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d.docs.live.net/6bd5ad420a257c6e/Desktop/"/>
    </mc:Choice>
  </mc:AlternateContent>
  <xr:revisionPtr revIDLastSave="744" documentId="8_{BC981BE8-C42F-4EA2-B9AB-9FE12CEC279C}" xr6:coauthVersionLast="47" xr6:coauthVersionMax="47" xr10:uidLastSave="{8A7F8670-0DF3-4547-8E3F-B2EAA01EB9FE}"/>
  <bookViews>
    <workbookView xWindow="-93" yWindow="-93" windowWidth="25786" windowHeight="13866" xr2:uid="{3A29CA41-3B41-4772-A70E-82010DF50F9D}"/>
  </bookViews>
  <sheets>
    <sheet name="Sheet1" sheetId="1" r:id="rId1"/>
    <sheet name="Sheet2" sheetId="2" r:id="rId2"/>
    <sheet name="Sheet3" sheetId="3" r:id="rId3"/>
    <sheet name="Sheet4"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W201" i="1" l="1"/>
  <c r="CW137" i="1"/>
  <c r="CS489" i="1"/>
  <c r="CS425" i="1"/>
  <c r="CS361" i="1"/>
  <c r="CS297" i="1"/>
  <c r="CS233" i="1"/>
  <c r="CS169" i="1"/>
  <c r="CN185" i="1"/>
  <c r="CN217" i="1"/>
  <c r="CN249" i="1"/>
  <c r="CN281" i="1"/>
  <c r="CN313" i="1"/>
  <c r="CN345" i="1"/>
  <c r="CN377" i="1"/>
  <c r="CN409" i="1"/>
  <c r="CN441" i="1"/>
  <c r="CN473" i="1"/>
  <c r="CN505" i="1"/>
  <c r="CN153" i="1"/>
  <c r="CL173" i="1"/>
  <c r="CL181" i="1"/>
  <c r="CL189" i="1"/>
  <c r="CL197" i="1"/>
  <c r="CL205" i="1"/>
  <c r="CL213" i="1"/>
  <c r="CL221" i="1"/>
  <c r="CL229" i="1"/>
  <c r="CL237" i="1"/>
  <c r="CL245" i="1"/>
  <c r="CL253" i="1"/>
  <c r="CL261" i="1"/>
  <c r="CL269" i="1"/>
  <c r="CL277" i="1"/>
  <c r="CL285" i="1"/>
  <c r="CL293" i="1"/>
  <c r="CL301" i="1"/>
  <c r="CL309" i="1"/>
  <c r="CL317" i="1"/>
  <c r="CL325" i="1"/>
  <c r="CL333" i="1"/>
  <c r="CL341" i="1"/>
  <c r="CL349" i="1"/>
  <c r="CL357" i="1"/>
  <c r="CL365" i="1"/>
  <c r="CL373" i="1"/>
  <c r="CL381" i="1"/>
  <c r="CL389" i="1"/>
  <c r="CL397" i="1"/>
  <c r="CL405" i="1"/>
  <c r="CL413" i="1"/>
  <c r="CL421" i="1"/>
  <c r="CL429" i="1"/>
  <c r="CL437" i="1"/>
  <c r="CL445" i="1"/>
  <c r="CL453" i="1"/>
  <c r="CL461" i="1"/>
  <c r="CL469" i="1"/>
  <c r="CL477" i="1"/>
  <c r="CL485" i="1"/>
  <c r="CL493" i="1"/>
  <c r="CL501" i="1"/>
  <c r="CL509" i="1"/>
  <c r="CL517" i="1"/>
  <c r="CH145" i="1"/>
  <c r="CH161" i="1"/>
  <c r="CH177" i="1"/>
  <c r="CH193" i="1"/>
  <c r="CH209" i="1"/>
  <c r="CH225" i="1"/>
  <c r="CH241" i="1"/>
  <c r="CH257" i="1"/>
  <c r="CH273" i="1"/>
  <c r="CH289" i="1"/>
  <c r="CH305" i="1"/>
  <c r="CH321" i="1"/>
  <c r="CH337" i="1"/>
  <c r="CH353" i="1"/>
  <c r="CH369" i="1"/>
  <c r="CH385" i="1"/>
  <c r="CH401" i="1"/>
  <c r="CH417" i="1"/>
  <c r="CH433" i="1"/>
  <c r="CH449" i="1"/>
  <c r="CH465" i="1"/>
  <c r="CH481" i="1"/>
  <c r="CH497" i="1"/>
  <c r="CH513" i="1"/>
  <c r="CH129" i="1"/>
  <c r="CB124" i="1"/>
  <c r="BT292" i="1"/>
  <c r="BT324" i="1"/>
  <c r="BT356" i="1"/>
  <c r="BT388" i="1"/>
  <c r="BT420" i="1"/>
  <c r="BT452" i="1"/>
  <c r="BT484" i="1"/>
  <c r="BU212" i="1"/>
  <c r="BU276" i="1"/>
  <c r="BU340" i="1"/>
  <c r="BU404" i="1"/>
  <c r="BU468" i="1"/>
  <c r="BU148" i="1"/>
  <c r="BT164" i="1"/>
  <c r="BT196" i="1"/>
  <c r="BT228" i="1"/>
  <c r="BT260" i="1"/>
  <c r="BT132" i="1"/>
  <c r="BS156" i="1"/>
  <c r="BS172" i="1"/>
  <c r="BS188" i="1"/>
  <c r="BS204" i="1"/>
  <c r="BS220" i="1"/>
  <c r="BS236" i="1"/>
  <c r="BS252" i="1"/>
  <c r="BS268" i="1"/>
  <c r="BS284" i="1"/>
  <c r="BS300" i="1"/>
  <c r="BS140" i="1"/>
  <c r="BR152" i="1"/>
  <c r="BR160" i="1"/>
  <c r="BR168" i="1"/>
  <c r="BR176" i="1"/>
  <c r="BR184" i="1"/>
  <c r="BR192" i="1"/>
  <c r="BR200" i="1"/>
  <c r="BR208" i="1"/>
  <c r="BR216" i="1"/>
  <c r="BR224" i="1"/>
  <c r="BR232" i="1"/>
  <c r="BR240" i="1"/>
  <c r="BR248" i="1"/>
  <c r="BR256" i="1"/>
  <c r="BR264" i="1"/>
  <c r="BR272" i="1"/>
  <c r="BR280" i="1"/>
  <c r="BR288" i="1"/>
  <c r="BR296" i="1"/>
  <c r="BR304" i="1"/>
  <c r="BR136" i="1"/>
  <c r="BR144" i="1"/>
  <c r="BR128" i="1"/>
  <c r="BJ124" i="1"/>
  <c r="BI125" i="1"/>
  <c r="C4" i="4"/>
  <c r="C5" i="4" s="1"/>
  <c r="C6" i="4" s="1"/>
  <c r="C7" i="4" s="1"/>
  <c r="C8" i="4" s="1"/>
  <c r="C9" i="4" s="1"/>
  <c r="C10" i="4" s="1"/>
  <c r="C11" i="4" s="1"/>
  <c r="C12" i="4" s="1"/>
  <c r="C13" i="4" s="1"/>
  <c r="C14" i="4" s="1"/>
  <c r="C15" i="4" s="1"/>
  <c r="C16" i="4" s="1"/>
  <c r="C17" i="4" s="1"/>
  <c r="C18" i="4" s="1"/>
  <c r="C19" i="4" s="1"/>
  <c r="C20" i="4" s="1"/>
  <c r="C21" i="4" s="1"/>
  <c r="C22" i="4" s="1"/>
  <c r="C23" i="4" s="1"/>
  <c r="C24" i="4" s="1"/>
  <c r="C25" i="4" s="1"/>
  <c r="C26" i="4" s="1"/>
  <c r="C27" i="4" s="1"/>
  <c r="C28" i="4" s="1"/>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117" i="4" s="1"/>
  <c r="C118" i="4" s="1"/>
  <c r="C119" i="4" s="1"/>
  <c r="C120" i="4" s="1"/>
  <c r="C121" i="4" s="1"/>
  <c r="C122" i="4" s="1"/>
  <c r="C123" i="4" s="1"/>
  <c r="C124" i="4" s="1"/>
  <c r="C125" i="4" s="1"/>
  <c r="C126" i="4" s="1"/>
  <c r="C127" i="4" s="1"/>
  <c r="C128" i="4" s="1"/>
  <c r="C129" i="4" s="1"/>
  <c r="C130" i="4" s="1"/>
  <c r="C131" i="4" s="1"/>
  <c r="C132" i="4" s="1"/>
  <c r="C133" i="4" s="1"/>
  <c r="C134" i="4" s="1"/>
  <c r="C135" i="4" s="1"/>
  <c r="C136" i="4" s="1"/>
  <c r="C137" i="4" s="1"/>
  <c r="C138" i="4" s="1"/>
  <c r="C139" i="4" s="1"/>
  <c r="C140" i="4" s="1"/>
  <c r="C141" i="4" s="1"/>
  <c r="C142" i="4" s="1"/>
  <c r="C143" i="4" s="1"/>
  <c r="C144" i="4" s="1"/>
  <c r="C145" i="4" s="1"/>
  <c r="C146" i="4" s="1"/>
  <c r="C147" i="4" s="1"/>
  <c r="C148" i="4" s="1"/>
  <c r="C149" i="4" s="1"/>
  <c r="C150" i="4" s="1"/>
  <c r="C151" i="4" s="1"/>
  <c r="C152" i="4" s="1"/>
  <c r="C153" i="4" s="1"/>
  <c r="C154" i="4" s="1"/>
  <c r="C155" i="4" s="1"/>
  <c r="C156" i="4" s="1"/>
  <c r="C157" i="4" s="1"/>
  <c r="C158" i="4" s="1"/>
  <c r="C159" i="4" s="1"/>
  <c r="C160" i="4" s="1"/>
  <c r="C161" i="4" s="1"/>
  <c r="C162" i="4" s="1"/>
  <c r="C163" i="4" s="1"/>
  <c r="C164" i="4" s="1"/>
  <c r="C165" i="4" s="1"/>
  <c r="C166" i="4" s="1"/>
  <c r="C167" i="4" s="1"/>
  <c r="C168" i="4" s="1"/>
  <c r="C169" i="4" s="1"/>
  <c r="C170" i="4" s="1"/>
  <c r="C171" i="4" s="1"/>
  <c r="C172" i="4" s="1"/>
  <c r="C173" i="4" s="1"/>
  <c r="C174" i="4" s="1"/>
  <c r="C175" i="4" s="1"/>
  <c r="C176" i="4" s="1"/>
  <c r="C177" i="4" s="1"/>
  <c r="C178" i="4" s="1"/>
  <c r="C179" i="4" s="1"/>
  <c r="C180" i="4" s="1"/>
  <c r="C181" i="4" s="1"/>
  <c r="C182" i="4" s="1"/>
  <c r="C183" i="4" s="1"/>
  <c r="C184" i="4" s="1"/>
  <c r="C185" i="4" s="1"/>
  <c r="C186" i="4" s="1"/>
  <c r="C187" i="4" s="1"/>
  <c r="C188" i="4" s="1"/>
  <c r="C189" i="4" s="1"/>
  <c r="C190" i="4" s="1"/>
  <c r="C191" i="4" s="1"/>
  <c r="C192" i="4" s="1"/>
  <c r="C193" i="4" s="1"/>
  <c r="C194" i="4" s="1"/>
  <c r="C195" i="4" s="1"/>
  <c r="C196" i="4" s="1"/>
  <c r="C197" i="4" s="1"/>
  <c r="C198" i="4" s="1"/>
  <c r="C199" i="4" s="1"/>
  <c r="C200" i="4" s="1"/>
  <c r="C201" i="4" s="1"/>
  <c r="C202" i="4" s="1"/>
  <c r="C203" i="4" s="1"/>
  <c r="C204" i="4" s="1"/>
  <c r="C205" i="4" s="1"/>
  <c r="C206" i="4" s="1"/>
  <c r="C207" i="4" s="1"/>
  <c r="C208" i="4" s="1"/>
  <c r="C209" i="4" s="1"/>
  <c r="C210" i="4" s="1"/>
  <c r="C211" i="4" s="1"/>
  <c r="C212" i="4" s="1"/>
  <c r="C213" i="4" s="1"/>
  <c r="C214" i="4" s="1"/>
  <c r="C215" i="4" s="1"/>
  <c r="C216" i="4" s="1"/>
  <c r="C217" i="4" s="1"/>
  <c r="C218" i="4" s="1"/>
  <c r="C219" i="4" s="1"/>
  <c r="C220" i="4" s="1"/>
  <c r="C221" i="4" s="1"/>
  <c r="C222" i="4" s="1"/>
  <c r="C223" i="4" s="1"/>
  <c r="C224" i="4" s="1"/>
  <c r="C225" i="4" s="1"/>
  <c r="C226" i="4" s="1"/>
  <c r="C227" i="4" s="1"/>
  <c r="C228" i="4" s="1"/>
  <c r="C229" i="4" s="1"/>
  <c r="C230" i="4" s="1"/>
  <c r="C231" i="4" s="1"/>
  <c r="C232" i="4" s="1"/>
  <c r="C233" i="4" s="1"/>
  <c r="C234" i="4" s="1"/>
  <c r="C235" i="4" s="1"/>
  <c r="C236" i="4" s="1"/>
  <c r="C237" i="4" s="1"/>
  <c r="C238" i="4" s="1"/>
  <c r="C239" i="4" s="1"/>
  <c r="C240" i="4" s="1"/>
  <c r="C241" i="4" s="1"/>
  <c r="C242" i="4" s="1"/>
  <c r="C243" i="4" s="1"/>
  <c r="C244" i="4" s="1"/>
  <c r="C245" i="4" s="1"/>
  <c r="C246" i="4" s="1"/>
  <c r="C247" i="4" s="1"/>
  <c r="C248" i="4" s="1"/>
  <c r="C249" i="4" s="1"/>
  <c r="C250" i="4" s="1"/>
  <c r="C251" i="4" s="1"/>
  <c r="C252" i="4" s="1"/>
  <c r="C253" i="4" s="1"/>
  <c r="C254" i="4" s="1"/>
  <c r="C255" i="4" s="1"/>
  <c r="C256" i="4" s="1"/>
  <c r="C257" i="4" s="1"/>
  <c r="C258" i="4" s="1"/>
  <c r="C259" i="4" s="1"/>
  <c r="C260" i="4" s="1"/>
  <c r="C261" i="4" s="1"/>
  <c r="C262" i="4" s="1"/>
  <c r="C263" i="4" s="1"/>
  <c r="C264" i="4" s="1"/>
  <c r="C265" i="4" s="1"/>
  <c r="C266" i="4" s="1"/>
  <c r="C267" i="4" s="1"/>
  <c r="C268" i="4" s="1"/>
  <c r="C269" i="4" s="1"/>
  <c r="C270" i="4" s="1"/>
  <c r="C271" i="4" s="1"/>
  <c r="C272" i="4" s="1"/>
  <c r="C273" i="4" s="1"/>
  <c r="C274" i="4" s="1"/>
  <c r="C275" i="4" s="1"/>
  <c r="C276" i="4" s="1"/>
  <c r="C277" i="4" s="1"/>
  <c r="C278" i="4" s="1"/>
  <c r="C279" i="4" s="1"/>
  <c r="C280" i="4" s="1"/>
  <c r="C281" i="4" s="1"/>
  <c r="C282" i="4" s="1"/>
  <c r="C283" i="4" s="1"/>
  <c r="C284" i="4" s="1"/>
  <c r="C285" i="4" s="1"/>
  <c r="C286" i="4" s="1"/>
  <c r="C287" i="4" s="1"/>
  <c r="C288" i="4" s="1"/>
  <c r="C289" i="4" s="1"/>
  <c r="C290" i="4" s="1"/>
  <c r="C291" i="4" s="1"/>
  <c r="C292" i="4" s="1"/>
  <c r="C293" i="4" s="1"/>
  <c r="C294" i="4" s="1"/>
  <c r="C295" i="4" s="1"/>
  <c r="C296" i="4" s="1"/>
  <c r="C297" i="4" s="1"/>
  <c r="C298" i="4" s="1"/>
  <c r="C299" i="4" s="1"/>
  <c r="C300" i="4" s="1"/>
  <c r="C301" i="4" s="1"/>
  <c r="C302" i="4" s="1"/>
  <c r="C303" i="4" s="1"/>
  <c r="C304" i="4" s="1"/>
  <c r="C305" i="4" s="1"/>
  <c r="C306" i="4" s="1"/>
  <c r="C307" i="4" s="1"/>
  <c r="C308" i="4" s="1"/>
  <c r="C309" i="4" s="1"/>
  <c r="C310" i="4" s="1"/>
  <c r="C311" i="4" s="1"/>
  <c r="C312" i="4" s="1"/>
  <c r="C313" i="4" s="1"/>
  <c r="C314" i="4" s="1"/>
  <c r="C315" i="4" s="1"/>
  <c r="C316" i="4" s="1"/>
  <c r="C317" i="4" s="1"/>
  <c r="C318" i="4" s="1"/>
  <c r="C319" i="4" s="1"/>
  <c r="C320" i="4" s="1"/>
  <c r="C321" i="4" s="1"/>
  <c r="C322" i="4" s="1"/>
  <c r="C323" i="4" s="1"/>
  <c r="C324" i="4" s="1"/>
  <c r="C325" i="4" s="1"/>
  <c r="C326" i="4" s="1"/>
  <c r="C327" i="4" s="1"/>
  <c r="C328" i="4" s="1"/>
  <c r="C329" i="4" s="1"/>
  <c r="C330" i="4" s="1"/>
  <c r="C331" i="4" s="1"/>
  <c r="C332" i="4" s="1"/>
  <c r="C333" i="4" s="1"/>
  <c r="C334" i="4" s="1"/>
  <c r="C335" i="4" s="1"/>
  <c r="C336" i="4" s="1"/>
  <c r="C337" i="4" s="1"/>
  <c r="C338" i="4" s="1"/>
  <c r="C339" i="4" s="1"/>
  <c r="C340" i="4" s="1"/>
  <c r="C341" i="4" s="1"/>
  <c r="C342" i="4" s="1"/>
  <c r="C343" i="4" s="1"/>
  <c r="C344" i="4" s="1"/>
  <c r="C345" i="4" s="1"/>
  <c r="C346" i="4" s="1"/>
  <c r="C347" i="4" s="1"/>
  <c r="C348" i="4" s="1"/>
  <c r="C349" i="4" s="1"/>
  <c r="C350" i="4" s="1"/>
  <c r="C351" i="4" s="1"/>
  <c r="C352" i="4" s="1"/>
  <c r="C353" i="4" s="1"/>
  <c r="C354" i="4" s="1"/>
  <c r="C355" i="4" s="1"/>
  <c r="C356" i="4" s="1"/>
  <c r="C357" i="4" s="1"/>
  <c r="C358" i="4" s="1"/>
  <c r="C359" i="4" s="1"/>
  <c r="C360" i="4" s="1"/>
  <c r="C361" i="4" s="1"/>
  <c r="C362" i="4" s="1"/>
  <c r="C363" i="4" s="1"/>
  <c r="C364" i="4" s="1"/>
  <c r="C365" i="4" s="1"/>
  <c r="C366" i="4" s="1"/>
  <c r="C367" i="4" s="1"/>
  <c r="C368" i="4" s="1"/>
  <c r="C369" i="4" s="1"/>
  <c r="C370" i="4" s="1"/>
  <c r="C371" i="4" s="1"/>
  <c r="C372" i="4" s="1"/>
  <c r="C373" i="4" s="1"/>
  <c r="C374" i="4" s="1"/>
  <c r="C375" i="4" s="1"/>
  <c r="C376" i="4" s="1"/>
  <c r="C377" i="4" s="1"/>
  <c r="C378" i="4" s="1"/>
  <c r="C379" i="4" s="1"/>
  <c r="C380" i="4" s="1"/>
  <c r="C381" i="4" s="1"/>
  <c r="C382" i="4" s="1"/>
  <c r="C383" i="4" s="1"/>
  <c r="C384" i="4" s="1"/>
  <c r="C385" i="4" s="1"/>
  <c r="C386" i="4" s="1"/>
  <c r="C387" i="4" s="1"/>
  <c r="C388" i="4" s="1"/>
  <c r="C389" i="4" s="1"/>
  <c r="C390" i="4" s="1"/>
  <c r="C391" i="4" s="1"/>
  <c r="C392" i="4" s="1"/>
  <c r="C393" i="4" s="1"/>
  <c r="C394" i="4" s="1"/>
  <c r="C395" i="4" s="1"/>
  <c r="C396" i="4" s="1"/>
  <c r="C397" i="4" s="1"/>
  <c r="C398" i="4" s="1"/>
  <c r="C399" i="4" s="1"/>
  <c r="C400" i="4" s="1"/>
  <c r="C401" i="4" s="1"/>
  <c r="C402" i="4" s="1"/>
  <c r="C403" i="4" s="1"/>
  <c r="C404" i="4" s="1"/>
  <c r="C405" i="4" s="1"/>
  <c r="C406" i="4" s="1"/>
  <c r="C407" i="4" s="1"/>
  <c r="C408" i="4" s="1"/>
  <c r="C409" i="4" s="1"/>
  <c r="C410" i="4" s="1"/>
  <c r="C411" i="4" s="1"/>
  <c r="C412" i="4" s="1"/>
  <c r="C413" i="4" s="1"/>
  <c r="C414" i="4" s="1"/>
  <c r="C415" i="4" s="1"/>
  <c r="C416" i="4" s="1"/>
  <c r="C417" i="4" s="1"/>
  <c r="C418" i="4" s="1"/>
  <c r="C419" i="4" s="1"/>
  <c r="C420" i="4" s="1"/>
  <c r="C421" i="4" s="1"/>
  <c r="C422" i="4" s="1"/>
  <c r="C423" i="4" s="1"/>
  <c r="C424" i="4" s="1"/>
  <c r="C425" i="4" s="1"/>
  <c r="C426" i="4" s="1"/>
  <c r="C427" i="4" s="1"/>
  <c r="C428" i="4" s="1"/>
  <c r="C429" i="4" s="1"/>
  <c r="C430" i="4" s="1"/>
  <c r="C431" i="4" s="1"/>
  <c r="C432" i="4" s="1"/>
  <c r="C433" i="4" s="1"/>
  <c r="C434" i="4" s="1"/>
  <c r="C435" i="4" s="1"/>
  <c r="C436" i="4" s="1"/>
  <c r="C437" i="4" s="1"/>
  <c r="C438" i="4" s="1"/>
  <c r="C439" i="4" s="1"/>
  <c r="C440" i="4" s="1"/>
  <c r="C441" i="4" s="1"/>
  <c r="C442" i="4" s="1"/>
  <c r="C443" i="4" s="1"/>
  <c r="C444" i="4" s="1"/>
  <c r="C445" i="4" s="1"/>
  <c r="C446" i="4" s="1"/>
  <c r="C447" i="4" s="1"/>
  <c r="C448" i="4" s="1"/>
  <c r="C449" i="4" s="1"/>
  <c r="C450" i="4" s="1"/>
  <c r="C451" i="4" s="1"/>
  <c r="C452" i="4" s="1"/>
  <c r="C453" i="4" s="1"/>
  <c r="C454" i="4" s="1"/>
  <c r="C455" i="4" s="1"/>
  <c r="C456" i="4" s="1"/>
  <c r="C457" i="4" s="1"/>
  <c r="C458" i="4" s="1"/>
  <c r="C459" i="4" s="1"/>
  <c r="C460" i="4" s="1"/>
  <c r="C461" i="4" s="1"/>
  <c r="C462" i="4" s="1"/>
  <c r="C463" i="4" s="1"/>
  <c r="C464" i="4" s="1"/>
  <c r="C465" i="4" s="1"/>
  <c r="C466" i="4" s="1"/>
  <c r="C467" i="4" s="1"/>
  <c r="C468" i="4" s="1"/>
  <c r="C469" i="4" s="1"/>
  <c r="C470" i="4" s="1"/>
  <c r="C471" i="4" s="1"/>
  <c r="C472" i="4" s="1"/>
  <c r="C473" i="4" s="1"/>
  <c r="C474" i="4" s="1"/>
  <c r="C475" i="4" s="1"/>
  <c r="C476" i="4" s="1"/>
  <c r="C477" i="4" s="1"/>
  <c r="C478" i="4" s="1"/>
  <c r="C479" i="4" s="1"/>
  <c r="C480" i="4" s="1"/>
  <c r="C481" i="4" s="1"/>
  <c r="C482" i="4" s="1"/>
  <c r="C483" i="4" s="1"/>
  <c r="C484" i="4" s="1"/>
  <c r="C485" i="4" s="1"/>
  <c r="C486" i="4" s="1"/>
  <c r="C487" i="4" s="1"/>
  <c r="C488" i="4" s="1"/>
  <c r="C489" i="4" s="1"/>
  <c r="C490" i="4" s="1"/>
  <c r="C491" i="4" s="1"/>
  <c r="C492" i="4" s="1"/>
  <c r="C493" i="4" s="1"/>
  <c r="C494" i="4" s="1"/>
  <c r="C495" i="4" s="1"/>
  <c r="C496" i="4" s="1"/>
  <c r="C497" i="4" s="1"/>
  <c r="C498" i="4" s="1"/>
  <c r="C499" i="4" s="1"/>
  <c r="C500" i="4" s="1"/>
  <c r="C501" i="4" s="1"/>
  <c r="C502" i="4" s="1"/>
  <c r="C503" i="4" s="1"/>
  <c r="C504" i="4" s="1"/>
  <c r="C505" i="4" s="1"/>
  <c r="C506" i="4" s="1"/>
  <c r="C507" i="4" s="1"/>
  <c r="C508" i="4" s="1"/>
  <c r="C509" i="4" s="1"/>
  <c r="C510" i="4" s="1"/>
  <c r="C511" i="4" s="1"/>
  <c r="C512" i="4" s="1"/>
  <c r="C513" i="4" s="1"/>
  <c r="C514" i="4" s="1"/>
  <c r="C515" i="4" s="1"/>
  <c r="C516" i="4" s="1"/>
  <c r="C517" i="4" s="1"/>
  <c r="C518" i="4" s="1"/>
  <c r="C519" i="4" s="1"/>
  <c r="C520" i="4" s="1"/>
  <c r="C521" i="4" s="1"/>
  <c r="C522" i="4" s="1"/>
  <c r="C523" i="4" s="1"/>
  <c r="C524" i="4" s="1"/>
  <c r="C525" i="4" s="1"/>
  <c r="C526" i="4" s="1"/>
  <c r="C527" i="4" s="1"/>
  <c r="C528" i="4" s="1"/>
  <c r="C529" i="4" s="1"/>
  <c r="C530" i="4" s="1"/>
  <c r="C531" i="4" s="1"/>
  <c r="C532" i="4" s="1"/>
  <c r="C533" i="4" s="1"/>
  <c r="C534" i="4" s="1"/>
  <c r="C535" i="4" s="1"/>
  <c r="C536" i="4" s="1"/>
  <c r="C537" i="4" s="1"/>
  <c r="C538" i="4" s="1"/>
  <c r="C539" i="4" s="1"/>
  <c r="C540" i="4" s="1"/>
  <c r="C541" i="4" s="1"/>
  <c r="C542" i="4" s="1"/>
  <c r="C543" i="4" s="1"/>
  <c r="C544" i="4" s="1"/>
  <c r="C545" i="4" s="1"/>
  <c r="C546" i="4" s="1"/>
  <c r="C547" i="4" s="1"/>
  <c r="C548" i="4" s="1"/>
  <c r="C549" i="4" s="1"/>
  <c r="C550" i="4" s="1"/>
  <c r="C551" i="4" s="1"/>
  <c r="C552" i="4" s="1"/>
  <c r="C553" i="4" s="1"/>
  <c r="C554" i="4" s="1"/>
  <c r="C555" i="4" s="1"/>
  <c r="C556" i="4" s="1"/>
  <c r="C557" i="4" s="1"/>
  <c r="C558" i="4" s="1"/>
  <c r="C559" i="4" s="1"/>
  <c r="C560" i="4" s="1"/>
  <c r="C561" i="4" s="1"/>
  <c r="C562" i="4" s="1"/>
  <c r="C563" i="4" s="1"/>
  <c r="C564" i="4" s="1"/>
  <c r="C565" i="4" s="1"/>
  <c r="C566" i="4" s="1"/>
  <c r="C567" i="4" s="1"/>
  <c r="C568" i="4" s="1"/>
  <c r="C569" i="4" s="1"/>
  <c r="C570" i="4" s="1"/>
  <c r="C571" i="4" s="1"/>
  <c r="C572" i="4" s="1"/>
  <c r="C573" i="4" s="1"/>
  <c r="C574" i="4" s="1"/>
  <c r="C575" i="4" s="1"/>
  <c r="C576" i="4" s="1"/>
  <c r="C577" i="4" s="1"/>
  <c r="C578" i="4" s="1"/>
  <c r="C579" i="4" s="1"/>
  <c r="C580" i="4" s="1"/>
  <c r="C581" i="4" s="1"/>
  <c r="C582" i="4" s="1"/>
  <c r="C583" i="4" s="1"/>
  <c r="C584" i="4" s="1"/>
  <c r="C585" i="4" s="1"/>
  <c r="C586" i="4" s="1"/>
  <c r="C587" i="4" s="1"/>
  <c r="C588" i="4" s="1"/>
  <c r="C589" i="4" s="1"/>
  <c r="C590" i="4" s="1"/>
  <c r="C591" i="4" s="1"/>
  <c r="C592" i="4" s="1"/>
  <c r="C593" i="4" s="1"/>
  <c r="C594" i="4" s="1"/>
  <c r="C595" i="4" s="1"/>
  <c r="C596" i="4" s="1"/>
  <c r="C597" i="4" s="1"/>
  <c r="C598" i="4" s="1"/>
  <c r="C599" i="4" s="1"/>
  <c r="C600" i="4" s="1"/>
  <c r="C601" i="4" s="1"/>
  <c r="C602" i="4" s="1"/>
  <c r="C603" i="4" s="1"/>
  <c r="C604" i="4" s="1"/>
  <c r="C605" i="4" s="1"/>
  <c r="C606" i="4" s="1"/>
  <c r="C607" i="4" s="1"/>
  <c r="C608" i="4" s="1"/>
  <c r="C609" i="4" s="1"/>
  <c r="C610" i="4" s="1"/>
  <c r="C611" i="4" s="1"/>
  <c r="C612" i="4" s="1"/>
  <c r="C613" i="4" s="1"/>
  <c r="C614" i="4" s="1"/>
  <c r="C615" i="4" s="1"/>
  <c r="C616" i="4" s="1"/>
  <c r="C617" i="4" s="1"/>
  <c r="C618" i="4" s="1"/>
  <c r="C619" i="4" s="1"/>
  <c r="C620" i="4" s="1"/>
  <c r="C621" i="4" s="1"/>
  <c r="C622" i="4" s="1"/>
  <c r="C623" i="4" s="1"/>
  <c r="C624" i="4" s="1"/>
  <c r="C625" i="4" s="1"/>
  <c r="C626" i="4" s="1"/>
  <c r="C627" i="4" s="1"/>
  <c r="C628" i="4" s="1"/>
  <c r="C629" i="4" s="1"/>
  <c r="C630" i="4" s="1"/>
  <c r="C631" i="4" s="1"/>
  <c r="C632" i="4" s="1"/>
  <c r="C633" i="4" s="1"/>
  <c r="C634" i="4" s="1"/>
  <c r="C635" i="4" s="1"/>
  <c r="C636" i="4" s="1"/>
  <c r="C637" i="4" s="1"/>
  <c r="C638" i="4" s="1"/>
  <c r="C639" i="4" s="1"/>
  <c r="C640" i="4" s="1"/>
  <c r="C641" i="4" s="1"/>
  <c r="C642" i="4" s="1"/>
  <c r="C643" i="4" s="1"/>
  <c r="C644" i="4" s="1"/>
  <c r="C645" i="4" s="1"/>
  <c r="C646" i="4" s="1"/>
  <c r="C647" i="4" s="1"/>
  <c r="C648" i="4" s="1"/>
  <c r="C649" i="4" s="1"/>
  <c r="C650" i="4" s="1"/>
  <c r="C651" i="4" s="1"/>
  <c r="C652" i="4" s="1"/>
  <c r="C653" i="4" s="1"/>
  <c r="C654" i="4" s="1"/>
  <c r="C655" i="4" s="1"/>
  <c r="C656" i="4" s="1"/>
  <c r="C657" i="4" s="1"/>
  <c r="C658" i="4" s="1"/>
  <c r="C659" i="4" s="1"/>
  <c r="C660" i="4" s="1"/>
  <c r="C661" i="4" s="1"/>
  <c r="C662" i="4" s="1"/>
  <c r="C663" i="4" s="1"/>
  <c r="C664" i="4" s="1"/>
  <c r="C665" i="4" s="1"/>
  <c r="C666" i="4" s="1"/>
  <c r="C667" i="4" s="1"/>
  <c r="C668" i="4" s="1"/>
  <c r="C669" i="4" s="1"/>
  <c r="C670" i="4" s="1"/>
  <c r="C671" i="4" s="1"/>
  <c r="C672" i="4" s="1"/>
  <c r="C673" i="4" s="1"/>
  <c r="C674" i="4" s="1"/>
  <c r="C675" i="4" s="1"/>
  <c r="C676" i="4" s="1"/>
  <c r="C677" i="4" s="1"/>
  <c r="C678" i="4" s="1"/>
  <c r="C679" i="4" s="1"/>
  <c r="C680" i="4" s="1"/>
  <c r="C681" i="4" s="1"/>
  <c r="C682" i="4" s="1"/>
  <c r="C683" i="4" s="1"/>
  <c r="C684" i="4" s="1"/>
  <c r="C685" i="4" s="1"/>
  <c r="C686" i="4" s="1"/>
  <c r="C687" i="4" s="1"/>
  <c r="C688" i="4" s="1"/>
  <c r="C689" i="4" s="1"/>
  <c r="C690" i="4" s="1"/>
  <c r="C691" i="4" s="1"/>
  <c r="C692" i="4" s="1"/>
  <c r="C693" i="4" s="1"/>
  <c r="C694" i="4" s="1"/>
  <c r="C695" i="4" s="1"/>
  <c r="C696" i="4" s="1"/>
  <c r="C697" i="4" s="1"/>
  <c r="C698" i="4" s="1"/>
  <c r="C699" i="4" s="1"/>
  <c r="C700" i="4" s="1"/>
  <c r="C701" i="4" s="1"/>
  <c r="C702" i="4" s="1"/>
  <c r="C703" i="4" s="1"/>
  <c r="C704" i="4" s="1"/>
  <c r="C705" i="4" s="1"/>
  <c r="C706" i="4" s="1"/>
  <c r="C707" i="4" s="1"/>
  <c r="C708" i="4" s="1"/>
  <c r="C709" i="4" s="1"/>
  <c r="C710" i="4" s="1"/>
  <c r="C711" i="4" s="1"/>
  <c r="C712" i="4" s="1"/>
  <c r="C713" i="4" s="1"/>
  <c r="C714" i="4" s="1"/>
  <c r="C715" i="4" s="1"/>
  <c r="C716" i="4" s="1"/>
  <c r="C717" i="4" s="1"/>
  <c r="C718" i="4" s="1"/>
  <c r="C719" i="4" s="1"/>
  <c r="C720" i="4" s="1"/>
  <c r="C721" i="4" s="1"/>
  <c r="C722" i="4" s="1"/>
  <c r="C723" i="4" s="1"/>
  <c r="C724" i="4" s="1"/>
  <c r="C725" i="4" s="1"/>
  <c r="C726" i="4" s="1"/>
  <c r="C727" i="4" s="1"/>
  <c r="C728" i="4" s="1"/>
  <c r="C729" i="4" s="1"/>
  <c r="C730" i="4" s="1"/>
  <c r="C731" i="4" s="1"/>
  <c r="C732" i="4" s="1"/>
  <c r="C733" i="4" s="1"/>
  <c r="C734" i="4" s="1"/>
  <c r="C735" i="4" s="1"/>
  <c r="C736" i="4" s="1"/>
  <c r="C737" i="4" s="1"/>
  <c r="C738" i="4" s="1"/>
  <c r="C739" i="4" s="1"/>
  <c r="C740" i="4" s="1"/>
  <c r="C741" i="4" s="1"/>
  <c r="C742" i="4" s="1"/>
  <c r="C743" i="4" s="1"/>
  <c r="C744" i="4" s="1"/>
  <c r="C745" i="4" s="1"/>
  <c r="C746" i="4" s="1"/>
  <c r="C747" i="4" s="1"/>
  <c r="C748" i="4" s="1"/>
  <c r="C749" i="4" s="1"/>
  <c r="C750" i="4" s="1"/>
  <c r="C751" i="4" s="1"/>
  <c r="C752" i="4" s="1"/>
  <c r="C753" i="4" s="1"/>
  <c r="C754" i="4" s="1"/>
  <c r="C755" i="4" s="1"/>
  <c r="C756" i="4" s="1"/>
  <c r="C757" i="4" s="1"/>
  <c r="C758" i="4" s="1"/>
  <c r="C759" i="4" s="1"/>
  <c r="C760" i="4" s="1"/>
  <c r="C761" i="4" s="1"/>
  <c r="C762" i="4" s="1"/>
  <c r="C763" i="4" s="1"/>
  <c r="C764" i="4" s="1"/>
  <c r="C765" i="4" s="1"/>
  <c r="C766" i="4" s="1"/>
  <c r="C767" i="4" s="1"/>
  <c r="C768" i="4" s="1"/>
  <c r="C769" i="4" s="1"/>
  <c r="C770" i="4" s="1"/>
  <c r="C771" i="4" s="1"/>
  <c r="C772" i="4" s="1"/>
  <c r="C773" i="4" s="1"/>
  <c r="C774" i="4" s="1"/>
  <c r="C775" i="4" s="1"/>
  <c r="C776" i="4" s="1"/>
  <c r="C777" i="4" s="1"/>
  <c r="C778" i="4" s="1"/>
  <c r="C779" i="4" s="1"/>
  <c r="C780" i="4" s="1"/>
  <c r="C781" i="4" s="1"/>
  <c r="C782" i="4" s="1"/>
  <c r="C783" i="4" s="1"/>
  <c r="C784" i="4" s="1"/>
  <c r="C785" i="4" s="1"/>
  <c r="C786" i="4" s="1"/>
  <c r="C787" i="4" s="1"/>
  <c r="C788" i="4" s="1"/>
  <c r="C789" i="4" s="1"/>
  <c r="C790" i="4" s="1"/>
  <c r="C791" i="4" s="1"/>
  <c r="C792" i="4" s="1"/>
  <c r="C793" i="4" s="1"/>
  <c r="C794" i="4" s="1"/>
  <c r="C795" i="4" s="1"/>
  <c r="C796" i="4" s="1"/>
  <c r="C797" i="4" s="1"/>
  <c r="C798" i="4" s="1"/>
  <c r="C799" i="4" s="1"/>
  <c r="C800" i="4" s="1"/>
  <c r="C801" i="4" s="1"/>
  <c r="C802" i="4" s="1"/>
  <c r="C803" i="4" s="1"/>
  <c r="C804" i="4" s="1"/>
  <c r="C805" i="4" s="1"/>
  <c r="C806" i="4" s="1"/>
  <c r="C807" i="4" s="1"/>
  <c r="C808" i="4" s="1"/>
  <c r="C809" i="4" s="1"/>
  <c r="C810" i="4" s="1"/>
  <c r="C811" i="4" s="1"/>
  <c r="C812" i="4" s="1"/>
  <c r="C813" i="4" s="1"/>
  <c r="C814" i="4" s="1"/>
  <c r="C815" i="4" s="1"/>
  <c r="C816" i="4" s="1"/>
  <c r="C817" i="4" s="1"/>
  <c r="C818" i="4" s="1"/>
  <c r="C819" i="4" s="1"/>
  <c r="C820" i="4" s="1"/>
  <c r="C821" i="4" s="1"/>
  <c r="C822" i="4" s="1"/>
  <c r="C823" i="4" s="1"/>
  <c r="C824" i="4" s="1"/>
  <c r="C825" i="4" s="1"/>
  <c r="C826" i="4" s="1"/>
  <c r="C827" i="4" s="1"/>
  <c r="C828" i="4" s="1"/>
  <c r="C829" i="4" s="1"/>
  <c r="C830" i="4" s="1"/>
  <c r="C831" i="4" s="1"/>
  <c r="C832" i="4" s="1"/>
  <c r="C833" i="4" s="1"/>
  <c r="C834" i="4" s="1"/>
  <c r="C835" i="4" s="1"/>
  <c r="C836" i="4" s="1"/>
  <c r="C837" i="4" s="1"/>
  <c r="C838" i="4" s="1"/>
  <c r="C839" i="4" s="1"/>
  <c r="C840" i="4" s="1"/>
  <c r="C841" i="4" s="1"/>
  <c r="C842" i="4" s="1"/>
  <c r="C843" i="4" s="1"/>
  <c r="C844" i="4" s="1"/>
  <c r="C845" i="4" s="1"/>
  <c r="C846" i="4" s="1"/>
  <c r="C847" i="4" s="1"/>
  <c r="C848" i="4" s="1"/>
  <c r="C849" i="4" s="1"/>
  <c r="C850" i="4" s="1"/>
  <c r="C851" i="4" s="1"/>
  <c r="C852" i="4" s="1"/>
  <c r="C853" i="4" s="1"/>
  <c r="C854" i="4" s="1"/>
  <c r="C855" i="4" s="1"/>
  <c r="C856" i="4" s="1"/>
  <c r="C857" i="4" s="1"/>
  <c r="C858" i="4" s="1"/>
  <c r="C859" i="4" s="1"/>
  <c r="C860" i="4" s="1"/>
  <c r="C861" i="4" s="1"/>
  <c r="C862" i="4" s="1"/>
  <c r="C863" i="4" s="1"/>
  <c r="C864" i="4" s="1"/>
  <c r="C865" i="4" s="1"/>
  <c r="C866" i="4" s="1"/>
  <c r="C867" i="4" s="1"/>
  <c r="C868" i="4" s="1"/>
  <c r="C869" i="4" s="1"/>
  <c r="C870" i="4" s="1"/>
  <c r="C871" i="4" s="1"/>
  <c r="C872" i="4" s="1"/>
  <c r="C873" i="4" s="1"/>
  <c r="C874" i="4" s="1"/>
  <c r="C875" i="4" s="1"/>
  <c r="C876" i="4" s="1"/>
  <c r="C877" i="4" s="1"/>
  <c r="C878" i="4" s="1"/>
  <c r="C879" i="4" s="1"/>
  <c r="C880" i="4" s="1"/>
  <c r="C881" i="4" s="1"/>
  <c r="C882" i="4" s="1"/>
  <c r="C883" i="4" s="1"/>
  <c r="C884" i="4" s="1"/>
  <c r="C885" i="4" s="1"/>
  <c r="C886" i="4" s="1"/>
  <c r="C887" i="4" s="1"/>
  <c r="C888" i="4" s="1"/>
  <c r="C889" i="4" s="1"/>
  <c r="C890" i="4" s="1"/>
  <c r="C891" i="4" s="1"/>
  <c r="C892" i="4" s="1"/>
  <c r="C893" i="4" s="1"/>
  <c r="C894" i="4" s="1"/>
  <c r="C895" i="4" s="1"/>
  <c r="C896" i="4" s="1"/>
  <c r="C897" i="4" s="1"/>
  <c r="C898" i="4" s="1"/>
  <c r="C899" i="4" s="1"/>
  <c r="C900" i="4" s="1"/>
  <c r="C901" i="4" s="1"/>
  <c r="C902" i="4" s="1"/>
  <c r="C903" i="4" s="1"/>
  <c r="C904" i="4" s="1"/>
  <c r="C905" i="4" s="1"/>
  <c r="C906" i="4" s="1"/>
  <c r="C907" i="4" s="1"/>
  <c r="C908" i="4" s="1"/>
  <c r="C909" i="4" s="1"/>
  <c r="C910" i="4" s="1"/>
  <c r="C911" i="4" s="1"/>
  <c r="C912" i="4" s="1"/>
  <c r="C913" i="4" s="1"/>
  <c r="C914" i="4" s="1"/>
  <c r="C915" i="4" s="1"/>
  <c r="C916" i="4" s="1"/>
  <c r="C917" i="4" s="1"/>
  <c r="C918" i="4" s="1"/>
  <c r="C919" i="4" s="1"/>
  <c r="C920" i="4" s="1"/>
  <c r="C921" i="4" s="1"/>
  <c r="C922" i="4" s="1"/>
  <c r="C923" i="4" s="1"/>
  <c r="C924" i="4" s="1"/>
  <c r="C925" i="4" s="1"/>
  <c r="C926" i="4" s="1"/>
  <c r="C927" i="4" s="1"/>
  <c r="C928" i="4" s="1"/>
  <c r="C929" i="4" s="1"/>
  <c r="C930" i="4" s="1"/>
  <c r="C931" i="4" s="1"/>
  <c r="C932" i="4" s="1"/>
  <c r="C933" i="4" s="1"/>
  <c r="C934" i="4" s="1"/>
  <c r="C935" i="4" s="1"/>
  <c r="C936" i="4" s="1"/>
  <c r="C937" i="4" s="1"/>
  <c r="C938" i="4" s="1"/>
  <c r="C939" i="4" s="1"/>
  <c r="C940" i="4" s="1"/>
  <c r="C941" i="4" s="1"/>
  <c r="C942" i="4" s="1"/>
  <c r="C943" i="4" s="1"/>
  <c r="C944" i="4" s="1"/>
  <c r="C945" i="4" s="1"/>
  <c r="C946" i="4" s="1"/>
  <c r="C947" i="4" s="1"/>
  <c r="C948" i="4" s="1"/>
  <c r="C949" i="4" s="1"/>
  <c r="C950" i="4" s="1"/>
  <c r="C951" i="4" s="1"/>
  <c r="C952" i="4" s="1"/>
  <c r="C953" i="4" s="1"/>
  <c r="C954" i="4" s="1"/>
  <c r="C955" i="4" s="1"/>
  <c r="C956" i="4" s="1"/>
  <c r="C957" i="4" s="1"/>
  <c r="C958" i="4" s="1"/>
  <c r="C959" i="4" s="1"/>
  <c r="C960" i="4" s="1"/>
  <c r="C961" i="4" s="1"/>
  <c r="C962" i="4" s="1"/>
  <c r="C963" i="4" s="1"/>
  <c r="C964" i="4" s="1"/>
  <c r="C965" i="4" s="1"/>
  <c r="C966" i="4" s="1"/>
  <c r="C967" i="4" s="1"/>
  <c r="C968" i="4" s="1"/>
  <c r="C969" i="4" s="1"/>
  <c r="C970" i="4" s="1"/>
  <c r="C971" i="4" s="1"/>
  <c r="C972" i="4" s="1"/>
  <c r="C973" i="4" s="1"/>
  <c r="C974" i="4" s="1"/>
  <c r="C975" i="4" s="1"/>
  <c r="C976" i="4" s="1"/>
  <c r="C977" i="4" s="1"/>
  <c r="C978" i="4" s="1"/>
  <c r="C979" i="4" s="1"/>
  <c r="C980" i="4" s="1"/>
  <c r="C981" i="4" s="1"/>
  <c r="C982" i="4" s="1"/>
  <c r="C983" i="4" s="1"/>
  <c r="C984" i="4" s="1"/>
  <c r="C985" i="4" s="1"/>
  <c r="C986" i="4" s="1"/>
  <c r="C987" i="4" s="1"/>
  <c r="C988" i="4" s="1"/>
  <c r="C989" i="4" s="1"/>
  <c r="C990" i="4" s="1"/>
  <c r="C991" i="4" s="1"/>
  <c r="C992" i="4" s="1"/>
  <c r="C993" i="4" s="1"/>
  <c r="C994" i="4" s="1"/>
  <c r="C995" i="4" s="1"/>
  <c r="C996" i="4" s="1"/>
  <c r="C997" i="4" s="1"/>
  <c r="C998" i="4" s="1"/>
  <c r="C999" i="4" s="1"/>
  <c r="C1000" i="4" s="1"/>
  <c r="C1001" i="4" s="1"/>
  <c r="C1002" i="4" s="1"/>
  <c r="C1003" i="4" s="1"/>
  <c r="C1004" i="4" s="1"/>
  <c r="C1005" i="4" s="1"/>
  <c r="C1006" i="4" s="1"/>
  <c r="C1007" i="4" s="1"/>
  <c r="C1008" i="4" s="1"/>
  <c r="C1009" i="4" s="1"/>
  <c r="C1010" i="4" s="1"/>
  <c r="C1011" i="4" s="1"/>
  <c r="C1012" i="4" s="1"/>
  <c r="C1013" i="4" s="1"/>
  <c r="C1014" i="4" s="1"/>
  <c r="C1015" i="4" s="1"/>
  <c r="C1016" i="4" s="1"/>
  <c r="C1017" i="4" s="1"/>
  <c r="C1018" i="4" s="1"/>
  <c r="C1019" i="4" s="1"/>
  <c r="C1020" i="4" s="1"/>
  <c r="C1021" i="4" s="1"/>
  <c r="C1022" i="4" s="1"/>
  <c r="C1023" i="4" s="1"/>
  <c r="C1024" i="4" s="1"/>
  <c r="C1025" i="4" s="1"/>
  <c r="C1026" i="4" s="1"/>
  <c r="C1027" i="4" s="1"/>
  <c r="C1028" i="4" s="1"/>
  <c r="C1029" i="4" s="1"/>
  <c r="C1030" i="4" s="1"/>
  <c r="C1031" i="4" s="1"/>
  <c r="C1032" i="4" s="1"/>
  <c r="C1033" i="4" s="1"/>
  <c r="C1034" i="4" s="1"/>
  <c r="C1035" i="4" s="1"/>
  <c r="C1036" i="4" s="1"/>
  <c r="C1037" i="4" s="1"/>
  <c r="C1038" i="4" s="1"/>
  <c r="C1039" i="4" s="1"/>
  <c r="C1040" i="4" s="1"/>
  <c r="C1041" i="4" s="1"/>
  <c r="C1042" i="4" s="1"/>
  <c r="C1043" i="4" s="1"/>
  <c r="C1044" i="4" s="1"/>
  <c r="C1045" i="4" s="1"/>
  <c r="C1046" i="4" s="1"/>
  <c r="C1047" i="4" s="1"/>
  <c r="C1048" i="4" s="1"/>
  <c r="C1049" i="4" s="1"/>
  <c r="C1050" i="4" s="1"/>
  <c r="C1051" i="4" s="1"/>
  <c r="C1052" i="4" s="1"/>
  <c r="C1053" i="4" s="1"/>
  <c r="C1054" i="4" s="1"/>
  <c r="C1055" i="4" s="1"/>
  <c r="C1056" i="4" s="1"/>
  <c r="C1057" i="4" s="1"/>
  <c r="C1058" i="4" s="1"/>
  <c r="C1059" i="4" s="1"/>
  <c r="C1060" i="4" s="1"/>
  <c r="C1061" i="4" s="1"/>
  <c r="C1062" i="4" s="1"/>
  <c r="C1063" i="4" s="1"/>
  <c r="C1064" i="4" s="1"/>
  <c r="C1065" i="4" s="1"/>
  <c r="C1066" i="4" s="1"/>
  <c r="C1067" i="4" s="1"/>
  <c r="C1068" i="4" s="1"/>
  <c r="C1069" i="4" s="1"/>
  <c r="C1070" i="4" s="1"/>
  <c r="C1071" i="4" s="1"/>
  <c r="C1072" i="4" s="1"/>
  <c r="C1073" i="4" s="1"/>
  <c r="C1074" i="4" s="1"/>
  <c r="C1075" i="4" s="1"/>
  <c r="C1076" i="4" s="1"/>
  <c r="C1077" i="4" s="1"/>
  <c r="C1078" i="4" s="1"/>
  <c r="C1079" i="4" s="1"/>
  <c r="C1080" i="4" s="1"/>
  <c r="C1081" i="4" s="1"/>
  <c r="C1082" i="4" s="1"/>
  <c r="C1083" i="4" s="1"/>
  <c r="C1084" i="4" s="1"/>
  <c r="C1085" i="4" s="1"/>
  <c r="C1086" i="4" s="1"/>
  <c r="C1087" i="4" s="1"/>
  <c r="C1088" i="4" s="1"/>
  <c r="C1089" i="4" s="1"/>
  <c r="C1090" i="4" s="1"/>
  <c r="C1091" i="4" s="1"/>
  <c r="C1092" i="4" s="1"/>
  <c r="C1093" i="4" s="1"/>
  <c r="C1094" i="4" s="1"/>
  <c r="C1095" i="4" s="1"/>
  <c r="C1096" i="4" s="1"/>
  <c r="C1097" i="4" s="1"/>
  <c r="C1098" i="4" s="1"/>
  <c r="C1099" i="4" s="1"/>
  <c r="C1100" i="4" s="1"/>
  <c r="C1101" i="4" s="1"/>
  <c r="C1102" i="4" s="1"/>
  <c r="C1103" i="4" s="1"/>
  <c r="C1104" i="4" s="1"/>
  <c r="C1105" i="4" s="1"/>
  <c r="C1106" i="4" s="1"/>
  <c r="C1107" i="4" s="1"/>
  <c r="C1108" i="4" s="1"/>
  <c r="C1109" i="4" s="1"/>
  <c r="C1110" i="4" s="1"/>
  <c r="C1111" i="4" s="1"/>
  <c r="C1112" i="4" s="1"/>
  <c r="C1113" i="4" s="1"/>
  <c r="C1114" i="4" s="1"/>
  <c r="C1115" i="4" s="1"/>
  <c r="C1116" i="4" s="1"/>
  <c r="C1117" i="4" s="1"/>
  <c r="C1118" i="4" s="1"/>
  <c r="C1119" i="4" s="1"/>
  <c r="C1120" i="4" s="1"/>
  <c r="C1121" i="4" s="1"/>
  <c r="C1122" i="4" s="1"/>
  <c r="C1123" i="4" s="1"/>
  <c r="C1124" i="4" s="1"/>
  <c r="C1125" i="4" s="1"/>
  <c r="C1126" i="4" s="1"/>
  <c r="C1127" i="4" s="1"/>
  <c r="C1128" i="4" s="1"/>
  <c r="C1129" i="4" s="1"/>
  <c r="C1130" i="4" s="1"/>
  <c r="C1131" i="4" s="1"/>
  <c r="C1132" i="4" s="1"/>
  <c r="C1133" i="4" s="1"/>
  <c r="C1134" i="4" s="1"/>
  <c r="C1135" i="4" s="1"/>
  <c r="C1136" i="4" s="1"/>
  <c r="C1137" i="4" s="1"/>
  <c r="C1138" i="4" s="1"/>
  <c r="C1139" i="4" s="1"/>
  <c r="C1140" i="4" s="1"/>
  <c r="C1141" i="4" s="1"/>
  <c r="C1142" i="4" s="1"/>
  <c r="C1143" i="4" s="1"/>
  <c r="C1144" i="4" s="1"/>
  <c r="C1145" i="4" s="1"/>
  <c r="C1146" i="4" s="1"/>
  <c r="C1147" i="4" s="1"/>
  <c r="C1148" i="4" s="1"/>
  <c r="C1149" i="4" s="1"/>
  <c r="C1150" i="4" s="1"/>
  <c r="C1151" i="4" s="1"/>
  <c r="C1152" i="4" s="1"/>
  <c r="C1153" i="4" s="1"/>
  <c r="C1154" i="4" s="1"/>
  <c r="C1155" i="4" s="1"/>
  <c r="C1156" i="4" s="1"/>
  <c r="C1157" i="4" s="1"/>
  <c r="C1158" i="4" s="1"/>
  <c r="C1159" i="4" s="1"/>
  <c r="C1160" i="4" s="1"/>
  <c r="C1161" i="4" s="1"/>
  <c r="C1162" i="4" s="1"/>
  <c r="C1163" i="4" s="1"/>
  <c r="C1164" i="4" s="1"/>
  <c r="C1165" i="4" s="1"/>
  <c r="C1166" i="4" s="1"/>
  <c r="C1167" i="4" s="1"/>
  <c r="C1168" i="4" s="1"/>
  <c r="C1169" i="4" s="1"/>
  <c r="C1170" i="4" s="1"/>
  <c r="C1171" i="4" s="1"/>
  <c r="C1172" i="4" s="1"/>
  <c r="C1173" i="4" s="1"/>
  <c r="C1174" i="4" s="1"/>
  <c r="C1175" i="4" s="1"/>
  <c r="C1176" i="4" s="1"/>
  <c r="C1177" i="4" s="1"/>
  <c r="C1178" i="4" s="1"/>
  <c r="C1179" i="4" s="1"/>
  <c r="C1180" i="4" s="1"/>
  <c r="C1181" i="4" s="1"/>
  <c r="C1182" i="4" s="1"/>
  <c r="C1183" i="4" s="1"/>
  <c r="C1184" i="4" s="1"/>
  <c r="C1185" i="4" s="1"/>
  <c r="C1186" i="4" s="1"/>
  <c r="C1187" i="4" s="1"/>
  <c r="C1188" i="4" s="1"/>
  <c r="C1189" i="4" s="1"/>
  <c r="C1190" i="4" s="1"/>
  <c r="C1191" i="4" s="1"/>
  <c r="C1192" i="4" s="1"/>
  <c r="C1193" i="4" s="1"/>
  <c r="C1194" i="4" s="1"/>
  <c r="C1195" i="4" s="1"/>
  <c r="C1196" i="4" s="1"/>
  <c r="C1197" i="4" s="1"/>
  <c r="C1198" i="4" s="1"/>
  <c r="C1199" i="4" s="1"/>
  <c r="C1200" i="4" s="1"/>
  <c r="C1201" i="4" s="1"/>
  <c r="C1202" i="4" s="1"/>
  <c r="C1203" i="4" s="1"/>
  <c r="C1204" i="4" s="1"/>
  <c r="C1205" i="4" s="1"/>
  <c r="C1206" i="4" s="1"/>
  <c r="C1207" i="4" s="1"/>
  <c r="C1208" i="4" s="1"/>
  <c r="C1209" i="4" s="1"/>
  <c r="C1210" i="4" s="1"/>
  <c r="C1211" i="4" s="1"/>
  <c r="C1212" i="4" s="1"/>
  <c r="C1213" i="4" s="1"/>
  <c r="C1214" i="4" s="1"/>
  <c r="C1215" i="4" s="1"/>
  <c r="C1216" i="4" s="1"/>
  <c r="C1217" i="4" s="1"/>
  <c r="C1218" i="4" s="1"/>
  <c r="C1219" i="4" s="1"/>
  <c r="C1220" i="4" s="1"/>
  <c r="C1221" i="4" s="1"/>
  <c r="C1222" i="4" s="1"/>
  <c r="C1223" i="4" s="1"/>
  <c r="C1224" i="4" s="1"/>
  <c r="C1225" i="4" s="1"/>
  <c r="C1226" i="4" s="1"/>
  <c r="C1227" i="4" s="1"/>
  <c r="C1228" i="4" s="1"/>
  <c r="C1229" i="4" s="1"/>
  <c r="C1230" i="4" s="1"/>
  <c r="C1231" i="4" s="1"/>
  <c r="C1232" i="4" s="1"/>
  <c r="C1233" i="4" s="1"/>
  <c r="C1234" i="4" s="1"/>
  <c r="C1235" i="4" s="1"/>
  <c r="C1236" i="4" s="1"/>
  <c r="C1237" i="4" s="1"/>
  <c r="C1238" i="4" s="1"/>
  <c r="C1239" i="4" s="1"/>
  <c r="C1240" i="4" s="1"/>
  <c r="C1241" i="4" s="1"/>
  <c r="C1242" i="4" s="1"/>
  <c r="C1243" i="4" s="1"/>
  <c r="C1244" i="4" s="1"/>
  <c r="C1245" i="4" s="1"/>
  <c r="C1246" i="4" s="1"/>
  <c r="C1247" i="4" s="1"/>
  <c r="C1248" i="4" s="1"/>
  <c r="C1249" i="4" s="1"/>
  <c r="C1250" i="4" s="1"/>
  <c r="C1251" i="4" s="1"/>
  <c r="C1252" i="4" s="1"/>
  <c r="C1253" i="4" s="1"/>
  <c r="C1254" i="4" s="1"/>
  <c r="C1255" i="4" s="1"/>
  <c r="C1256" i="4" s="1"/>
  <c r="C1257" i="4" s="1"/>
  <c r="C1258" i="4" s="1"/>
  <c r="C1259" i="4" s="1"/>
  <c r="C1260" i="4" s="1"/>
  <c r="C1261" i="4" s="1"/>
  <c r="C1262" i="4" s="1"/>
  <c r="C1263" i="4" s="1"/>
  <c r="C1264" i="4" s="1"/>
  <c r="C1265" i="4" s="1"/>
  <c r="C1266" i="4" s="1"/>
  <c r="C1267" i="4" s="1"/>
  <c r="C1268" i="4" s="1"/>
  <c r="C1269" i="4" s="1"/>
  <c r="C1270" i="4" s="1"/>
  <c r="C1271" i="4" s="1"/>
  <c r="C1272" i="4" s="1"/>
  <c r="C1273" i="4" s="1"/>
  <c r="C1274" i="4" s="1"/>
  <c r="C1275" i="4" s="1"/>
  <c r="C1276" i="4" s="1"/>
  <c r="C1277" i="4" s="1"/>
  <c r="C1278" i="4" s="1"/>
  <c r="C1279" i="4" s="1"/>
  <c r="C1280" i="4" s="1"/>
  <c r="C1281" i="4" s="1"/>
  <c r="C1282" i="4" s="1"/>
  <c r="C1283" i="4" s="1"/>
  <c r="C1284" i="4" s="1"/>
  <c r="C1285" i="4" s="1"/>
  <c r="C1286" i="4" s="1"/>
  <c r="C1287" i="4" s="1"/>
  <c r="C1288" i="4" s="1"/>
  <c r="C1289" i="4" s="1"/>
  <c r="C1290" i="4" s="1"/>
  <c r="C1291" i="4" s="1"/>
  <c r="C1292" i="4" s="1"/>
  <c r="C1293" i="4" s="1"/>
  <c r="C1294" i="4" s="1"/>
  <c r="C1295" i="4" s="1"/>
  <c r="C1296" i="4" s="1"/>
  <c r="C1297" i="4" s="1"/>
  <c r="C1298" i="4" s="1"/>
  <c r="C1299" i="4" s="1"/>
  <c r="C1300" i="4" s="1"/>
  <c r="C1301" i="4" s="1"/>
  <c r="C1302" i="4" s="1"/>
  <c r="C1303" i="4" s="1"/>
  <c r="C1304" i="4" s="1"/>
  <c r="C1305" i="4" s="1"/>
  <c r="C1306" i="4" s="1"/>
  <c r="C1307" i="4" s="1"/>
  <c r="C1308" i="4" s="1"/>
  <c r="C1309" i="4" s="1"/>
  <c r="C1310" i="4" s="1"/>
  <c r="C1311" i="4" s="1"/>
  <c r="C1312" i="4" s="1"/>
  <c r="C1313" i="4" s="1"/>
  <c r="C1314" i="4" s="1"/>
  <c r="C1315" i="4" s="1"/>
  <c r="C1316" i="4" s="1"/>
  <c r="C1317" i="4" s="1"/>
  <c r="C1318" i="4" s="1"/>
  <c r="C1319" i="4" s="1"/>
  <c r="C1320" i="4" s="1"/>
  <c r="C1321" i="4" s="1"/>
  <c r="C1322" i="4" s="1"/>
  <c r="C1323" i="4" s="1"/>
  <c r="C1324" i="4" s="1"/>
  <c r="C1325" i="4" s="1"/>
  <c r="C1326" i="4" s="1"/>
  <c r="C1327" i="4" s="1"/>
  <c r="C1328" i="4" s="1"/>
  <c r="C1329" i="4" s="1"/>
  <c r="C1330" i="4" s="1"/>
  <c r="C1331" i="4" s="1"/>
  <c r="C1332" i="4" s="1"/>
  <c r="C1333" i="4" s="1"/>
  <c r="C1334" i="4" s="1"/>
  <c r="C1335" i="4" s="1"/>
  <c r="C1336" i="4" s="1"/>
  <c r="C1337" i="4" s="1"/>
  <c r="C1338" i="4" s="1"/>
  <c r="C1339" i="4" s="1"/>
  <c r="C1340" i="4" s="1"/>
  <c r="C1341" i="4" s="1"/>
  <c r="C1342" i="4" s="1"/>
  <c r="C1343" i="4" s="1"/>
  <c r="C1344" i="4" s="1"/>
  <c r="C1345" i="4" s="1"/>
  <c r="C1346" i="4" s="1"/>
  <c r="C1347" i="4" s="1"/>
  <c r="C1348" i="4" s="1"/>
  <c r="C1349" i="4" s="1"/>
  <c r="C1350" i="4" s="1"/>
  <c r="C1351" i="4" s="1"/>
  <c r="C1352" i="4" s="1"/>
  <c r="C1353" i="4" s="1"/>
  <c r="C1354" i="4" s="1"/>
  <c r="C1355" i="4" s="1"/>
  <c r="C1356" i="4" s="1"/>
  <c r="C1357" i="4" s="1"/>
  <c r="C1358" i="4" s="1"/>
  <c r="C1359" i="4" s="1"/>
  <c r="C1360" i="4" s="1"/>
  <c r="C1361" i="4" s="1"/>
  <c r="C1362" i="4" s="1"/>
  <c r="C1363" i="4" s="1"/>
  <c r="C1364" i="4" s="1"/>
  <c r="C1365" i="4" s="1"/>
  <c r="C1366" i="4" s="1"/>
  <c r="C1367" i="4" s="1"/>
  <c r="C1368" i="4" s="1"/>
  <c r="C1369" i="4" s="1"/>
  <c r="C1370" i="4" s="1"/>
  <c r="C1371" i="4" s="1"/>
  <c r="C1372" i="4" s="1"/>
  <c r="C1373" i="4" s="1"/>
  <c r="C1374" i="4" s="1"/>
  <c r="C1375" i="4" s="1"/>
  <c r="C1376" i="4" s="1"/>
  <c r="C1377" i="4" s="1"/>
  <c r="C1378" i="4" s="1"/>
  <c r="C1379" i="4" s="1"/>
  <c r="C1380" i="4" s="1"/>
  <c r="C1381" i="4" s="1"/>
  <c r="C1382" i="4" s="1"/>
  <c r="C1383" i="4" s="1"/>
  <c r="C1384" i="4" s="1"/>
  <c r="C1385" i="4" s="1"/>
  <c r="C1386" i="4" s="1"/>
  <c r="C1387" i="4" s="1"/>
  <c r="C1388" i="4" s="1"/>
  <c r="C1389" i="4" s="1"/>
  <c r="C1390" i="4" s="1"/>
  <c r="C1391" i="4" s="1"/>
  <c r="C1392" i="4" s="1"/>
  <c r="C1393" i="4" s="1"/>
  <c r="C1394" i="4" s="1"/>
  <c r="C1395" i="4" s="1"/>
  <c r="C1396" i="4" s="1"/>
  <c r="C1397" i="4" s="1"/>
  <c r="C1398" i="4" s="1"/>
  <c r="C1399" i="4" s="1"/>
  <c r="C1400" i="4" s="1"/>
  <c r="C1401" i="4" s="1"/>
  <c r="C1402" i="4" s="1"/>
  <c r="C1403" i="4" s="1"/>
  <c r="C1404" i="4" s="1"/>
  <c r="C1405" i="4" s="1"/>
  <c r="C1406" i="4" s="1"/>
  <c r="C1407" i="4" s="1"/>
  <c r="C1408" i="4" s="1"/>
  <c r="C1409" i="4" s="1"/>
  <c r="C1410" i="4" s="1"/>
  <c r="C1411" i="4" s="1"/>
  <c r="C1412" i="4" s="1"/>
  <c r="C1413" i="4" s="1"/>
  <c r="C1414" i="4" s="1"/>
  <c r="C1415" i="4" s="1"/>
  <c r="C1416" i="4" s="1"/>
  <c r="C1417" i="4" s="1"/>
  <c r="C1418" i="4" s="1"/>
  <c r="C1419" i="4" s="1"/>
  <c r="C1420" i="4" s="1"/>
  <c r="C1421" i="4" s="1"/>
  <c r="C1422" i="4" s="1"/>
  <c r="C1423" i="4" s="1"/>
  <c r="C1424" i="4" s="1"/>
  <c r="C1425" i="4" s="1"/>
  <c r="C1426" i="4" s="1"/>
  <c r="C1427" i="4" s="1"/>
  <c r="C1428" i="4" s="1"/>
  <c r="C1429" i="4" s="1"/>
  <c r="C1430" i="4" s="1"/>
  <c r="C1431" i="4" s="1"/>
  <c r="C1432" i="4" s="1"/>
  <c r="C1433" i="4" s="1"/>
  <c r="C1434" i="4" s="1"/>
  <c r="C1435" i="4" s="1"/>
  <c r="C1436" i="4" s="1"/>
  <c r="C1437" i="4" s="1"/>
  <c r="C1438" i="4" s="1"/>
  <c r="C1439" i="4" s="1"/>
  <c r="C1440" i="4" s="1"/>
  <c r="C1441" i="4" s="1"/>
  <c r="C1442" i="4" s="1"/>
  <c r="C1443" i="4" s="1"/>
  <c r="C1444" i="4" s="1"/>
  <c r="C1445" i="4" s="1"/>
  <c r="C1446" i="4" s="1"/>
  <c r="C1447" i="4" s="1"/>
  <c r="C1448" i="4" s="1"/>
  <c r="C1449" i="4" s="1"/>
  <c r="C1450" i="4" s="1"/>
  <c r="C1451" i="4" s="1"/>
  <c r="C1452" i="4" s="1"/>
  <c r="C1453" i="4" s="1"/>
  <c r="C1454" i="4" s="1"/>
  <c r="C1455" i="4" s="1"/>
  <c r="C1456" i="4" s="1"/>
  <c r="C1457" i="4" s="1"/>
  <c r="C1458" i="4" s="1"/>
  <c r="C1459" i="4" s="1"/>
  <c r="C1460" i="4" s="1"/>
  <c r="C1461" i="4" s="1"/>
  <c r="C1462" i="4" s="1"/>
  <c r="C1463" i="4" s="1"/>
  <c r="C1464" i="4" s="1"/>
  <c r="C1465" i="4" s="1"/>
  <c r="C1466" i="4" s="1"/>
  <c r="C1467" i="4" s="1"/>
  <c r="C1468" i="4" s="1"/>
  <c r="C1469" i="4" s="1"/>
  <c r="C1470" i="4" s="1"/>
  <c r="C1471" i="4" s="1"/>
  <c r="C1472" i="4" s="1"/>
  <c r="C1473" i="4" s="1"/>
  <c r="C1474" i="4" s="1"/>
  <c r="C1475" i="4" s="1"/>
  <c r="C1476" i="4" s="1"/>
  <c r="C1477" i="4" s="1"/>
  <c r="C1478" i="4" s="1"/>
  <c r="C1479" i="4" s="1"/>
  <c r="C1480" i="4" s="1"/>
  <c r="C1481" i="4" s="1"/>
  <c r="C1482" i="4" s="1"/>
  <c r="C1483" i="4" s="1"/>
  <c r="C1484" i="4" s="1"/>
  <c r="C1485" i="4" s="1"/>
  <c r="C1486" i="4" s="1"/>
  <c r="C1487" i="4" s="1"/>
  <c r="C1488" i="4" s="1"/>
  <c r="C1489" i="4" s="1"/>
  <c r="C1490" i="4" s="1"/>
  <c r="C1491" i="4" s="1"/>
  <c r="C1492" i="4" s="1"/>
  <c r="C1493" i="4" s="1"/>
  <c r="C1494" i="4" s="1"/>
  <c r="C1495" i="4" s="1"/>
  <c r="C1496" i="4" s="1"/>
  <c r="C1497" i="4" s="1"/>
  <c r="C1498" i="4" s="1"/>
  <c r="C1499" i="4" s="1"/>
  <c r="C1500" i="4" s="1"/>
  <c r="C1501" i="4" s="1"/>
  <c r="C1502" i="4" s="1"/>
  <c r="C1503" i="4" s="1"/>
  <c r="C1504" i="4" s="1"/>
  <c r="C1505" i="4" s="1"/>
  <c r="C1506" i="4" s="1"/>
  <c r="C1507" i="4" s="1"/>
  <c r="C1508" i="4" s="1"/>
  <c r="C1509" i="4" s="1"/>
  <c r="C1510" i="4" s="1"/>
  <c r="C1511" i="4" s="1"/>
  <c r="C1512" i="4" s="1"/>
  <c r="C1513" i="4" s="1"/>
  <c r="C1514" i="4" s="1"/>
  <c r="C1515" i="4" s="1"/>
  <c r="C1516" i="4" s="1"/>
  <c r="C1517" i="4" s="1"/>
  <c r="C1518" i="4" s="1"/>
  <c r="C1519" i="4" s="1"/>
  <c r="C1520" i="4" s="1"/>
  <c r="C1521" i="4" s="1"/>
  <c r="C1522" i="4" s="1"/>
  <c r="C1523" i="4" s="1"/>
  <c r="C1524" i="4" s="1"/>
  <c r="C1525" i="4" s="1"/>
  <c r="C1526" i="4" s="1"/>
  <c r="C1527" i="4" s="1"/>
  <c r="C1528" i="4" s="1"/>
  <c r="C1529" i="4" s="1"/>
  <c r="C1530" i="4" s="1"/>
  <c r="C1531" i="4" s="1"/>
  <c r="C1532" i="4" s="1"/>
  <c r="C1533" i="4" s="1"/>
  <c r="C1534" i="4" s="1"/>
  <c r="C1535" i="4" s="1"/>
  <c r="C1536" i="4" s="1"/>
  <c r="C1537" i="4" s="1"/>
  <c r="C1538" i="4" s="1"/>
  <c r="C1539" i="4" s="1"/>
  <c r="C1540" i="4" s="1"/>
  <c r="C1541" i="4" s="1"/>
  <c r="C1542" i="4" s="1"/>
  <c r="C1543" i="4" s="1"/>
  <c r="C1544" i="4" s="1"/>
  <c r="C1545" i="4" s="1"/>
  <c r="C1546" i="4" s="1"/>
  <c r="C1547" i="4" s="1"/>
  <c r="C1548" i="4" s="1"/>
  <c r="C1549" i="4" s="1"/>
  <c r="C1550" i="4" s="1"/>
  <c r="C1551" i="4" s="1"/>
  <c r="C1552" i="4" s="1"/>
  <c r="C1553" i="4" s="1"/>
  <c r="C1554" i="4" s="1"/>
  <c r="C1555" i="4" s="1"/>
  <c r="C1556" i="4" s="1"/>
  <c r="C1557" i="4" s="1"/>
  <c r="C1558" i="4" s="1"/>
  <c r="C1559" i="4" s="1"/>
  <c r="C1560" i="4" s="1"/>
  <c r="C1561" i="4" s="1"/>
  <c r="C1562" i="4" s="1"/>
  <c r="C1563" i="4" s="1"/>
  <c r="C1564" i="4" s="1"/>
  <c r="C1565" i="4" s="1"/>
  <c r="C1566" i="4" s="1"/>
  <c r="C1567" i="4" s="1"/>
  <c r="C1568" i="4" s="1"/>
  <c r="C1569" i="4" s="1"/>
  <c r="C1570" i="4" s="1"/>
  <c r="C1571" i="4" s="1"/>
  <c r="C1572" i="4" s="1"/>
  <c r="C1573" i="4" s="1"/>
  <c r="C1574" i="4" s="1"/>
  <c r="C1575" i="4" s="1"/>
  <c r="C1576" i="4" s="1"/>
  <c r="C1577" i="4" s="1"/>
  <c r="C1578" i="4" s="1"/>
  <c r="C1579" i="4" s="1"/>
  <c r="C1580" i="4" s="1"/>
  <c r="C1581" i="4" s="1"/>
  <c r="C1582" i="4" s="1"/>
  <c r="C1583" i="4" s="1"/>
  <c r="C1584" i="4" s="1"/>
  <c r="C1585" i="4" s="1"/>
  <c r="C1586" i="4" s="1"/>
  <c r="C1587" i="4" s="1"/>
  <c r="C1588" i="4" s="1"/>
  <c r="C1589" i="4" s="1"/>
  <c r="C1590" i="4" s="1"/>
  <c r="C1591" i="4" s="1"/>
  <c r="C1592" i="4" s="1"/>
  <c r="C1593" i="4" s="1"/>
  <c r="C1594" i="4" s="1"/>
  <c r="C1595" i="4" s="1"/>
  <c r="C1596" i="4" s="1"/>
  <c r="C1597" i="4" s="1"/>
  <c r="C1598" i="4" s="1"/>
  <c r="C1599" i="4" s="1"/>
  <c r="C1600" i="4" s="1"/>
  <c r="C1601" i="4" s="1"/>
  <c r="C1602" i="4" s="1"/>
  <c r="C1603" i="4" s="1"/>
  <c r="C1604" i="4" s="1"/>
  <c r="C1605" i="4" s="1"/>
  <c r="C1606" i="4" s="1"/>
  <c r="C1607" i="4" s="1"/>
  <c r="C1608" i="4" s="1"/>
  <c r="C1609" i="4" s="1"/>
  <c r="C1610" i="4" s="1"/>
  <c r="C1611" i="4" s="1"/>
  <c r="C1612" i="4" s="1"/>
  <c r="C1613" i="4" s="1"/>
  <c r="C1614" i="4" s="1"/>
  <c r="C1615" i="4" s="1"/>
  <c r="C1616" i="4" s="1"/>
  <c r="C1617" i="4" s="1"/>
  <c r="C1618" i="4" s="1"/>
  <c r="C1619" i="4" s="1"/>
  <c r="C1620" i="4" s="1"/>
  <c r="C1621" i="4" s="1"/>
  <c r="C1622" i="4" s="1"/>
  <c r="C1623" i="4" s="1"/>
  <c r="C1624" i="4" s="1"/>
  <c r="C1625" i="4" s="1"/>
  <c r="C1626" i="4" s="1"/>
  <c r="C1627" i="4" s="1"/>
  <c r="C1628" i="4" s="1"/>
  <c r="C1629" i="4" s="1"/>
  <c r="C1630" i="4" s="1"/>
  <c r="C1631" i="4" s="1"/>
  <c r="C1632" i="4" s="1"/>
  <c r="C1633" i="4" s="1"/>
  <c r="C1634" i="4" s="1"/>
  <c r="C1635" i="4" s="1"/>
  <c r="C1636" i="4" s="1"/>
  <c r="C1637" i="4" s="1"/>
  <c r="C1638" i="4" s="1"/>
  <c r="C1639" i="4" s="1"/>
  <c r="C1640" i="4" s="1"/>
  <c r="C1641" i="4" s="1"/>
  <c r="C1642" i="4" s="1"/>
  <c r="C1643" i="4" s="1"/>
  <c r="C1644" i="4" s="1"/>
  <c r="C1645" i="4" s="1"/>
  <c r="C1646" i="4" s="1"/>
  <c r="C1647" i="4" s="1"/>
  <c r="C1648" i="4" s="1"/>
  <c r="C1649" i="4" s="1"/>
  <c r="C1650" i="4" s="1"/>
  <c r="C1651" i="4" s="1"/>
  <c r="C1652" i="4" s="1"/>
  <c r="C1653" i="4" s="1"/>
  <c r="C1654" i="4" s="1"/>
  <c r="C1655" i="4" s="1"/>
  <c r="C1656" i="4" s="1"/>
  <c r="C1657" i="4" s="1"/>
  <c r="C1658" i="4" s="1"/>
  <c r="C1659" i="4" s="1"/>
  <c r="C1660" i="4" s="1"/>
  <c r="C1661" i="4" s="1"/>
  <c r="C1662" i="4" s="1"/>
  <c r="C1663" i="4" s="1"/>
  <c r="C1664" i="4" s="1"/>
  <c r="C1665" i="4" s="1"/>
  <c r="C1666" i="4" s="1"/>
  <c r="C1667" i="4" s="1"/>
  <c r="C1668" i="4" s="1"/>
  <c r="C1669" i="4" s="1"/>
  <c r="C1670" i="4" s="1"/>
  <c r="C1671" i="4" s="1"/>
  <c r="C1672" i="4" s="1"/>
  <c r="C1673" i="4" s="1"/>
  <c r="C1674" i="4" s="1"/>
  <c r="C1675" i="4" s="1"/>
  <c r="C1676" i="4" s="1"/>
  <c r="C1677" i="4" s="1"/>
  <c r="C1678" i="4" s="1"/>
  <c r="C1679" i="4" s="1"/>
  <c r="C1680" i="4" s="1"/>
  <c r="C1681" i="4" s="1"/>
  <c r="C1682" i="4" s="1"/>
  <c r="C1683" i="4" s="1"/>
  <c r="C1684" i="4" s="1"/>
  <c r="C1685" i="4" s="1"/>
  <c r="C1686" i="4" s="1"/>
  <c r="C1687" i="4" s="1"/>
  <c r="C1688" i="4" s="1"/>
  <c r="C1689" i="4" s="1"/>
  <c r="C1690" i="4" s="1"/>
  <c r="C1691" i="4" s="1"/>
  <c r="C1692" i="4" s="1"/>
  <c r="C1693" i="4" s="1"/>
  <c r="C1694" i="4" s="1"/>
  <c r="C1695" i="4" s="1"/>
  <c r="C1696" i="4" s="1"/>
  <c r="C1697" i="4" s="1"/>
  <c r="C1698" i="4" s="1"/>
  <c r="C1699" i="4" s="1"/>
  <c r="C1700" i="4" s="1"/>
  <c r="C1701" i="4" s="1"/>
  <c r="C1702" i="4" s="1"/>
  <c r="C1703" i="4" s="1"/>
  <c r="C1704" i="4" s="1"/>
  <c r="C1705" i="4" s="1"/>
  <c r="C1706" i="4" s="1"/>
  <c r="C1707" i="4" s="1"/>
  <c r="C1708" i="4" s="1"/>
  <c r="C1709" i="4" s="1"/>
  <c r="C1710" i="4" s="1"/>
  <c r="C1711" i="4" s="1"/>
  <c r="C1712" i="4" s="1"/>
  <c r="C1713" i="4" s="1"/>
  <c r="C1714" i="4" s="1"/>
  <c r="C1715" i="4" s="1"/>
  <c r="C1716" i="4" s="1"/>
  <c r="C1717" i="4" s="1"/>
  <c r="C1718" i="4" s="1"/>
  <c r="C1719" i="4" s="1"/>
  <c r="C1720" i="4" s="1"/>
  <c r="C1721" i="4" s="1"/>
  <c r="C1722" i="4" s="1"/>
  <c r="C1723" i="4" s="1"/>
  <c r="C1724" i="4" s="1"/>
  <c r="C1725" i="4" s="1"/>
  <c r="C1726" i="4" s="1"/>
  <c r="C1727" i="4" s="1"/>
  <c r="C1728" i="4" s="1"/>
  <c r="C1729" i="4" s="1"/>
  <c r="C1730" i="4" s="1"/>
  <c r="C1731" i="4" s="1"/>
  <c r="C1732" i="4" s="1"/>
  <c r="C1733" i="4" s="1"/>
  <c r="C1734" i="4" s="1"/>
  <c r="C1735" i="4" s="1"/>
  <c r="C1736" i="4" s="1"/>
  <c r="C1737" i="4" s="1"/>
  <c r="C1738" i="4" s="1"/>
  <c r="C1739" i="4" s="1"/>
  <c r="C1740" i="4" s="1"/>
  <c r="C1741" i="4" s="1"/>
  <c r="C1742" i="4" s="1"/>
  <c r="C1743" i="4" s="1"/>
  <c r="C1744" i="4" s="1"/>
  <c r="C1745" i="4" s="1"/>
  <c r="C1746" i="4" s="1"/>
  <c r="C1747" i="4" s="1"/>
  <c r="C1748" i="4" s="1"/>
  <c r="C1749" i="4" s="1"/>
  <c r="C1750" i="4" s="1"/>
  <c r="C1751" i="4" s="1"/>
  <c r="C1752" i="4" s="1"/>
  <c r="C1753" i="4" s="1"/>
  <c r="C1754" i="4" s="1"/>
  <c r="C1755" i="4" s="1"/>
  <c r="C1756" i="4" s="1"/>
  <c r="C1757" i="4" s="1"/>
  <c r="C1758" i="4" s="1"/>
  <c r="C1759" i="4" s="1"/>
  <c r="C1760" i="4" s="1"/>
  <c r="C1761" i="4" s="1"/>
  <c r="C1762" i="4" s="1"/>
  <c r="C1763" i="4" s="1"/>
  <c r="C1764" i="4" s="1"/>
  <c r="C1765" i="4" s="1"/>
  <c r="C1766" i="4" s="1"/>
  <c r="C1767" i="4" s="1"/>
  <c r="C1768" i="4" s="1"/>
  <c r="C1769" i="4" s="1"/>
  <c r="C1770" i="4" s="1"/>
  <c r="C1771" i="4" s="1"/>
  <c r="C1772" i="4" s="1"/>
  <c r="C1773" i="4" s="1"/>
  <c r="C1774" i="4" s="1"/>
  <c r="C1775" i="4" s="1"/>
  <c r="C1776" i="4" s="1"/>
  <c r="C1777" i="4" s="1"/>
  <c r="C1778" i="4" s="1"/>
  <c r="C1779" i="4" s="1"/>
  <c r="C1780" i="4" s="1"/>
  <c r="C1781" i="4" s="1"/>
  <c r="C1782" i="4" s="1"/>
  <c r="C1783" i="4" s="1"/>
  <c r="C1784" i="4" s="1"/>
  <c r="C1785" i="4" s="1"/>
  <c r="C1786" i="4" s="1"/>
  <c r="C1787" i="4" s="1"/>
  <c r="C1788" i="4" s="1"/>
  <c r="C1789" i="4" s="1"/>
  <c r="C1790" i="4" s="1"/>
  <c r="C1791" i="4" s="1"/>
  <c r="C1792" i="4" s="1"/>
  <c r="C1793" i="4" s="1"/>
  <c r="C1794" i="4" s="1"/>
  <c r="C1795" i="4" s="1"/>
  <c r="C1796" i="4" s="1"/>
  <c r="C1797" i="4" s="1"/>
  <c r="C1798" i="4" s="1"/>
  <c r="C1799" i="4" s="1"/>
  <c r="C1800" i="4" s="1"/>
  <c r="C1801" i="4" s="1"/>
  <c r="C1802" i="4" s="1"/>
  <c r="C1803" i="4" s="1"/>
  <c r="C1804" i="4" s="1"/>
  <c r="C1805" i="4" s="1"/>
  <c r="C1806" i="4" s="1"/>
  <c r="C1807" i="4" s="1"/>
  <c r="C1808" i="4" s="1"/>
  <c r="C1809" i="4" s="1"/>
  <c r="C1810" i="4" s="1"/>
  <c r="C1811" i="4" s="1"/>
  <c r="C1812" i="4" s="1"/>
  <c r="C1813" i="4" s="1"/>
  <c r="C1814" i="4" s="1"/>
  <c r="C1815" i="4" s="1"/>
  <c r="C1816" i="4" s="1"/>
  <c r="C1817" i="4" s="1"/>
  <c r="C1818" i="4" s="1"/>
  <c r="C1819" i="4" s="1"/>
  <c r="C1820" i="4" s="1"/>
  <c r="C1821" i="4" s="1"/>
  <c r="C1822" i="4" s="1"/>
  <c r="C1823" i="4" s="1"/>
  <c r="C1824" i="4" s="1"/>
  <c r="C1825" i="4" s="1"/>
  <c r="C1826" i="4" s="1"/>
  <c r="C1827" i="4" s="1"/>
  <c r="C1828" i="4" s="1"/>
  <c r="C1829" i="4" s="1"/>
  <c r="C1830" i="4" s="1"/>
  <c r="C1831" i="4" s="1"/>
  <c r="C1832" i="4" s="1"/>
  <c r="C1833" i="4" s="1"/>
  <c r="C1834" i="4" s="1"/>
  <c r="C1835" i="4" s="1"/>
  <c r="C1836" i="4" s="1"/>
  <c r="C1837" i="4" s="1"/>
  <c r="C1838" i="4" s="1"/>
  <c r="C1839" i="4" s="1"/>
  <c r="C1840" i="4" s="1"/>
  <c r="C1841" i="4" s="1"/>
  <c r="C1842" i="4" s="1"/>
  <c r="C1843" i="4" s="1"/>
  <c r="C1844" i="4" s="1"/>
  <c r="C1845" i="4" s="1"/>
  <c r="C1846" i="4" s="1"/>
  <c r="C1847" i="4" s="1"/>
  <c r="C1848" i="4" s="1"/>
  <c r="C1849" i="4" s="1"/>
  <c r="C1850" i="4" s="1"/>
  <c r="C1851" i="4" s="1"/>
  <c r="C1852" i="4" s="1"/>
  <c r="C1853" i="4" s="1"/>
  <c r="C1854" i="4" s="1"/>
  <c r="C1855" i="4" s="1"/>
  <c r="C1856" i="4" s="1"/>
  <c r="C1857" i="4" s="1"/>
  <c r="C1858" i="4" s="1"/>
  <c r="C1859" i="4" s="1"/>
  <c r="C1860" i="4" s="1"/>
  <c r="C1861" i="4" s="1"/>
  <c r="C1862" i="4" s="1"/>
  <c r="C1863" i="4" s="1"/>
  <c r="C1864" i="4" s="1"/>
  <c r="C1865" i="4" s="1"/>
  <c r="C1866" i="4" s="1"/>
  <c r="C1867" i="4" s="1"/>
  <c r="C1868" i="4" s="1"/>
  <c r="C1869" i="4" s="1"/>
  <c r="C1870" i="4" s="1"/>
  <c r="C1871" i="4" s="1"/>
  <c r="C1872" i="4" s="1"/>
  <c r="C1873" i="4" s="1"/>
  <c r="C1874" i="4" s="1"/>
  <c r="C1875" i="4" s="1"/>
  <c r="C1876" i="4" s="1"/>
  <c r="C1877" i="4" s="1"/>
  <c r="C1878" i="4" s="1"/>
  <c r="C1879" i="4" s="1"/>
  <c r="C1880" i="4" s="1"/>
  <c r="C1881" i="4" s="1"/>
  <c r="C1882" i="4" s="1"/>
  <c r="C1883" i="4" s="1"/>
  <c r="C1884" i="4" s="1"/>
  <c r="C1885" i="4" s="1"/>
  <c r="C1886" i="4" s="1"/>
  <c r="C1887" i="4" s="1"/>
  <c r="C1888" i="4" s="1"/>
  <c r="C1889" i="4" s="1"/>
  <c r="C1890" i="4" s="1"/>
  <c r="C1891" i="4" s="1"/>
  <c r="C1892" i="4" s="1"/>
  <c r="C1893" i="4" s="1"/>
  <c r="C1894" i="4" s="1"/>
  <c r="C1895" i="4" s="1"/>
  <c r="C1896" i="4" s="1"/>
  <c r="C1897" i="4" s="1"/>
  <c r="C1898" i="4" s="1"/>
  <c r="C1899" i="4" s="1"/>
  <c r="C1900" i="4" s="1"/>
  <c r="C1901" i="4" s="1"/>
  <c r="C1902" i="4" s="1"/>
  <c r="C1903" i="4" s="1"/>
  <c r="C1904" i="4" s="1"/>
  <c r="C1905" i="4" s="1"/>
  <c r="C1906" i="4" s="1"/>
  <c r="C1907" i="4" s="1"/>
  <c r="C1908" i="4" s="1"/>
  <c r="C1909" i="4" s="1"/>
  <c r="C1910" i="4" s="1"/>
  <c r="C1911" i="4" s="1"/>
  <c r="C1912" i="4" s="1"/>
  <c r="C1913" i="4" s="1"/>
  <c r="C1914" i="4" s="1"/>
  <c r="C1915" i="4" s="1"/>
  <c r="C1916" i="4" s="1"/>
  <c r="C1917" i="4" s="1"/>
  <c r="C1918" i="4" s="1"/>
  <c r="C1919" i="4" s="1"/>
  <c r="C1920" i="4" s="1"/>
  <c r="C1921" i="4" s="1"/>
  <c r="C1922" i="4" s="1"/>
  <c r="C1923" i="4" s="1"/>
  <c r="C1924" i="4" s="1"/>
  <c r="C1925" i="4" s="1"/>
  <c r="C1926" i="4" s="1"/>
  <c r="C1927" i="4" s="1"/>
  <c r="C1928" i="4" s="1"/>
  <c r="C1929" i="4" s="1"/>
  <c r="C1930" i="4" s="1"/>
  <c r="C1931" i="4" s="1"/>
  <c r="C1932" i="4" s="1"/>
  <c r="C1933" i="4" s="1"/>
  <c r="C1934" i="4" s="1"/>
  <c r="C1935" i="4" s="1"/>
  <c r="C1936" i="4" s="1"/>
  <c r="C1937" i="4" s="1"/>
  <c r="C1938" i="4" s="1"/>
  <c r="C1939" i="4" s="1"/>
  <c r="C1940" i="4" s="1"/>
  <c r="C1941" i="4" s="1"/>
  <c r="C1942" i="4" s="1"/>
  <c r="C1943" i="4" s="1"/>
  <c r="C1944" i="4" s="1"/>
  <c r="C1945" i="4" s="1"/>
  <c r="C1946" i="4" s="1"/>
  <c r="C1947" i="4" s="1"/>
  <c r="C1948" i="4" s="1"/>
  <c r="C1949" i="4" s="1"/>
  <c r="C1950" i="4" s="1"/>
  <c r="C1951" i="4" s="1"/>
  <c r="C1952" i="4" s="1"/>
  <c r="C1953" i="4" s="1"/>
  <c r="C1954" i="4" s="1"/>
  <c r="C1955" i="4" s="1"/>
  <c r="C1956" i="4" s="1"/>
  <c r="C1957" i="4" s="1"/>
  <c r="C1958" i="4" s="1"/>
  <c r="C1959" i="4" s="1"/>
  <c r="C1960" i="4" s="1"/>
  <c r="C1961" i="4" s="1"/>
  <c r="C1962" i="4" s="1"/>
  <c r="C1963" i="4" s="1"/>
  <c r="C1964" i="4" s="1"/>
  <c r="C1965" i="4" s="1"/>
  <c r="C1966" i="4" s="1"/>
  <c r="C1967" i="4" s="1"/>
  <c r="C1968" i="4" s="1"/>
  <c r="C1969" i="4" s="1"/>
  <c r="C1970" i="4" s="1"/>
  <c r="C1971" i="4" s="1"/>
  <c r="C1972" i="4" s="1"/>
  <c r="C1973" i="4" s="1"/>
  <c r="C1974" i="4" s="1"/>
  <c r="C1975" i="4" s="1"/>
  <c r="C1976" i="4" s="1"/>
  <c r="C1977" i="4" s="1"/>
  <c r="C1978" i="4" s="1"/>
  <c r="C1979" i="4" s="1"/>
  <c r="C1980" i="4" s="1"/>
  <c r="C1981" i="4" s="1"/>
  <c r="C1982" i="4" s="1"/>
  <c r="C1983" i="4" s="1"/>
  <c r="C1984" i="4" s="1"/>
  <c r="C1985" i="4" s="1"/>
  <c r="C1986" i="4" s="1"/>
  <c r="C1987" i="4" s="1"/>
  <c r="C1988" i="4" s="1"/>
  <c r="C1989" i="4" s="1"/>
  <c r="C1990" i="4" s="1"/>
  <c r="C1991" i="4" s="1"/>
  <c r="C1992" i="4" s="1"/>
  <c r="C1993" i="4" s="1"/>
  <c r="C1994" i="4" s="1"/>
  <c r="C1995" i="4" s="1"/>
  <c r="C1996" i="4" s="1"/>
  <c r="C1997" i="4" s="1"/>
  <c r="C1998" i="4" s="1"/>
  <c r="C1999" i="4" s="1"/>
  <c r="C2000" i="4" s="1"/>
  <c r="C2001" i="4" s="1"/>
  <c r="C2002" i="4" s="1"/>
  <c r="C2003" i="4" s="1"/>
  <c r="C2004" i="4" s="1"/>
  <c r="C2005" i="4" s="1"/>
  <c r="C2006" i="4" s="1"/>
  <c r="C2007" i="4" s="1"/>
  <c r="C2008" i="4" s="1"/>
  <c r="C2009" i="4" s="1"/>
  <c r="C2010" i="4" s="1"/>
  <c r="C2011" i="4" s="1"/>
  <c r="C2012" i="4" s="1"/>
  <c r="C2013" i="4" s="1"/>
  <c r="C2014" i="4" s="1"/>
  <c r="C2015" i="4" s="1"/>
  <c r="C2016" i="4" s="1"/>
  <c r="C2017" i="4" s="1"/>
  <c r="C2018" i="4" s="1"/>
  <c r="C2019" i="4" s="1"/>
  <c r="C2020" i="4" s="1"/>
  <c r="C2021" i="4" s="1"/>
  <c r="C2022" i="4" s="1"/>
  <c r="C2023" i="4" s="1"/>
  <c r="C2024" i="4" s="1"/>
  <c r="C2025" i="4" s="1"/>
  <c r="C2026" i="4" s="1"/>
  <c r="C2027" i="4" s="1"/>
  <c r="C2028" i="4" s="1"/>
  <c r="C2029" i="4" s="1"/>
  <c r="C2030" i="4" s="1"/>
  <c r="C2031" i="4" s="1"/>
  <c r="C2032" i="4" s="1"/>
  <c r="C2033" i="4" s="1"/>
  <c r="C2034" i="4" s="1"/>
  <c r="C2035" i="4" s="1"/>
  <c r="C2036" i="4" s="1"/>
  <c r="C2037" i="4" s="1"/>
  <c r="C2038" i="4" s="1"/>
  <c r="C2039" i="4" s="1"/>
  <c r="C2040" i="4" s="1"/>
  <c r="C2041" i="4" s="1"/>
  <c r="C2042" i="4" s="1"/>
  <c r="C2043" i="4" s="1"/>
  <c r="C2044" i="4" s="1"/>
  <c r="C2045" i="4" s="1"/>
  <c r="C2046" i="4" s="1"/>
  <c r="C2047" i="4" s="1"/>
  <c r="C2048" i="4" s="1"/>
  <c r="C2049" i="4" s="1"/>
  <c r="C2050" i="4" s="1"/>
  <c r="C2051" i="4" s="1"/>
  <c r="C2052" i="4" s="1"/>
  <c r="C2053" i="4" s="1"/>
  <c r="C2054" i="4" s="1"/>
  <c r="C2055" i="4" s="1"/>
  <c r="C2056" i="4" s="1"/>
  <c r="C2057" i="4" s="1"/>
  <c r="C2058" i="4" s="1"/>
  <c r="C2059" i="4" s="1"/>
  <c r="C2060" i="4" s="1"/>
  <c r="C2061" i="4" s="1"/>
  <c r="C2062" i="4" s="1"/>
  <c r="C2063" i="4" s="1"/>
  <c r="C2064" i="4" s="1"/>
  <c r="C2065" i="4" s="1"/>
  <c r="C2066" i="4" s="1"/>
  <c r="C2067" i="4" s="1"/>
  <c r="C2068" i="4" s="1"/>
  <c r="C2069" i="4" s="1"/>
  <c r="C2070" i="4" s="1"/>
  <c r="C2071" i="4" s="1"/>
  <c r="C2072" i="4" s="1"/>
  <c r="C2073" i="4" s="1"/>
  <c r="C2074" i="4" s="1"/>
  <c r="C2075" i="4" s="1"/>
  <c r="C2076" i="4" s="1"/>
  <c r="C2077" i="4" s="1"/>
  <c r="C2078" i="4" s="1"/>
  <c r="C2079" i="4" s="1"/>
  <c r="C2080" i="4" s="1"/>
  <c r="C2081" i="4" s="1"/>
  <c r="C2082" i="4" s="1"/>
  <c r="C2083" i="4" s="1"/>
  <c r="C2084" i="4" s="1"/>
  <c r="C2085" i="4" s="1"/>
  <c r="C2086" i="4" s="1"/>
  <c r="C2087" i="4" s="1"/>
  <c r="C2088" i="4" s="1"/>
  <c r="C2089" i="4" s="1"/>
  <c r="C2090" i="4" s="1"/>
  <c r="C2091" i="4" s="1"/>
  <c r="C2092" i="4" s="1"/>
  <c r="C2093" i="4" s="1"/>
  <c r="C2094" i="4" s="1"/>
  <c r="C2095" i="4" s="1"/>
  <c r="C2096" i="4" s="1"/>
  <c r="C2097" i="4" s="1"/>
  <c r="C2098" i="4" s="1"/>
  <c r="C2099" i="4" s="1"/>
  <c r="C2100" i="4" s="1"/>
  <c r="C2101" i="4" s="1"/>
  <c r="C2102" i="4" s="1"/>
  <c r="C2103" i="4" s="1"/>
  <c r="C2104" i="4" s="1"/>
  <c r="C2105" i="4" s="1"/>
  <c r="C2106" i="4" s="1"/>
  <c r="C2107" i="4" s="1"/>
  <c r="C2108" i="4" s="1"/>
  <c r="C2109" i="4" s="1"/>
  <c r="C2110" i="4" s="1"/>
  <c r="C2111" i="4" s="1"/>
  <c r="C2112" i="4" s="1"/>
  <c r="C2113" i="4" s="1"/>
  <c r="C2114" i="4" s="1"/>
  <c r="C2115" i="4" s="1"/>
  <c r="C2116" i="4" s="1"/>
  <c r="C2117" i="4" s="1"/>
  <c r="C2118" i="4" s="1"/>
  <c r="C2119" i="4" s="1"/>
  <c r="C2120" i="4" s="1"/>
  <c r="C2121" i="4" s="1"/>
  <c r="C2122" i="4" s="1"/>
  <c r="C2123" i="4" s="1"/>
  <c r="C2124" i="4" s="1"/>
  <c r="C2125" i="4" s="1"/>
  <c r="C2126" i="4" s="1"/>
  <c r="C2127" i="4" s="1"/>
  <c r="C2128" i="4" s="1"/>
  <c r="C2129" i="4" s="1"/>
  <c r="C2130" i="4" s="1"/>
  <c r="C2131" i="4" s="1"/>
  <c r="C2132" i="4" s="1"/>
  <c r="C2133" i="4" s="1"/>
  <c r="C2134" i="4" s="1"/>
  <c r="C2135" i="4" s="1"/>
  <c r="C2136" i="4" s="1"/>
  <c r="C2137" i="4" s="1"/>
  <c r="C2138" i="4" s="1"/>
  <c r="C2139" i="4" s="1"/>
  <c r="C2140" i="4" s="1"/>
  <c r="C2141" i="4" s="1"/>
  <c r="C2142" i="4" s="1"/>
  <c r="C2143" i="4" s="1"/>
  <c r="C2144" i="4" s="1"/>
  <c r="C2145" i="4" s="1"/>
  <c r="C2146" i="4" s="1"/>
  <c r="C2147" i="4" s="1"/>
  <c r="C2148" i="4" s="1"/>
  <c r="C2149" i="4" s="1"/>
  <c r="C2150" i="4" s="1"/>
  <c r="C2151" i="4" s="1"/>
  <c r="C2152" i="4" s="1"/>
  <c r="C2153" i="4" s="1"/>
  <c r="C2154" i="4" s="1"/>
  <c r="C2155" i="4" s="1"/>
  <c r="C2156" i="4" s="1"/>
  <c r="C2157" i="4" s="1"/>
  <c r="C2158" i="4" s="1"/>
  <c r="C2159" i="4" s="1"/>
  <c r="C2160" i="4" s="1"/>
  <c r="C2161" i="4" s="1"/>
  <c r="C2162" i="4" s="1"/>
  <c r="C2163" i="4" s="1"/>
  <c r="C2164" i="4" s="1"/>
  <c r="C2165" i="4" s="1"/>
  <c r="C2166" i="4" s="1"/>
  <c r="C2167" i="4" s="1"/>
  <c r="C2168" i="4" s="1"/>
  <c r="C2169" i="4" s="1"/>
  <c r="C2170" i="4" s="1"/>
  <c r="C2171" i="4" s="1"/>
  <c r="C2172" i="4" s="1"/>
  <c r="C2173" i="4" s="1"/>
  <c r="C2174" i="4" s="1"/>
  <c r="C2175" i="4" s="1"/>
  <c r="C2176" i="4" s="1"/>
  <c r="C2177" i="4" s="1"/>
  <c r="C2178" i="4" s="1"/>
  <c r="C2179" i="4" s="1"/>
  <c r="C2180" i="4" s="1"/>
  <c r="C2181" i="4" s="1"/>
  <c r="C2182" i="4" s="1"/>
  <c r="C2183" i="4" s="1"/>
  <c r="C2184" i="4" s="1"/>
  <c r="C2185" i="4" s="1"/>
  <c r="C2186" i="4" s="1"/>
  <c r="C2187" i="4" s="1"/>
  <c r="C2188" i="4" s="1"/>
  <c r="C2189" i="4" s="1"/>
  <c r="C2190" i="4" s="1"/>
  <c r="C2191" i="4" s="1"/>
  <c r="C2192" i="4" s="1"/>
  <c r="C2193" i="4" s="1"/>
  <c r="C2194" i="4" s="1"/>
  <c r="C2195" i="4" s="1"/>
  <c r="C2196" i="4" s="1"/>
  <c r="C2197" i="4" s="1"/>
  <c r="C2198" i="4" s="1"/>
  <c r="C2199" i="4" s="1"/>
  <c r="C2200" i="4" s="1"/>
  <c r="C2201" i="4" s="1"/>
  <c r="C2202" i="4" s="1"/>
  <c r="C2203" i="4" s="1"/>
  <c r="C2204" i="4" s="1"/>
  <c r="C2205" i="4" s="1"/>
  <c r="C2206" i="4" s="1"/>
  <c r="C2207" i="4" s="1"/>
  <c r="C2208" i="4" s="1"/>
  <c r="C2209" i="4" s="1"/>
  <c r="C2210" i="4" s="1"/>
  <c r="C2211" i="4" s="1"/>
  <c r="C2212" i="4" s="1"/>
  <c r="C2213" i="4" s="1"/>
  <c r="C2214" i="4" s="1"/>
  <c r="C2215" i="4" s="1"/>
  <c r="C2216" i="4" s="1"/>
  <c r="C2217" i="4" s="1"/>
  <c r="C2218" i="4" s="1"/>
  <c r="C2219" i="4" s="1"/>
  <c r="C2220" i="4" s="1"/>
  <c r="C2221" i="4" s="1"/>
  <c r="C2222" i="4" s="1"/>
  <c r="C2223" i="4" s="1"/>
  <c r="C2224" i="4" s="1"/>
  <c r="C2225" i="4" s="1"/>
  <c r="C2226" i="4" s="1"/>
  <c r="C2227" i="4" s="1"/>
  <c r="C2228" i="4" s="1"/>
  <c r="C2229" i="4" s="1"/>
  <c r="C2230" i="4" s="1"/>
  <c r="C2231" i="4" s="1"/>
  <c r="C2232" i="4" s="1"/>
  <c r="C2233" i="4" s="1"/>
  <c r="C2234" i="4" s="1"/>
  <c r="C2235" i="4" s="1"/>
  <c r="C2236" i="4" s="1"/>
  <c r="C2237" i="4" s="1"/>
  <c r="C2238" i="4" s="1"/>
  <c r="C2239" i="4" s="1"/>
  <c r="C2240" i="4" s="1"/>
  <c r="C2241" i="4" s="1"/>
  <c r="C2242" i="4" s="1"/>
  <c r="C2243" i="4" s="1"/>
  <c r="C2244" i="4" s="1"/>
  <c r="C2245" i="4" s="1"/>
  <c r="C2246" i="4" s="1"/>
  <c r="C2247" i="4" s="1"/>
  <c r="C2248" i="4" s="1"/>
  <c r="C2249" i="4" s="1"/>
  <c r="C2250" i="4" s="1"/>
  <c r="C2251" i="4" s="1"/>
  <c r="C2252" i="4" s="1"/>
  <c r="C2253" i="4" s="1"/>
  <c r="C2254" i="4" s="1"/>
  <c r="C2255" i="4" s="1"/>
  <c r="C2256" i="4" s="1"/>
  <c r="C2257" i="4" s="1"/>
  <c r="C2258" i="4" s="1"/>
  <c r="C2259" i="4" s="1"/>
  <c r="C2260" i="4" s="1"/>
  <c r="C2261" i="4" s="1"/>
  <c r="C2262" i="4" s="1"/>
  <c r="C2263" i="4" s="1"/>
  <c r="C2264" i="4" s="1"/>
  <c r="C2265" i="4" s="1"/>
  <c r="C2266" i="4" s="1"/>
  <c r="C2267" i="4" s="1"/>
  <c r="C2268" i="4" s="1"/>
  <c r="C2269" i="4" s="1"/>
  <c r="C2270" i="4" s="1"/>
  <c r="C2271" i="4" s="1"/>
  <c r="C2272" i="4" s="1"/>
  <c r="C2273" i="4" s="1"/>
  <c r="C2274" i="4" s="1"/>
  <c r="C2275" i="4" s="1"/>
  <c r="C2276" i="4" s="1"/>
  <c r="C2277" i="4" s="1"/>
  <c r="C2278" i="4" s="1"/>
  <c r="C2279" i="4" s="1"/>
  <c r="C2280" i="4" s="1"/>
  <c r="C2281" i="4" s="1"/>
  <c r="C2282" i="4" s="1"/>
  <c r="C2283" i="4" s="1"/>
  <c r="C2284" i="4" s="1"/>
  <c r="C2285" i="4" s="1"/>
  <c r="C2286" i="4" s="1"/>
  <c r="C2287" i="4" s="1"/>
  <c r="C2288" i="4" s="1"/>
  <c r="C2289" i="4" s="1"/>
  <c r="C2290" i="4" s="1"/>
  <c r="C2291" i="4" s="1"/>
  <c r="C2292" i="4" s="1"/>
  <c r="C2293" i="4" s="1"/>
  <c r="C2294" i="4" s="1"/>
  <c r="C2295" i="4" s="1"/>
  <c r="C2296" i="4" s="1"/>
  <c r="C2297" i="4" s="1"/>
  <c r="C2298" i="4" s="1"/>
  <c r="C2299" i="4" s="1"/>
  <c r="C2300" i="4" s="1"/>
  <c r="C2301" i="4" s="1"/>
  <c r="C2302" i="4" s="1"/>
  <c r="C2303" i="4" s="1"/>
  <c r="C2304" i="4" s="1"/>
  <c r="C2305" i="4" s="1"/>
  <c r="C2306" i="4" s="1"/>
  <c r="C2307" i="4" s="1"/>
  <c r="C2308" i="4" s="1"/>
  <c r="C2309" i="4" s="1"/>
  <c r="C2310" i="4" s="1"/>
  <c r="C2311" i="4" s="1"/>
  <c r="C2312" i="4" s="1"/>
  <c r="C2313" i="4" s="1"/>
  <c r="C2314" i="4" s="1"/>
  <c r="C2315" i="4" s="1"/>
  <c r="C2316" i="4" s="1"/>
  <c r="C2317" i="4" s="1"/>
  <c r="C2318" i="4" s="1"/>
  <c r="C2319" i="4" s="1"/>
  <c r="C2320" i="4" s="1"/>
  <c r="C2321" i="4" s="1"/>
  <c r="C2322" i="4" s="1"/>
  <c r="C2323" i="4" s="1"/>
  <c r="C2324" i="4" s="1"/>
  <c r="C2325" i="4" s="1"/>
  <c r="C2326" i="4" s="1"/>
  <c r="C2327" i="4" s="1"/>
  <c r="C2328" i="4" s="1"/>
  <c r="C2329" i="4" s="1"/>
  <c r="C2330" i="4" s="1"/>
  <c r="C2331" i="4" s="1"/>
  <c r="C2332" i="4" s="1"/>
  <c r="C2333" i="4" s="1"/>
  <c r="C2334" i="4" s="1"/>
  <c r="C2335" i="4" s="1"/>
  <c r="C2336" i="4" s="1"/>
  <c r="C2337" i="4" s="1"/>
  <c r="C2338" i="4" s="1"/>
  <c r="C2339" i="4" s="1"/>
  <c r="C2340" i="4" s="1"/>
  <c r="C2341" i="4" s="1"/>
  <c r="C2342" i="4" s="1"/>
  <c r="C2343" i="4" s="1"/>
  <c r="C2344" i="4" s="1"/>
  <c r="C2345" i="4" s="1"/>
  <c r="C2346" i="4" s="1"/>
  <c r="C2347" i="4" s="1"/>
  <c r="C2348" i="4" s="1"/>
  <c r="C2349" i="4" s="1"/>
  <c r="C2350" i="4" s="1"/>
  <c r="C2351" i="4" s="1"/>
  <c r="C2352" i="4" s="1"/>
  <c r="C2353" i="4" s="1"/>
  <c r="C2354" i="4" s="1"/>
  <c r="C2355" i="4" s="1"/>
  <c r="C2356" i="4" s="1"/>
  <c r="C2357" i="4" s="1"/>
  <c r="C2358" i="4" s="1"/>
  <c r="C2359" i="4" s="1"/>
  <c r="C2360" i="4" s="1"/>
  <c r="C2361" i="4" s="1"/>
  <c r="C2362" i="4" s="1"/>
  <c r="C2363" i="4" s="1"/>
  <c r="C2364" i="4" s="1"/>
  <c r="C2365" i="4" s="1"/>
  <c r="C2366" i="4" s="1"/>
  <c r="C2367" i="4" s="1"/>
  <c r="C2368" i="4" s="1"/>
  <c r="C2369" i="4" s="1"/>
  <c r="C2370" i="4" s="1"/>
  <c r="C2371" i="4" s="1"/>
  <c r="C2372" i="4" s="1"/>
  <c r="C2373" i="4" s="1"/>
  <c r="C2374" i="4" s="1"/>
  <c r="C2375" i="4" s="1"/>
  <c r="C2376" i="4" s="1"/>
  <c r="C2377" i="4" s="1"/>
  <c r="C2378" i="4" s="1"/>
  <c r="C2379" i="4" s="1"/>
  <c r="C2380" i="4" s="1"/>
  <c r="C2381" i="4" s="1"/>
  <c r="C2382" i="4" s="1"/>
  <c r="C2383" i="4" s="1"/>
  <c r="C2384" i="4" s="1"/>
  <c r="C2385" i="4" s="1"/>
  <c r="C2386" i="4" s="1"/>
  <c r="C2387" i="4" s="1"/>
  <c r="C2388" i="4" s="1"/>
  <c r="C2389" i="4" s="1"/>
  <c r="C2390" i="4" s="1"/>
  <c r="C2391" i="4" s="1"/>
  <c r="C2392" i="4" s="1"/>
  <c r="C2393" i="4" s="1"/>
  <c r="C2394" i="4" s="1"/>
  <c r="C2395" i="4" s="1"/>
  <c r="C2396" i="4" s="1"/>
  <c r="C2397" i="4" s="1"/>
  <c r="C2398" i="4" s="1"/>
  <c r="C2399" i="4" s="1"/>
  <c r="C2400" i="4" s="1"/>
  <c r="C2401" i="4" s="1"/>
  <c r="C2402" i="4" s="1"/>
  <c r="C2403" i="4" s="1"/>
  <c r="C2404" i="4" s="1"/>
  <c r="C2405" i="4" s="1"/>
  <c r="C2406" i="4" s="1"/>
  <c r="C2407" i="4" s="1"/>
  <c r="C2408" i="4" s="1"/>
  <c r="C2409" i="4" s="1"/>
  <c r="C2410" i="4" s="1"/>
  <c r="C2411" i="4" s="1"/>
  <c r="C2412" i="4" s="1"/>
  <c r="C2413" i="4" s="1"/>
  <c r="C2414" i="4" s="1"/>
  <c r="C2415" i="4" s="1"/>
  <c r="C2416" i="4" s="1"/>
  <c r="C2417" i="4" s="1"/>
  <c r="C2418" i="4" s="1"/>
  <c r="C2419" i="4" s="1"/>
  <c r="C2420" i="4" s="1"/>
  <c r="C2421" i="4" s="1"/>
  <c r="C2422" i="4" s="1"/>
  <c r="C2423" i="4" s="1"/>
  <c r="C2424" i="4" s="1"/>
  <c r="C2425" i="4" s="1"/>
  <c r="C2426" i="4" s="1"/>
  <c r="C2427" i="4" s="1"/>
  <c r="C2428" i="4" s="1"/>
  <c r="C2429" i="4" s="1"/>
  <c r="C2430" i="4" s="1"/>
  <c r="C2431" i="4" s="1"/>
  <c r="C2432" i="4" s="1"/>
  <c r="C2433" i="4" s="1"/>
  <c r="C2434" i="4" s="1"/>
  <c r="C2435" i="4" s="1"/>
  <c r="C2436" i="4" s="1"/>
  <c r="C2437" i="4" s="1"/>
  <c r="C2438" i="4" s="1"/>
  <c r="C2439" i="4" s="1"/>
  <c r="C2440" i="4" s="1"/>
  <c r="C2441" i="4" s="1"/>
  <c r="C2442" i="4" s="1"/>
  <c r="C2443" i="4" s="1"/>
  <c r="C2444" i="4" s="1"/>
  <c r="C2445" i="4" s="1"/>
  <c r="C2446" i="4" s="1"/>
  <c r="C2447" i="4" s="1"/>
  <c r="C2448" i="4" s="1"/>
  <c r="C2449" i="4" s="1"/>
  <c r="C2450" i="4" s="1"/>
  <c r="C2451" i="4" s="1"/>
  <c r="C2452" i="4" s="1"/>
  <c r="C2453" i="4" s="1"/>
  <c r="C2454" i="4" s="1"/>
  <c r="C2455" i="4" s="1"/>
  <c r="C2456" i="4" s="1"/>
  <c r="C2457" i="4" s="1"/>
  <c r="C2458" i="4" s="1"/>
  <c r="C2459" i="4" s="1"/>
  <c r="C2460" i="4" s="1"/>
  <c r="C2461" i="4" s="1"/>
  <c r="C2462" i="4" s="1"/>
  <c r="C2463" i="4" s="1"/>
  <c r="C2464" i="4" s="1"/>
  <c r="C2465" i="4" s="1"/>
  <c r="C2466" i="4" s="1"/>
  <c r="C2467" i="4" s="1"/>
  <c r="C2468" i="4" s="1"/>
  <c r="C2469" i="4" s="1"/>
  <c r="C2470" i="4" s="1"/>
  <c r="C2471" i="4" s="1"/>
  <c r="C2472" i="4" s="1"/>
  <c r="C2473" i="4" s="1"/>
  <c r="C2474" i="4" s="1"/>
  <c r="C2475" i="4" s="1"/>
  <c r="C2476" i="4" s="1"/>
  <c r="C2477" i="4" s="1"/>
  <c r="C2478" i="4" s="1"/>
  <c r="C2479" i="4" s="1"/>
  <c r="C2480" i="4" s="1"/>
  <c r="C2481" i="4" s="1"/>
  <c r="C2482" i="4" s="1"/>
  <c r="C2483" i="4" s="1"/>
  <c r="C2484" i="4" s="1"/>
  <c r="C2485" i="4" s="1"/>
  <c r="C2486" i="4" s="1"/>
  <c r="C2487" i="4" s="1"/>
  <c r="C2488" i="4" s="1"/>
  <c r="C2489" i="4" s="1"/>
  <c r="C2490" i="4" s="1"/>
  <c r="C2491" i="4" s="1"/>
  <c r="C2492" i="4" s="1"/>
  <c r="C2493" i="4" s="1"/>
  <c r="C2494" i="4" s="1"/>
  <c r="C2495" i="4" s="1"/>
  <c r="C2496" i="4" s="1"/>
  <c r="C2497" i="4" s="1"/>
  <c r="C2498" i="4" s="1"/>
  <c r="C2499" i="4" s="1"/>
  <c r="C2500" i="4" s="1"/>
  <c r="C2501" i="4" s="1"/>
  <c r="C2502" i="4" s="1"/>
  <c r="C2503" i="4" s="1"/>
  <c r="C2504" i="4" s="1"/>
  <c r="C2505" i="4" s="1"/>
  <c r="C2506" i="4" s="1"/>
  <c r="C2507" i="4" s="1"/>
  <c r="C2508" i="4" s="1"/>
  <c r="C2509" i="4" s="1"/>
  <c r="C2510" i="4" s="1"/>
  <c r="C2511" i="4" s="1"/>
  <c r="C2512" i="4" s="1"/>
  <c r="C2513" i="4" s="1"/>
  <c r="C2514" i="4" s="1"/>
  <c r="C2515" i="4" s="1"/>
  <c r="C2516" i="4" s="1"/>
  <c r="C2517" i="4" s="1"/>
  <c r="C2518" i="4" s="1"/>
  <c r="C2519" i="4" s="1"/>
  <c r="C2520" i="4" s="1"/>
  <c r="C2521" i="4" s="1"/>
  <c r="C2522" i="4" s="1"/>
  <c r="C2523" i="4" s="1"/>
  <c r="C2524" i="4" s="1"/>
  <c r="C2525" i="4" s="1"/>
  <c r="C2526" i="4" s="1"/>
  <c r="C2527" i="4" s="1"/>
  <c r="C2528" i="4" s="1"/>
  <c r="C2529" i="4" s="1"/>
  <c r="C2530" i="4" s="1"/>
  <c r="C2531" i="4" s="1"/>
  <c r="C2532" i="4" s="1"/>
  <c r="C2533" i="4" s="1"/>
  <c r="C2534" i="4" s="1"/>
  <c r="C2535" i="4" s="1"/>
  <c r="C2536" i="4" s="1"/>
  <c r="C2537" i="4" s="1"/>
  <c r="C2538" i="4" s="1"/>
  <c r="C2539" i="4" s="1"/>
  <c r="C2540" i="4" s="1"/>
  <c r="C2541" i="4" s="1"/>
  <c r="C2542" i="4" s="1"/>
  <c r="C2543" i="4" s="1"/>
  <c r="C2544" i="4" s="1"/>
  <c r="C2545" i="4" s="1"/>
  <c r="C2546" i="4" s="1"/>
  <c r="C2547" i="4" s="1"/>
  <c r="C2548" i="4" s="1"/>
  <c r="C2549" i="4" s="1"/>
  <c r="C2550" i="4" s="1"/>
  <c r="C2551" i="4" s="1"/>
  <c r="C2552" i="4" s="1"/>
  <c r="C2553" i="4" s="1"/>
  <c r="C2554" i="4" s="1"/>
  <c r="C2555" i="4" s="1"/>
  <c r="C2556" i="4" s="1"/>
  <c r="C2557" i="4" s="1"/>
  <c r="C2558" i="4" s="1"/>
  <c r="C2559" i="4" s="1"/>
  <c r="C2560" i="4" s="1"/>
  <c r="C2561" i="4" s="1"/>
  <c r="C2562" i="4" s="1"/>
  <c r="C2563" i="4" s="1"/>
  <c r="C2564" i="4" s="1"/>
  <c r="C2565" i="4" s="1"/>
  <c r="C2566" i="4" s="1"/>
  <c r="C2567" i="4" s="1"/>
  <c r="C2568" i="4" s="1"/>
  <c r="C2569" i="4" s="1"/>
  <c r="C2570" i="4" s="1"/>
  <c r="C2571" i="4" s="1"/>
  <c r="C2572" i="4" s="1"/>
  <c r="C2573" i="4" s="1"/>
  <c r="C2574" i="4" s="1"/>
  <c r="C2575" i="4" s="1"/>
  <c r="C2576" i="4" s="1"/>
  <c r="C2577" i="4" s="1"/>
  <c r="C2578" i="4" s="1"/>
  <c r="C2579" i="4" s="1"/>
  <c r="C2580" i="4" s="1"/>
  <c r="C2581" i="4" s="1"/>
  <c r="C2582" i="4" s="1"/>
  <c r="C2583" i="4" s="1"/>
  <c r="C2584" i="4" s="1"/>
  <c r="C2585" i="4" s="1"/>
  <c r="C2586" i="4" s="1"/>
  <c r="C2587" i="4" s="1"/>
  <c r="C2588" i="4" s="1"/>
  <c r="C2589" i="4" s="1"/>
  <c r="C2590" i="4" s="1"/>
  <c r="C2591" i="4" s="1"/>
  <c r="C2592" i="4" s="1"/>
  <c r="C2593" i="4" s="1"/>
  <c r="C2594" i="4" s="1"/>
  <c r="C2595" i="4" s="1"/>
  <c r="C2596" i="4" s="1"/>
  <c r="C2597" i="4" s="1"/>
  <c r="C2598" i="4" s="1"/>
  <c r="C2599" i="4" s="1"/>
  <c r="C2600" i="4" s="1"/>
  <c r="C2601" i="4" s="1"/>
  <c r="C2602" i="4" s="1"/>
  <c r="C2603" i="4" s="1"/>
  <c r="C2604" i="4" s="1"/>
  <c r="C2605" i="4" s="1"/>
  <c r="C2606" i="4" s="1"/>
  <c r="C2607" i="4" s="1"/>
  <c r="C2608" i="4" s="1"/>
  <c r="C2609" i="4" s="1"/>
  <c r="C2610" i="4" s="1"/>
  <c r="C2611" i="4" s="1"/>
  <c r="C2612" i="4" s="1"/>
  <c r="C2613" i="4" s="1"/>
  <c r="C2614" i="4" s="1"/>
  <c r="C2615" i="4" s="1"/>
  <c r="C2616" i="4" s="1"/>
  <c r="C2617" i="4" s="1"/>
  <c r="C2618" i="4" s="1"/>
  <c r="C2619" i="4" s="1"/>
  <c r="C2620" i="4" s="1"/>
  <c r="C2621" i="4" s="1"/>
  <c r="C2622" i="4" s="1"/>
  <c r="C2623" i="4" s="1"/>
  <c r="C2624" i="4" s="1"/>
  <c r="C2625" i="4" s="1"/>
  <c r="C2626" i="4" s="1"/>
  <c r="C2627" i="4" s="1"/>
  <c r="C2628" i="4" s="1"/>
  <c r="C2629" i="4" s="1"/>
  <c r="C2630" i="4" s="1"/>
  <c r="C2631" i="4" s="1"/>
  <c r="C2632" i="4" s="1"/>
  <c r="C2633" i="4" s="1"/>
  <c r="C2634" i="4" s="1"/>
  <c r="C2635" i="4" s="1"/>
  <c r="C2636" i="4" s="1"/>
  <c r="C2637" i="4" s="1"/>
  <c r="C2638" i="4" s="1"/>
  <c r="C2639" i="4" s="1"/>
  <c r="C2640" i="4" s="1"/>
  <c r="C2641" i="4" s="1"/>
  <c r="C2642" i="4" s="1"/>
  <c r="C2643" i="4" s="1"/>
  <c r="C2644" i="4" s="1"/>
  <c r="C2645" i="4" s="1"/>
  <c r="C2646" i="4" s="1"/>
  <c r="C2647" i="4" s="1"/>
  <c r="C2648" i="4" s="1"/>
  <c r="C2649" i="4" s="1"/>
  <c r="C2650" i="4" s="1"/>
  <c r="C2651" i="4" s="1"/>
  <c r="C2652" i="4" s="1"/>
  <c r="C2653" i="4" s="1"/>
  <c r="C2654" i="4" s="1"/>
  <c r="C2655" i="4" s="1"/>
  <c r="C2656" i="4" s="1"/>
  <c r="C2657" i="4" s="1"/>
  <c r="C2658" i="4" s="1"/>
  <c r="C2659" i="4" s="1"/>
  <c r="C2660" i="4" s="1"/>
  <c r="C2661" i="4" s="1"/>
  <c r="C2662" i="4" s="1"/>
  <c r="C2663" i="4" s="1"/>
  <c r="C2664" i="4" s="1"/>
  <c r="C2665" i="4" s="1"/>
  <c r="C2666" i="4" s="1"/>
  <c r="C2667" i="4" s="1"/>
  <c r="C2668" i="4" s="1"/>
  <c r="C2669" i="4" s="1"/>
  <c r="C2670" i="4" s="1"/>
  <c r="C2671" i="4" s="1"/>
  <c r="C2672" i="4" s="1"/>
  <c r="C2673" i="4" s="1"/>
  <c r="C2674" i="4" s="1"/>
  <c r="C2675" i="4" s="1"/>
  <c r="C2676" i="4" s="1"/>
  <c r="C2677" i="4" s="1"/>
  <c r="C2678" i="4" s="1"/>
  <c r="C2679" i="4" s="1"/>
  <c r="C2680" i="4" s="1"/>
  <c r="C2681" i="4" s="1"/>
  <c r="C2682" i="4" s="1"/>
  <c r="C2683" i="4" s="1"/>
  <c r="C2684" i="4" s="1"/>
  <c r="C2685" i="4" s="1"/>
  <c r="C2686" i="4" s="1"/>
  <c r="C2687" i="4" s="1"/>
  <c r="C2688" i="4" s="1"/>
  <c r="C2689" i="4" s="1"/>
  <c r="C2690" i="4" s="1"/>
  <c r="C2691" i="4" s="1"/>
  <c r="C2692" i="4" s="1"/>
  <c r="C2693" i="4" s="1"/>
  <c r="C2694" i="4" s="1"/>
  <c r="C2695" i="4" s="1"/>
  <c r="C2696" i="4" s="1"/>
  <c r="C2697" i="4" s="1"/>
  <c r="C2698" i="4" s="1"/>
  <c r="C2699" i="4" s="1"/>
  <c r="C2700" i="4" s="1"/>
  <c r="C2701" i="4" s="1"/>
  <c r="C2702" i="4" s="1"/>
  <c r="C2703" i="4" s="1"/>
  <c r="C2704" i="4" s="1"/>
  <c r="C2705" i="4" s="1"/>
  <c r="C2706" i="4" s="1"/>
  <c r="C2707" i="4" s="1"/>
  <c r="C2708" i="4" s="1"/>
  <c r="C2709" i="4" s="1"/>
  <c r="C2710" i="4" s="1"/>
  <c r="C2711" i="4" s="1"/>
  <c r="C2712" i="4" s="1"/>
  <c r="C2713" i="4" s="1"/>
  <c r="C2714" i="4" s="1"/>
  <c r="C2715" i="4" s="1"/>
  <c r="C2716" i="4" s="1"/>
  <c r="C2717" i="4" s="1"/>
  <c r="C2718" i="4" s="1"/>
  <c r="C2719" i="4" s="1"/>
  <c r="C2720" i="4" s="1"/>
  <c r="C2721" i="4" s="1"/>
  <c r="C2722" i="4" s="1"/>
  <c r="C2723" i="4" s="1"/>
  <c r="C2724" i="4" s="1"/>
  <c r="C2725" i="4" s="1"/>
  <c r="C2726" i="4" s="1"/>
  <c r="C2727" i="4" s="1"/>
  <c r="C2728" i="4" s="1"/>
  <c r="C2729" i="4" s="1"/>
  <c r="C2730" i="4" s="1"/>
  <c r="C2731" i="4" s="1"/>
  <c r="C2732" i="4" s="1"/>
  <c r="C2733" i="4" s="1"/>
  <c r="C2734" i="4" s="1"/>
  <c r="C2735" i="4" s="1"/>
  <c r="C2736" i="4" s="1"/>
  <c r="C2737" i="4" s="1"/>
  <c r="C2738" i="4" s="1"/>
  <c r="J2226" i="4"/>
  <c r="J2227" i="4"/>
  <c r="J2228" i="4"/>
  <c r="J2229" i="4"/>
  <c r="J2230" i="4"/>
  <c r="J2231" i="4"/>
  <c r="J2232" i="4"/>
  <c r="J2233" i="4"/>
  <c r="J2234" i="4"/>
  <c r="J2235" i="4"/>
  <c r="J2236" i="4"/>
  <c r="J2237" i="4"/>
  <c r="J2238" i="4"/>
  <c r="J2239" i="4"/>
  <c r="J2240" i="4"/>
  <c r="J2241" i="4"/>
  <c r="J2242" i="4"/>
  <c r="J2243" i="4"/>
  <c r="J2244" i="4"/>
  <c r="J2245" i="4"/>
  <c r="J2246" i="4"/>
  <c r="J2247" i="4"/>
  <c r="J2248" i="4"/>
  <c r="J2249" i="4"/>
  <c r="J2250" i="4"/>
  <c r="J2251" i="4"/>
  <c r="J2252" i="4"/>
  <c r="J2253" i="4"/>
  <c r="J2254" i="4"/>
  <c r="J2255" i="4"/>
  <c r="J2256" i="4"/>
  <c r="J2257" i="4"/>
  <c r="J2258" i="4"/>
  <c r="J2259" i="4"/>
  <c r="J2260" i="4"/>
  <c r="J2261" i="4"/>
  <c r="J2262" i="4"/>
  <c r="J2263" i="4"/>
  <c r="J2264" i="4"/>
  <c r="J2265" i="4"/>
  <c r="J2266" i="4"/>
  <c r="J2267" i="4"/>
  <c r="J2268" i="4"/>
  <c r="J2269" i="4"/>
  <c r="J2270" i="4"/>
  <c r="J2271" i="4"/>
  <c r="J2272" i="4"/>
  <c r="J2273" i="4"/>
  <c r="J2274" i="4"/>
  <c r="J2275" i="4"/>
  <c r="J2276" i="4"/>
  <c r="J2277" i="4"/>
  <c r="J2278" i="4"/>
  <c r="J2279" i="4"/>
  <c r="J2280" i="4"/>
  <c r="J2281" i="4"/>
  <c r="J2282" i="4"/>
  <c r="J2283" i="4"/>
  <c r="J2284" i="4"/>
  <c r="J2285" i="4"/>
  <c r="J2286" i="4"/>
  <c r="J2287" i="4"/>
  <c r="J2288" i="4"/>
  <c r="J2289" i="4"/>
  <c r="J2290" i="4"/>
  <c r="J2291" i="4"/>
  <c r="J2292" i="4"/>
  <c r="J2293" i="4"/>
  <c r="J2294" i="4"/>
  <c r="J2295" i="4"/>
  <c r="J2296" i="4"/>
  <c r="J2297" i="4"/>
  <c r="J2298" i="4"/>
  <c r="J2299" i="4"/>
  <c r="J2300" i="4"/>
  <c r="J2301" i="4"/>
  <c r="J2302" i="4"/>
  <c r="J2303" i="4"/>
  <c r="J2304" i="4"/>
  <c r="J2305" i="4"/>
  <c r="J2306" i="4"/>
  <c r="J2307" i="4"/>
  <c r="J2308" i="4"/>
  <c r="J2309" i="4"/>
  <c r="J2310" i="4"/>
  <c r="J2311" i="4"/>
  <c r="J2312" i="4"/>
  <c r="J2313" i="4"/>
  <c r="J2314" i="4"/>
  <c r="J2315" i="4"/>
  <c r="J2316" i="4"/>
  <c r="J2317" i="4"/>
  <c r="J2318" i="4"/>
  <c r="J2319" i="4"/>
  <c r="J2320" i="4"/>
  <c r="J2321" i="4"/>
  <c r="J2322" i="4"/>
  <c r="J2323" i="4"/>
  <c r="J2324" i="4"/>
  <c r="J2325" i="4"/>
  <c r="J2326" i="4"/>
  <c r="J2327" i="4"/>
  <c r="J2328" i="4"/>
  <c r="J2329" i="4"/>
  <c r="J2330" i="4"/>
  <c r="J2331" i="4"/>
  <c r="J2332" i="4"/>
  <c r="J2333" i="4"/>
  <c r="J2334" i="4"/>
  <c r="J2335" i="4"/>
  <c r="J2336" i="4"/>
  <c r="J2337" i="4"/>
  <c r="J2338" i="4"/>
  <c r="J2339" i="4"/>
  <c r="J2340" i="4"/>
  <c r="J2341" i="4"/>
  <c r="J2342" i="4"/>
  <c r="J2343" i="4"/>
  <c r="J2344" i="4"/>
  <c r="J2345" i="4"/>
  <c r="J2346" i="4"/>
  <c r="J2347" i="4"/>
  <c r="J2348" i="4"/>
  <c r="J2349" i="4"/>
  <c r="J2350" i="4"/>
  <c r="J2351" i="4"/>
  <c r="J2352" i="4"/>
  <c r="J2353" i="4"/>
  <c r="J2354" i="4"/>
  <c r="J2355" i="4"/>
  <c r="J2356" i="4"/>
  <c r="J2357" i="4"/>
  <c r="J2358" i="4"/>
  <c r="J2359" i="4"/>
  <c r="J2360" i="4"/>
  <c r="J2361" i="4"/>
  <c r="J2362" i="4"/>
  <c r="J2363" i="4"/>
  <c r="J2364" i="4"/>
  <c r="J2365" i="4"/>
  <c r="J2366" i="4"/>
  <c r="J2367" i="4"/>
  <c r="J2368" i="4"/>
  <c r="J2369" i="4"/>
  <c r="J2370" i="4"/>
  <c r="J2371" i="4"/>
  <c r="J2372" i="4"/>
  <c r="J2373" i="4"/>
  <c r="J2374" i="4"/>
  <c r="J2375" i="4"/>
  <c r="J2376" i="4"/>
  <c r="J2377" i="4"/>
  <c r="J2378" i="4"/>
  <c r="J2379" i="4"/>
  <c r="J2380" i="4"/>
  <c r="J2381" i="4"/>
  <c r="J2382" i="4"/>
  <c r="J2383" i="4"/>
  <c r="J2384" i="4"/>
  <c r="J2385" i="4"/>
  <c r="J2386" i="4"/>
  <c r="J2387" i="4"/>
  <c r="J2388" i="4"/>
  <c r="J2389" i="4"/>
  <c r="J2390" i="4"/>
  <c r="J2391" i="4"/>
  <c r="J2392" i="4"/>
  <c r="J2393" i="4"/>
  <c r="J2394" i="4"/>
  <c r="J2395" i="4"/>
  <c r="J2396" i="4"/>
  <c r="J2397" i="4"/>
  <c r="J2398" i="4"/>
  <c r="J2399" i="4"/>
  <c r="J2400" i="4"/>
  <c r="J2401" i="4"/>
  <c r="J2402" i="4"/>
  <c r="J2403" i="4"/>
  <c r="J2404" i="4"/>
  <c r="J2405" i="4"/>
  <c r="J2406" i="4"/>
  <c r="J2407" i="4"/>
  <c r="J2408" i="4"/>
  <c r="J2409" i="4"/>
  <c r="J2410" i="4"/>
  <c r="J2411" i="4"/>
  <c r="J2412" i="4"/>
  <c r="J2413" i="4"/>
  <c r="J2414" i="4"/>
  <c r="J2415" i="4"/>
  <c r="J2416" i="4"/>
  <c r="J2417" i="4"/>
  <c r="J2418" i="4"/>
  <c r="J2419" i="4"/>
  <c r="J2420" i="4"/>
  <c r="J2421" i="4"/>
  <c r="J2422" i="4"/>
  <c r="J2423" i="4"/>
  <c r="J2424" i="4"/>
  <c r="J2425" i="4"/>
  <c r="J2426" i="4"/>
  <c r="J2427" i="4"/>
  <c r="J2428" i="4"/>
  <c r="J2429" i="4"/>
  <c r="J2430" i="4"/>
  <c r="J2431" i="4"/>
  <c r="J2432" i="4"/>
  <c r="J2433" i="4"/>
  <c r="J2434" i="4"/>
  <c r="J2435" i="4"/>
  <c r="J2436" i="4"/>
  <c r="J2437" i="4"/>
  <c r="J2438" i="4"/>
  <c r="J2439" i="4"/>
  <c r="J2440" i="4"/>
  <c r="J2441" i="4"/>
  <c r="J2442" i="4"/>
  <c r="J2443" i="4"/>
  <c r="J2444" i="4"/>
  <c r="J2445" i="4"/>
  <c r="J2446" i="4"/>
  <c r="J2447" i="4"/>
  <c r="J2448" i="4"/>
  <c r="J2449" i="4"/>
  <c r="J2450" i="4"/>
  <c r="J2451" i="4"/>
  <c r="J2452" i="4"/>
  <c r="J2453" i="4"/>
  <c r="J2454" i="4"/>
  <c r="J2455" i="4"/>
  <c r="J2456" i="4"/>
  <c r="J2457" i="4"/>
  <c r="J2458" i="4"/>
  <c r="J2459" i="4"/>
  <c r="J2460" i="4"/>
  <c r="J2461" i="4"/>
  <c r="J2462" i="4"/>
  <c r="J2463" i="4"/>
  <c r="J2464" i="4"/>
  <c r="J2465" i="4"/>
  <c r="J2466" i="4"/>
  <c r="J2467" i="4"/>
  <c r="J2468" i="4"/>
  <c r="J2469" i="4"/>
  <c r="J2470" i="4"/>
  <c r="J2471" i="4"/>
  <c r="J2472" i="4"/>
  <c r="J2473" i="4"/>
  <c r="J2474" i="4"/>
  <c r="J2475" i="4"/>
  <c r="J2476" i="4"/>
  <c r="J2477" i="4"/>
  <c r="J2478" i="4"/>
  <c r="J2479" i="4"/>
  <c r="J2480" i="4"/>
  <c r="J2481" i="4"/>
  <c r="J2482" i="4"/>
  <c r="J2483" i="4"/>
  <c r="J2484" i="4"/>
  <c r="J2485" i="4"/>
  <c r="J2486" i="4"/>
  <c r="J2487" i="4"/>
  <c r="J2488" i="4"/>
  <c r="J2489" i="4"/>
  <c r="J2490" i="4"/>
  <c r="J2491" i="4"/>
  <c r="J2492" i="4"/>
  <c r="J2493" i="4"/>
  <c r="J2494" i="4"/>
  <c r="J2495" i="4"/>
  <c r="J2496" i="4"/>
  <c r="J2497" i="4"/>
  <c r="J2498" i="4"/>
  <c r="J2499" i="4"/>
  <c r="J2500" i="4"/>
  <c r="J2501" i="4"/>
  <c r="J2502" i="4"/>
  <c r="J2503" i="4"/>
  <c r="J2504" i="4"/>
  <c r="J2505" i="4"/>
  <c r="J2506" i="4"/>
  <c r="J2507" i="4"/>
  <c r="J2508" i="4"/>
  <c r="J2509" i="4"/>
  <c r="J2510" i="4"/>
  <c r="J2511" i="4"/>
  <c r="J2512" i="4"/>
  <c r="J2513" i="4"/>
  <c r="J2514" i="4"/>
  <c r="J2515" i="4"/>
  <c r="J2516" i="4"/>
  <c r="J2517" i="4"/>
  <c r="J2518" i="4"/>
  <c r="J2519" i="4"/>
  <c r="J2520" i="4"/>
  <c r="J2521" i="4"/>
  <c r="J2522" i="4"/>
  <c r="J2523" i="4"/>
  <c r="J2524" i="4"/>
  <c r="J2525" i="4"/>
  <c r="J2526" i="4"/>
  <c r="J2527" i="4"/>
  <c r="J2528" i="4"/>
  <c r="J2529" i="4"/>
  <c r="J2530" i="4"/>
  <c r="J2531" i="4"/>
  <c r="J2532" i="4"/>
  <c r="J2533" i="4"/>
  <c r="J2534" i="4"/>
  <c r="J2535" i="4"/>
  <c r="J2536" i="4"/>
  <c r="J2537" i="4"/>
  <c r="J2538" i="4"/>
  <c r="J2539" i="4"/>
  <c r="J2540" i="4"/>
  <c r="J2541" i="4"/>
  <c r="J2542" i="4"/>
  <c r="J2543" i="4"/>
  <c r="J2544" i="4"/>
  <c r="J2545" i="4"/>
  <c r="J2546" i="4"/>
  <c r="J2547" i="4"/>
  <c r="J2548" i="4"/>
  <c r="J2549" i="4"/>
  <c r="J2550" i="4"/>
  <c r="J2551" i="4"/>
  <c r="J2552" i="4"/>
  <c r="J2553" i="4"/>
  <c r="J2554" i="4"/>
  <c r="J2555" i="4"/>
  <c r="J2556" i="4"/>
  <c r="J2557" i="4"/>
  <c r="J2558" i="4"/>
  <c r="J2559" i="4"/>
  <c r="J2560" i="4"/>
  <c r="J2561" i="4"/>
  <c r="J2562" i="4"/>
  <c r="J2563" i="4"/>
  <c r="J2564" i="4"/>
  <c r="J2565" i="4"/>
  <c r="J2566" i="4"/>
  <c r="J2567" i="4"/>
  <c r="J2568" i="4"/>
  <c r="J2569" i="4"/>
  <c r="J2570" i="4"/>
  <c r="J2571" i="4"/>
  <c r="J2572" i="4"/>
  <c r="J2573" i="4"/>
  <c r="J2574" i="4"/>
  <c r="J2575" i="4"/>
  <c r="J2576" i="4"/>
  <c r="J2577" i="4"/>
  <c r="J2578" i="4"/>
  <c r="J2579" i="4"/>
  <c r="J2580" i="4"/>
  <c r="J2581" i="4"/>
  <c r="J2582" i="4"/>
  <c r="J2583" i="4"/>
  <c r="J2584" i="4"/>
  <c r="J2585" i="4"/>
  <c r="J2586" i="4"/>
  <c r="J2587" i="4"/>
  <c r="J2588" i="4"/>
  <c r="J2589" i="4"/>
  <c r="J2590" i="4"/>
  <c r="J2591" i="4"/>
  <c r="J2592" i="4"/>
  <c r="J2593" i="4"/>
  <c r="J2594" i="4"/>
  <c r="J2595" i="4"/>
  <c r="J2596" i="4"/>
  <c r="J2597" i="4"/>
  <c r="J2598" i="4"/>
  <c r="J2599" i="4"/>
  <c r="J2600" i="4"/>
  <c r="J2601" i="4"/>
  <c r="J2602" i="4"/>
  <c r="J2603" i="4"/>
  <c r="J2604" i="4"/>
  <c r="J2605" i="4"/>
  <c r="J2606" i="4"/>
  <c r="J2607" i="4"/>
  <c r="J2608" i="4"/>
  <c r="J2609" i="4"/>
  <c r="J2610" i="4"/>
  <c r="J2611" i="4"/>
  <c r="J2612" i="4"/>
  <c r="J2613" i="4"/>
  <c r="J2614" i="4"/>
  <c r="J2615" i="4"/>
  <c r="J2616" i="4"/>
  <c r="J2617" i="4"/>
  <c r="J2618" i="4"/>
  <c r="J2619" i="4"/>
  <c r="J2620" i="4"/>
  <c r="J2621" i="4"/>
  <c r="J2622" i="4"/>
  <c r="J2623" i="4"/>
  <c r="J2624" i="4"/>
  <c r="J2625" i="4"/>
  <c r="J2626" i="4"/>
  <c r="J2627" i="4"/>
  <c r="J2628" i="4"/>
  <c r="J2629" i="4"/>
  <c r="J2630" i="4"/>
  <c r="J2631" i="4"/>
  <c r="J2632" i="4"/>
  <c r="J2633" i="4"/>
  <c r="J2634" i="4"/>
  <c r="J2635" i="4"/>
  <c r="J2636" i="4"/>
  <c r="J2637" i="4"/>
  <c r="J2638" i="4"/>
  <c r="J2639" i="4"/>
  <c r="J2640" i="4"/>
  <c r="J2641" i="4"/>
  <c r="J2642" i="4"/>
  <c r="J2643" i="4"/>
  <c r="J2644" i="4"/>
  <c r="J2645" i="4"/>
  <c r="J2646" i="4"/>
  <c r="J2647" i="4"/>
  <c r="J2648" i="4"/>
  <c r="J2649" i="4"/>
  <c r="J2650" i="4"/>
  <c r="J2651" i="4"/>
  <c r="J2652" i="4"/>
  <c r="J2653" i="4"/>
  <c r="J2654" i="4"/>
  <c r="J2655" i="4"/>
  <c r="J2656" i="4"/>
  <c r="J2657" i="4"/>
  <c r="J2658" i="4"/>
  <c r="J2659" i="4"/>
  <c r="J2660" i="4"/>
  <c r="J2661" i="4"/>
  <c r="J2662" i="4"/>
  <c r="J2663" i="4"/>
  <c r="J2664" i="4"/>
  <c r="J2665" i="4"/>
  <c r="J2666" i="4"/>
  <c r="J2667" i="4"/>
  <c r="J2668" i="4"/>
  <c r="J2669" i="4"/>
  <c r="J2670" i="4"/>
  <c r="J2671" i="4"/>
  <c r="J2672" i="4"/>
  <c r="J2673" i="4"/>
  <c r="J2674" i="4"/>
  <c r="J2675" i="4"/>
  <c r="J2676" i="4"/>
  <c r="J2677" i="4"/>
  <c r="J2678" i="4"/>
  <c r="J2679" i="4"/>
  <c r="J2680" i="4"/>
  <c r="J2681" i="4"/>
  <c r="J2682" i="4"/>
  <c r="J2683" i="4"/>
  <c r="J2684" i="4"/>
  <c r="J2685" i="4"/>
  <c r="J2686" i="4"/>
  <c r="J2687" i="4"/>
  <c r="J2688" i="4"/>
  <c r="J2689" i="4"/>
  <c r="J2690" i="4"/>
  <c r="J2691" i="4"/>
  <c r="J2692" i="4"/>
  <c r="J2693" i="4"/>
  <c r="J2694" i="4"/>
  <c r="J2695" i="4"/>
  <c r="J2696" i="4"/>
  <c r="J2697" i="4"/>
  <c r="J2698" i="4"/>
  <c r="J2699" i="4"/>
  <c r="J2700" i="4"/>
  <c r="J2701" i="4"/>
  <c r="J2702" i="4"/>
  <c r="J2703" i="4"/>
  <c r="J2704" i="4"/>
  <c r="J2705" i="4"/>
  <c r="J2706" i="4"/>
  <c r="J2707" i="4"/>
  <c r="J2708" i="4"/>
  <c r="J2709" i="4"/>
  <c r="J2710" i="4"/>
  <c r="J2711" i="4"/>
  <c r="J2712" i="4"/>
  <c r="J2713" i="4"/>
  <c r="J2714" i="4"/>
  <c r="J2715" i="4"/>
  <c r="J2716" i="4"/>
  <c r="J2717" i="4"/>
  <c r="J2718" i="4"/>
  <c r="J2719" i="4"/>
  <c r="J2720" i="4"/>
  <c r="J2721" i="4"/>
  <c r="J2722" i="4"/>
  <c r="J2723" i="4"/>
  <c r="J2724" i="4"/>
  <c r="J2725" i="4"/>
  <c r="J2726" i="4"/>
  <c r="J2727" i="4"/>
  <c r="J2728" i="4"/>
  <c r="J2729" i="4"/>
  <c r="J2730" i="4"/>
  <c r="J2731" i="4"/>
  <c r="J2732" i="4"/>
  <c r="J2733" i="4"/>
  <c r="J2734" i="4"/>
  <c r="J2735" i="4"/>
  <c r="J2736" i="4"/>
  <c r="J2737" i="4"/>
  <c r="J2738" i="4"/>
  <c r="J2225" i="4"/>
  <c r="J2224" i="4"/>
  <c r="J2223" i="4"/>
  <c r="J2222" i="4"/>
  <c r="J2221" i="4"/>
  <c r="J2220" i="4"/>
  <c r="J2219" i="4"/>
  <c r="J2218" i="4"/>
  <c r="J2217" i="4"/>
  <c r="J2216" i="4"/>
  <c r="J2215" i="4"/>
  <c r="J2214" i="4"/>
  <c r="J2213" i="4"/>
  <c r="J2212" i="4"/>
  <c r="J2211" i="4"/>
  <c r="J2210" i="4"/>
  <c r="J2209" i="4"/>
  <c r="J2208" i="4"/>
  <c r="J2207" i="4"/>
  <c r="J2206" i="4"/>
  <c r="J2205" i="4"/>
  <c r="J2204" i="4"/>
  <c r="J2203" i="4"/>
  <c r="J2202" i="4"/>
  <c r="J2201" i="4"/>
  <c r="J2200" i="4"/>
  <c r="J2199" i="4"/>
  <c r="J2198" i="4"/>
  <c r="J2197" i="4"/>
  <c r="J2196" i="4"/>
  <c r="J2195" i="4"/>
  <c r="J2194" i="4"/>
  <c r="J2193" i="4"/>
  <c r="J2192" i="4"/>
  <c r="J2191" i="4"/>
  <c r="J2190" i="4"/>
  <c r="J2189" i="4"/>
  <c r="J2188" i="4"/>
  <c r="J2187" i="4"/>
  <c r="J2186" i="4"/>
  <c r="J2185" i="4"/>
  <c r="J2184" i="4"/>
  <c r="J2183" i="4"/>
  <c r="J2182" i="4"/>
  <c r="J2181" i="4"/>
  <c r="J2180" i="4"/>
  <c r="J2179" i="4"/>
  <c r="J2178" i="4"/>
  <c r="J2177" i="4"/>
  <c r="J2176" i="4"/>
  <c r="J2175" i="4"/>
  <c r="J2174" i="4"/>
  <c r="J2173" i="4"/>
  <c r="J2172" i="4"/>
  <c r="J2171" i="4"/>
  <c r="J2170" i="4"/>
  <c r="J2169" i="4"/>
  <c r="J2168" i="4"/>
  <c r="J2167" i="4"/>
  <c r="J2166" i="4"/>
  <c r="J2165" i="4"/>
  <c r="J2164" i="4"/>
  <c r="J2163" i="4"/>
  <c r="J2162" i="4"/>
  <c r="J2161" i="4"/>
  <c r="J2160" i="4"/>
  <c r="J2159" i="4"/>
  <c r="J2158" i="4"/>
  <c r="J2157" i="4"/>
  <c r="J2156" i="4"/>
  <c r="J2155" i="4"/>
  <c r="J2154" i="4"/>
  <c r="J2153" i="4"/>
  <c r="J2152" i="4"/>
  <c r="J2151" i="4"/>
  <c r="J2150" i="4"/>
  <c r="J2149" i="4"/>
  <c r="J2148" i="4"/>
  <c r="J2147" i="4"/>
  <c r="J2146" i="4"/>
  <c r="J2145" i="4"/>
  <c r="J2144" i="4"/>
  <c r="J2143" i="4"/>
  <c r="J2142" i="4"/>
  <c r="J2141" i="4"/>
  <c r="J2140" i="4"/>
  <c r="J2139" i="4"/>
  <c r="J2138" i="4"/>
  <c r="J2137" i="4"/>
  <c r="J2136" i="4"/>
  <c r="J2135" i="4"/>
  <c r="J2134" i="4"/>
  <c r="J2133" i="4"/>
  <c r="J2132" i="4"/>
  <c r="J2131" i="4"/>
  <c r="J2130" i="4"/>
  <c r="J2129" i="4"/>
  <c r="J2128" i="4"/>
  <c r="J2127" i="4"/>
  <c r="J2126" i="4"/>
  <c r="J2125" i="4"/>
  <c r="J2124" i="4"/>
  <c r="J2123" i="4"/>
  <c r="J2122" i="4"/>
  <c r="J2121" i="4"/>
  <c r="J2120" i="4"/>
  <c r="J2119" i="4"/>
  <c r="J2118" i="4"/>
  <c r="J2117" i="4"/>
  <c r="J2116" i="4"/>
  <c r="J2115" i="4"/>
  <c r="J2114" i="4"/>
  <c r="J2113" i="4"/>
  <c r="J2112" i="4"/>
  <c r="J2111" i="4"/>
  <c r="J2110" i="4"/>
  <c r="J2109" i="4"/>
  <c r="J2108" i="4"/>
  <c r="J2107" i="4"/>
  <c r="J2106" i="4"/>
  <c r="J2105" i="4"/>
  <c r="J2104" i="4"/>
  <c r="J2103" i="4"/>
  <c r="J2102" i="4"/>
  <c r="J2101" i="4"/>
  <c r="J2100" i="4"/>
  <c r="J2099" i="4"/>
  <c r="J2098" i="4"/>
  <c r="J2097" i="4"/>
  <c r="J2096" i="4"/>
  <c r="J2095" i="4"/>
  <c r="J2094" i="4"/>
  <c r="J2093" i="4"/>
  <c r="J2092" i="4"/>
  <c r="J2091" i="4"/>
  <c r="J2090" i="4"/>
  <c r="J2089" i="4"/>
  <c r="J2088" i="4"/>
  <c r="J2087" i="4"/>
  <c r="J2086" i="4"/>
  <c r="J2085" i="4"/>
  <c r="J2084" i="4"/>
  <c r="J2083" i="4"/>
  <c r="J2082" i="4"/>
  <c r="J2081" i="4"/>
  <c r="J2080" i="4"/>
  <c r="J2079" i="4"/>
  <c r="J2078" i="4"/>
  <c r="J2077" i="4"/>
  <c r="J2076" i="4"/>
  <c r="J2075" i="4"/>
  <c r="J2074" i="4"/>
  <c r="J2073" i="4"/>
  <c r="J2072" i="4"/>
  <c r="J2071" i="4"/>
  <c r="J2070" i="4"/>
  <c r="J2069" i="4"/>
  <c r="J2068" i="4"/>
  <c r="J2067" i="4"/>
  <c r="J2066" i="4"/>
  <c r="J2065" i="4"/>
  <c r="J2064" i="4"/>
  <c r="J2063" i="4"/>
  <c r="J2062" i="4"/>
  <c r="J2061" i="4"/>
  <c r="J2060" i="4"/>
  <c r="J2059" i="4"/>
  <c r="J2058" i="4"/>
  <c r="J2057" i="4"/>
  <c r="J2056" i="4"/>
  <c r="J2055" i="4"/>
  <c r="J2054" i="4"/>
  <c r="J2053" i="4"/>
  <c r="J2052" i="4"/>
  <c r="J2051" i="4"/>
  <c r="J2050" i="4"/>
  <c r="J2049" i="4"/>
  <c r="J2048" i="4"/>
  <c r="J2047" i="4"/>
  <c r="J2046" i="4"/>
  <c r="J2045" i="4"/>
  <c r="J2044" i="4"/>
  <c r="J2043" i="4"/>
  <c r="J2042" i="4"/>
  <c r="J2041" i="4"/>
  <c r="J2040" i="4"/>
  <c r="J2039" i="4"/>
  <c r="J2038" i="4"/>
  <c r="J2037" i="4"/>
  <c r="J2036" i="4"/>
  <c r="J2035" i="4"/>
  <c r="J2034" i="4"/>
  <c r="J2033" i="4"/>
  <c r="J2032" i="4"/>
  <c r="J2031" i="4"/>
  <c r="J2030" i="4"/>
  <c r="J2029" i="4"/>
  <c r="J2028" i="4"/>
  <c r="J2027" i="4"/>
  <c r="J2026" i="4"/>
  <c r="J2025" i="4"/>
  <c r="J2024" i="4"/>
  <c r="J2023" i="4"/>
  <c r="J2022" i="4"/>
  <c r="J2021" i="4"/>
  <c r="J2020" i="4"/>
  <c r="J2019" i="4"/>
  <c r="J2018" i="4"/>
  <c r="J2017" i="4"/>
  <c r="J2016" i="4"/>
  <c r="J2015" i="4"/>
  <c r="J2014" i="4"/>
  <c r="J2013" i="4"/>
  <c r="J2012" i="4"/>
  <c r="J2011" i="4"/>
  <c r="J2010" i="4"/>
  <c r="J2009" i="4"/>
  <c r="J2008" i="4"/>
  <c r="J2007" i="4"/>
  <c r="J2006" i="4"/>
  <c r="J2005" i="4"/>
  <c r="J2004" i="4"/>
  <c r="J2003" i="4"/>
  <c r="J2002" i="4"/>
  <c r="J2001" i="4"/>
  <c r="J2000" i="4"/>
  <c r="J1999" i="4"/>
  <c r="J1998" i="4"/>
  <c r="J1997" i="4"/>
  <c r="J1996" i="4"/>
  <c r="J1995" i="4"/>
  <c r="J1994" i="4"/>
  <c r="J1993" i="4"/>
  <c r="J1992" i="4"/>
  <c r="J1991" i="4"/>
  <c r="J1990" i="4"/>
  <c r="J1989" i="4"/>
  <c r="J1988" i="4"/>
  <c r="J1987" i="4"/>
  <c r="J1986" i="4"/>
  <c r="J1985" i="4"/>
  <c r="J1984" i="4"/>
  <c r="J1983" i="4"/>
  <c r="J1982" i="4"/>
  <c r="J1981" i="4"/>
  <c r="J1980" i="4"/>
  <c r="J1979" i="4"/>
  <c r="J1978" i="4"/>
  <c r="J1977" i="4"/>
  <c r="J1976" i="4"/>
  <c r="J1975" i="4"/>
  <c r="J1974" i="4"/>
  <c r="J1973" i="4"/>
  <c r="J1972" i="4"/>
  <c r="J1971" i="4"/>
  <c r="J1970" i="4"/>
  <c r="J1969" i="4"/>
  <c r="J1968" i="4"/>
  <c r="J1967" i="4"/>
  <c r="J1966" i="4"/>
  <c r="J1965" i="4"/>
  <c r="J1964" i="4"/>
  <c r="J1963" i="4"/>
  <c r="J1962" i="4"/>
  <c r="J1961" i="4"/>
  <c r="J1960" i="4"/>
  <c r="J1959" i="4"/>
  <c r="J1958" i="4"/>
  <c r="J1957" i="4"/>
  <c r="J1956" i="4"/>
  <c r="J1955" i="4"/>
  <c r="J1954" i="4"/>
  <c r="J1953" i="4"/>
  <c r="J1952" i="4"/>
  <c r="J1951" i="4"/>
  <c r="J1950" i="4"/>
  <c r="J1949" i="4"/>
  <c r="J1948" i="4"/>
  <c r="J1947" i="4"/>
  <c r="J1946" i="4"/>
  <c r="J1945" i="4"/>
  <c r="J1944" i="4"/>
  <c r="J1943" i="4"/>
  <c r="J1942" i="4"/>
  <c r="J1941" i="4"/>
  <c r="J1940" i="4"/>
  <c r="J1939" i="4"/>
  <c r="J1938" i="4"/>
  <c r="J1937" i="4"/>
  <c r="J1936" i="4"/>
  <c r="J1935" i="4"/>
  <c r="J1934" i="4"/>
  <c r="J1933" i="4"/>
  <c r="J1932" i="4"/>
  <c r="J1931" i="4"/>
  <c r="J1930" i="4"/>
  <c r="J1929" i="4"/>
  <c r="J1928" i="4"/>
  <c r="J1927" i="4"/>
  <c r="J1926" i="4"/>
  <c r="J1925" i="4"/>
  <c r="J1924" i="4"/>
  <c r="J1923" i="4"/>
  <c r="J1922" i="4"/>
  <c r="J1921" i="4"/>
  <c r="J1920" i="4"/>
  <c r="J1919" i="4"/>
  <c r="J1918" i="4"/>
  <c r="J1917" i="4"/>
  <c r="J1916" i="4"/>
  <c r="J1915" i="4"/>
  <c r="J1914" i="4"/>
  <c r="J1913" i="4"/>
  <c r="J1912" i="4"/>
  <c r="J1911" i="4"/>
  <c r="J1910" i="4"/>
  <c r="J1909" i="4"/>
  <c r="J1908" i="4"/>
  <c r="J1907" i="4"/>
  <c r="J1906" i="4"/>
  <c r="J1905" i="4"/>
  <c r="J1904" i="4"/>
  <c r="J1903" i="4"/>
  <c r="J1902" i="4"/>
  <c r="J1901" i="4"/>
  <c r="J1900" i="4"/>
  <c r="J1899" i="4"/>
  <c r="J1898" i="4"/>
  <c r="J1897" i="4"/>
  <c r="J1896" i="4"/>
  <c r="J1895" i="4"/>
  <c r="J1894" i="4"/>
  <c r="J1893" i="4"/>
  <c r="J1892" i="4"/>
  <c r="J1891" i="4"/>
  <c r="J1890" i="4"/>
  <c r="J1889" i="4"/>
  <c r="J1888" i="4"/>
  <c r="J1887" i="4"/>
  <c r="J1886" i="4"/>
  <c r="J1885" i="4"/>
  <c r="J1884" i="4"/>
  <c r="J1883" i="4"/>
  <c r="J1882" i="4"/>
  <c r="J1881" i="4"/>
  <c r="J1880" i="4"/>
  <c r="J1879" i="4"/>
  <c r="J1878" i="4"/>
  <c r="J1877" i="4"/>
  <c r="J1876" i="4"/>
  <c r="J1875" i="4"/>
  <c r="J1874" i="4"/>
  <c r="J1873" i="4"/>
  <c r="J1872" i="4"/>
  <c r="J1871" i="4"/>
  <c r="J1870" i="4"/>
  <c r="J1869" i="4"/>
  <c r="J1868" i="4"/>
  <c r="J1867" i="4"/>
  <c r="J1866" i="4"/>
  <c r="J1865" i="4"/>
  <c r="J1864" i="4"/>
  <c r="J1863" i="4"/>
  <c r="J1862" i="4"/>
  <c r="J1861" i="4"/>
  <c r="J1860" i="4"/>
  <c r="J1859" i="4"/>
  <c r="J1858" i="4"/>
  <c r="J1857" i="4"/>
  <c r="J1856" i="4"/>
  <c r="J1855" i="4"/>
  <c r="J1854" i="4"/>
  <c r="J1853" i="4"/>
  <c r="J1852" i="4"/>
  <c r="J1851" i="4"/>
  <c r="J1850" i="4"/>
  <c r="J1849" i="4"/>
  <c r="J1848" i="4"/>
  <c r="J1847" i="4"/>
  <c r="J1846" i="4"/>
  <c r="J1845" i="4"/>
  <c r="J1844" i="4"/>
  <c r="J1843" i="4"/>
  <c r="J1842" i="4"/>
  <c r="J1841" i="4"/>
  <c r="J1840" i="4"/>
  <c r="J1839" i="4"/>
  <c r="J1838" i="4"/>
  <c r="J1837" i="4"/>
  <c r="J1836" i="4"/>
  <c r="J1835" i="4"/>
  <c r="J1834" i="4"/>
  <c r="J1833" i="4"/>
  <c r="J1832" i="4"/>
  <c r="J1831" i="4"/>
  <c r="J1830" i="4"/>
  <c r="J1829" i="4"/>
  <c r="J1828" i="4"/>
  <c r="J1827" i="4"/>
  <c r="J1826" i="4"/>
  <c r="J1825" i="4"/>
  <c r="J1824" i="4"/>
  <c r="J1823" i="4"/>
  <c r="J1822" i="4"/>
  <c r="J1821" i="4"/>
  <c r="J1820" i="4"/>
  <c r="J1819" i="4"/>
  <c r="J1818" i="4"/>
  <c r="J1817" i="4"/>
  <c r="J1816" i="4"/>
  <c r="J1815" i="4"/>
  <c r="J1814" i="4"/>
  <c r="J1813" i="4"/>
  <c r="J1812" i="4"/>
  <c r="J1811" i="4"/>
  <c r="J1810" i="4"/>
  <c r="J1809" i="4"/>
  <c r="J1808" i="4"/>
  <c r="J1807" i="4"/>
  <c r="J1806" i="4"/>
  <c r="J1805" i="4"/>
  <c r="J1804" i="4"/>
  <c r="J1803" i="4"/>
  <c r="J1802" i="4"/>
  <c r="J1801" i="4"/>
  <c r="J1800" i="4"/>
  <c r="J1799" i="4"/>
  <c r="J1798" i="4"/>
  <c r="J1797" i="4"/>
  <c r="J1796" i="4"/>
  <c r="J1795" i="4"/>
  <c r="J1794" i="4"/>
  <c r="J1793" i="4"/>
  <c r="J1792" i="4"/>
  <c r="J1791" i="4"/>
  <c r="J1790" i="4"/>
  <c r="J1789" i="4"/>
  <c r="J1788" i="4"/>
  <c r="J1787" i="4"/>
  <c r="J1786" i="4"/>
  <c r="J1785" i="4"/>
  <c r="J1784" i="4"/>
  <c r="J1783" i="4"/>
  <c r="J1782" i="4"/>
  <c r="J1781" i="4"/>
  <c r="J1780" i="4"/>
  <c r="J1779" i="4"/>
  <c r="J1778" i="4"/>
  <c r="J1777" i="4"/>
  <c r="J1776" i="4"/>
  <c r="J1775" i="4"/>
  <c r="J1774" i="4"/>
  <c r="J1773" i="4"/>
  <c r="J1772" i="4"/>
  <c r="J1771" i="4"/>
  <c r="J1770" i="4"/>
  <c r="J1769" i="4"/>
  <c r="J1768" i="4"/>
  <c r="J1767" i="4"/>
  <c r="J1766" i="4"/>
  <c r="J1765" i="4"/>
  <c r="J1764" i="4"/>
  <c r="J1763" i="4"/>
  <c r="J1762" i="4"/>
  <c r="J1761" i="4"/>
  <c r="J1760" i="4"/>
  <c r="J1759" i="4"/>
  <c r="J1758" i="4"/>
  <c r="J1757" i="4"/>
  <c r="J1756" i="4"/>
  <c r="J1755" i="4"/>
  <c r="J1754" i="4"/>
  <c r="J1753" i="4"/>
  <c r="J1752" i="4"/>
  <c r="J1751" i="4"/>
  <c r="J1750" i="4"/>
  <c r="J1749" i="4"/>
  <c r="J1748" i="4"/>
  <c r="J1747" i="4"/>
  <c r="J1746" i="4"/>
  <c r="J1745" i="4"/>
  <c r="J1744" i="4"/>
  <c r="J1743" i="4"/>
  <c r="J1742" i="4"/>
  <c r="J1741" i="4"/>
  <c r="J1740" i="4"/>
  <c r="J1739" i="4"/>
  <c r="J1738" i="4"/>
  <c r="J1737" i="4"/>
  <c r="J1736" i="4"/>
  <c r="J1735" i="4"/>
  <c r="J1734" i="4"/>
  <c r="J1733" i="4"/>
  <c r="J1732" i="4"/>
  <c r="J1731" i="4"/>
  <c r="J1730" i="4"/>
  <c r="J1729" i="4"/>
  <c r="J1728" i="4"/>
  <c r="J1727" i="4"/>
  <c r="J1726" i="4"/>
  <c r="J1725" i="4"/>
  <c r="J1724" i="4"/>
  <c r="J1723" i="4"/>
  <c r="J1722" i="4"/>
  <c r="J1721" i="4"/>
  <c r="J1720" i="4"/>
  <c r="J1719" i="4"/>
  <c r="J1718" i="4"/>
  <c r="J1717" i="4"/>
  <c r="J1716" i="4"/>
  <c r="J1715" i="4"/>
  <c r="J1714" i="4"/>
  <c r="J1713" i="4"/>
  <c r="J1712" i="4"/>
  <c r="J1711" i="4"/>
  <c r="J1710" i="4"/>
  <c r="J1709" i="4"/>
  <c r="J1708" i="4"/>
  <c r="J1707" i="4"/>
  <c r="J1706" i="4"/>
  <c r="J1705" i="4"/>
  <c r="J1704" i="4"/>
  <c r="J1703" i="4"/>
  <c r="J1702" i="4"/>
  <c r="J1701" i="4"/>
  <c r="J1700" i="4"/>
  <c r="J1699" i="4"/>
  <c r="J1698" i="4"/>
  <c r="J1697" i="4"/>
  <c r="J1696" i="4"/>
  <c r="J1695" i="4"/>
  <c r="J1694" i="4"/>
  <c r="J1693" i="4"/>
  <c r="J1692" i="4"/>
  <c r="J1691" i="4"/>
  <c r="J1690" i="4"/>
  <c r="J1689" i="4"/>
  <c r="J1688" i="4"/>
  <c r="J1687" i="4"/>
  <c r="J1686" i="4"/>
  <c r="J1685" i="4"/>
  <c r="J1684" i="4"/>
  <c r="J1683" i="4"/>
  <c r="J1682" i="4"/>
  <c r="J1681" i="4"/>
  <c r="J1680" i="4"/>
  <c r="J1679" i="4"/>
  <c r="J1678" i="4"/>
  <c r="J1677" i="4"/>
  <c r="J1676" i="4"/>
  <c r="J1675" i="4"/>
  <c r="J1674" i="4"/>
  <c r="J1673" i="4"/>
  <c r="J1672" i="4"/>
  <c r="J1671" i="4"/>
  <c r="J1670" i="4"/>
  <c r="J1669" i="4"/>
  <c r="J1668" i="4"/>
  <c r="J1667" i="4"/>
  <c r="J1666" i="4"/>
  <c r="J1665" i="4"/>
  <c r="J1664" i="4"/>
  <c r="J1663" i="4"/>
  <c r="J1662" i="4"/>
  <c r="J1661" i="4"/>
  <c r="J1660" i="4"/>
  <c r="J1659" i="4"/>
  <c r="J1658" i="4"/>
  <c r="J1657" i="4"/>
  <c r="J1656" i="4"/>
  <c r="J1655" i="4"/>
  <c r="J1654" i="4"/>
  <c r="J1653" i="4"/>
  <c r="J1652" i="4"/>
  <c r="J1651" i="4"/>
  <c r="J1650" i="4"/>
  <c r="J1649" i="4"/>
  <c r="J1648" i="4"/>
  <c r="J1647" i="4"/>
  <c r="J1646" i="4"/>
  <c r="J1645" i="4"/>
  <c r="J1644" i="4"/>
  <c r="J1643" i="4"/>
  <c r="J1642" i="4"/>
  <c r="J1641" i="4"/>
  <c r="J1640" i="4"/>
  <c r="J1639" i="4"/>
  <c r="J1638" i="4"/>
  <c r="J1637" i="4"/>
  <c r="J1636" i="4"/>
  <c r="J1635" i="4"/>
  <c r="J1634" i="4"/>
  <c r="J1633" i="4"/>
  <c r="J1632" i="4"/>
  <c r="J1631" i="4"/>
  <c r="J1630" i="4"/>
  <c r="J1629" i="4"/>
  <c r="J1628" i="4"/>
  <c r="J1627" i="4"/>
  <c r="J1626" i="4"/>
  <c r="J1625" i="4"/>
  <c r="J1624" i="4"/>
  <c r="J1623" i="4"/>
  <c r="J1622" i="4"/>
  <c r="J1621" i="4"/>
  <c r="J1620" i="4"/>
  <c r="J1619" i="4"/>
  <c r="J1618" i="4"/>
  <c r="J1617" i="4"/>
  <c r="J1616" i="4"/>
  <c r="J1615" i="4"/>
  <c r="J1614" i="4"/>
  <c r="J1613" i="4"/>
  <c r="J1612" i="4"/>
  <c r="J1611" i="4"/>
  <c r="J1610" i="4"/>
  <c r="J1609" i="4"/>
  <c r="J1608" i="4"/>
  <c r="J1607" i="4"/>
  <c r="J1606" i="4"/>
  <c r="J1605" i="4"/>
  <c r="J1604" i="4"/>
  <c r="J1603" i="4"/>
  <c r="J1602" i="4"/>
  <c r="J1601" i="4"/>
  <c r="J1600" i="4"/>
  <c r="J1599" i="4"/>
  <c r="J1598" i="4"/>
  <c r="J1597" i="4"/>
  <c r="J1596" i="4"/>
  <c r="J1595" i="4"/>
  <c r="J1594" i="4"/>
  <c r="J1593" i="4"/>
  <c r="J1592" i="4"/>
  <c r="J1591" i="4"/>
  <c r="J1590" i="4"/>
  <c r="J1589" i="4"/>
  <c r="J1588" i="4"/>
  <c r="J1587" i="4"/>
  <c r="J1586" i="4"/>
  <c r="J1585" i="4"/>
  <c r="J1584" i="4"/>
  <c r="J1583" i="4"/>
  <c r="J1582" i="4"/>
  <c r="J1581" i="4"/>
  <c r="J1580" i="4"/>
  <c r="J1579" i="4"/>
  <c r="J1578" i="4"/>
  <c r="J1577" i="4"/>
  <c r="J1576" i="4"/>
  <c r="J1575" i="4"/>
  <c r="J1574" i="4"/>
  <c r="J1573" i="4"/>
  <c r="J1572" i="4"/>
  <c r="J1571" i="4"/>
  <c r="J1570" i="4"/>
  <c r="J1569" i="4"/>
  <c r="J1568" i="4"/>
  <c r="J1567" i="4"/>
  <c r="J1566" i="4"/>
  <c r="J1565" i="4"/>
  <c r="J1564" i="4"/>
  <c r="J1563" i="4"/>
  <c r="J1562" i="4"/>
  <c r="J1561" i="4"/>
  <c r="J1560" i="4"/>
  <c r="J1559" i="4"/>
  <c r="J1558" i="4"/>
  <c r="J1557" i="4"/>
  <c r="J1556" i="4"/>
  <c r="J1555" i="4"/>
  <c r="J1554" i="4"/>
  <c r="J1553" i="4"/>
  <c r="J1552" i="4"/>
  <c r="J1551" i="4"/>
  <c r="J1550" i="4"/>
  <c r="J1549" i="4"/>
  <c r="J1548" i="4"/>
  <c r="J1547" i="4"/>
  <c r="J1546" i="4"/>
  <c r="J1545" i="4"/>
  <c r="J1544" i="4"/>
  <c r="J1543" i="4"/>
  <c r="J1542" i="4"/>
  <c r="J1541" i="4"/>
  <c r="J1540" i="4"/>
  <c r="J1539" i="4"/>
  <c r="J1538" i="4"/>
  <c r="J1537" i="4"/>
  <c r="J1536" i="4"/>
  <c r="J1535" i="4"/>
  <c r="J1534" i="4"/>
  <c r="J1533" i="4"/>
  <c r="J1532" i="4"/>
  <c r="J1531" i="4"/>
  <c r="J1530" i="4"/>
  <c r="J1529" i="4"/>
  <c r="J1528" i="4"/>
  <c r="J1527" i="4"/>
  <c r="J1526" i="4"/>
  <c r="J1525" i="4"/>
  <c r="J1524" i="4"/>
  <c r="J1523" i="4"/>
  <c r="J1522" i="4"/>
  <c r="J1521" i="4"/>
  <c r="J1520" i="4"/>
  <c r="J1519" i="4"/>
  <c r="J1518" i="4"/>
  <c r="J1517" i="4"/>
  <c r="J1516" i="4"/>
  <c r="J1515" i="4"/>
  <c r="J1514" i="4"/>
  <c r="J1513" i="4"/>
  <c r="J1512" i="4"/>
  <c r="J1511" i="4"/>
  <c r="J1510" i="4"/>
  <c r="J1509" i="4"/>
  <c r="J1508" i="4"/>
  <c r="J1507" i="4"/>
  <c r="J1506" i="4"/>
  <c r="J1505" i="4"/>
  <c r="J1504" i="4"/>
  <c r="J1503" i="4"/>
  <c r="J1502" i="4"/>
  <c r="J1501" i="4"/>
  <c r="J1500" i="4"/>
  <c r="J1499" i="4"/>
  <c r="J1498" i="4"/>
  <c r="J1497" i="4"/>
  <c r="J1496" i="4"/>
  <c r="J1495" i="4"/>
  <c r="J1494" i="4"/>
  <c r="J1493" i="4"/>
  <c r="J1492" i="4"/>
  <c r="J1491" i="4"/>
  <c r="J1490" i="4"/>
  <c r="J1489" i="4"/>
  <c r="J1488" i="4"/>
  <c r="J1487" i="4"/>
  <c r="J1486" i="4"/>
  <c r="J1485" i="4"/>
  <c r="J1484" i="4"/>
  <c r="J1483" i="4"/>
  <c r="J1482" i="4"/>
  <c r="J1481" i="4"/>
  <c r="J1480" i="4"/>
  <c r="J1479" i="4"/>
  <c r="J1478" i="4"/>
  <c r="J1477" i="4"/>
  <c r="J1476" i="4"/>
  <c r="J1475" i="4"/>
  <c r="J1474" i="4"/>
  <c r="J1473" i="4"/>
  <c r="J1472" i="4"/>
  <c r="J1471" i="4"/>
  <c r="J1470" i="4"/>
  <c r="J1469" i="4"/>
  <c r="J1468" i="4"/>
  <c r="J1467" i="4"/>
  <c r="J1466" i="4"/>
  <c r="J1465" i="4"/>
  <c r="J1464" i="4"/>
  <c r="J1463" i="4"/>
  <c r="J1462" i="4"/>
  <c r="J1461" i="4"/>
  <c r="J1460" i="4"/>
  <c r="J1459" i="4"/>
  <c r="J1458" i="4"/>
  <c r="J1457" i="4"/>
  <c r="J1456" i="4"/>
  <c r="J1455" i="4"/>
  <c r="J1454" i="4"/>
  <c r="J1453" i="4"/>
  <c r="J1452" i="4"/>
  <c r="J1451" i="4"/>
  <c r="J1450" i="4"/>
  <c r="J1449" i="4"/>
  <c r="J1448" i="4"/>
  <c r="J1447" i="4"/>
  <c r="J1446" i="4"/>
  <c r="J1445" i="4"/>
  <c r="J1444" i="4"/>
  <c r="J1443" i="4"/>
  <c r="J1442" i="4"/>
  <c r="J1441" i="4"/>
  <c r="J1440" i="4"/>
  <c r="J1439" i="4"/>
  <c r="J1438" i="4"/>
  <c r="J1437" i="4"/>
  <c r="J1436" i="4"/>
  <c r="J1435" i="4"/>
  <c r="J1434" i="4"/>
  <c r="J1433" i="4"/>
  <c r="J1432" i="4"/>
  <c r="J1431" i="4"/>
  <c r="J1430" i="4"/>
  <c r="J1429" i="4"/>
  <c r="J1428" i="4"/>
  <c r="J1427" i="4"/>
  <c r="J1426" i="4"/>
  <c r="J1425" i="4"/>
  <c r="J1424" i="4"/>
  <c r="J1423" i="4"/>
  <c r="J1422" i="4"/>
  <c r="J1421" i="4"/>
  <c r="J1420" i="4"/>
  <c r="J1419" i="4"/>
  <c r="J1418" i="4"/>
  <c r="J1417" i="4"/>
  <c r="J1416" i="4"/>
  <c r="J1415" i="4"/>
  <c r="J1414" i="4"/>
  <c r="J1413" i="4"/>
  <c r="J1412" i="4"/>
  <c r="J1411" i="4"/>
  <c r="J1410" i="4"/>
  <c r="J1409" i="4"/>
  <c r="J1408" i="4"/>
  <c r="J1407" i="4"/>
  <c r="J1406" i="4"/>
  <c r="J1405" i="4"/>
  <c r="J1404" i="4"/>
  <c r="J1403" i="4"/>
  <c r="J1402" i="4"/>
  <c r="J1401" i="4"/>
  <c r="J1400" i="4"/>
  <c r="J1399" i="4"/>
  <c r="J1398" i="4"/>
  <c r="J1397" i="4"/>
  <c r="J1396" i="4"/>
  <c r="J1395" i="4"/>
  <c r="J1394" i="4"/>
  <c r="J1393" i="4"/>
  <c r="J1392" i="4"/>
  <c r="J1391" i="4"/>
  <c r="J1390" i="4"/>
  <c r="J1389" i="4"/>
  <c r="J1388" i="4"/>
  <c r="J1387" i="4"/>
  <c r="J1386" i="4"/>
  <c r="J1385" i="4"/>
  <c r="J1384" i="4"/>
  <c r="J1383" i="4"/>
  <c r="J1382" i="4"/>
  <c r="J1381" i="4"/>
  <c r="J1380" i="4"/>
  <c r="J1379" i="4"/>
  <c r="J1378" i="4"/>
  <c r="J1377" i="4"/>
  <c r="J1376" i="4"/>
  <c r="J1375" i="4"/>
  <c r="J1374" i="4"/>
  <c r="J1373" i="4"/>
  <c r="J1372" i="4"/>
  <c r="J1371" i="4"/>
  <c r="J1370" i="4"/>
  <c r="J1369" i="4"/>
  <c r="J1368" i="4"/>
  <c r="J1367" i="4"/>
  <c r="J1366" i="4"/>
  <c r="J1365" i="4"/>
  <c r="J1364" i="4"/>
  <c r="J1363" i="4"/>
  <c r="J1362" i="4"/>
  <c r="J1361" i="4"/>
  <c r="J1360" i="4"/>
  <c r="J1359" i="4"/>
  <c r="J1358" i="4"/>
  <c r="J1357" i="4"/>
  <c r="J1356" i="4"/>
  <c r="J1355" i="4"/>
  <c r="J1354" i="4"/>
  <c r="J1353" i="4"/>
  <c r="J1352" i="4"/>
  <c r="J1351" i="4"/>
  <c r="J1350" i="4"/>
  <c r="J1349" i="4"/>
  <c r="J1348" i="4"/>
  <c r="J1347" i="4"/>
  <c r="J1346" i="4"/>
  <c r="J1345" i="4"/>
  <c r="J1344" i="4"/>
  <c r="J1343" i="4"/>
  <c r="J1342" i="4"/>
  <c r="J1341" i="4"/>
  <c r="J1340" i="4"/>
  <c r="J1339" i="4"/>
  <c r="J1338" i="4"/>
  <c r="J1337" i="4"/>
  <c r="J1336" i="4"/>
  <c r="J1335" i="4"/>
  <c r="J1334" i="4"/>
  <c r="J1333" i="4"/>
  <c r="J1332" i="4"/>
  <c r="J1331" i="4"/>
  <c r="J1330" i="4"/>
  <c r="J1329" i="4"/>
  <c r="J1328" i="4"/>
  <c r="J1327" i="4"/>
  <c r="J1326" i="4"/>
  <c r="J1325" i="4"/>
  <c r="J1324" i="4"/>
  <c r="J1323" i="4"/>
  <c r="J1322" i="4"/>
  <c r="J1321" i="4"/>
  <c r="J1320" i="4"/>
  <c r="J1319" i="4"/>
  <c r="J1318" i="4"/>
  <c r="J1317" i="4"/>
  <c r="J1316" i="4"/>
  <c r="J1315" i="4"/>
  <c r="J1314" i="4"/>
  <c r="J1313" i="4"/>
  <c r="J1312" i="4"/>
  <c r="J1311" i="4"/>
  <c r="J1310" i="4"/>
  <c r="J1309" i="4"/>
  <c r="J1308" i="4"/>
  <c r="J1307" i="4"/>
  <c r="J1306" i="4"/>
  <c r="J1305" i="4"/>
  <c r="J1304" i="4"/>
  <c r="J1303" i="4"/>
  <c r="J1302" i="4"/>
  <c r="J1301" i="4"/>
  <c r="J1300" i="4"/>
  <c r="J1299" i="4"/>
  <c r="J1298" i="4"/>
  <c r="J1297" i="4"/>
  <c r="J1296" i="4"/>
  <c r="J1295" i="4"/>
  <c r="J1294" i="4"/>
  <c r="J1293" i="4"/>
  <c r="J1292" i="4"/>
  <c r="J1291" i="4"/>
  <c r="J1290" i="4"/>
  <c r="J1289" i="4"/>
  <c r="J1288" i="4"/>
  <c r="J1287" i="4"/>
  <c r="J1286" i="4"/>
  <c r="J1285" i="4"/>
  <c r="J1284" i="4"/>
  <c r="J1283" i="4"/>
  <c r="J1282" i="4"/>
  <c r="J1281" i="4"/>
  <c r="J1280" i="4"/>
  <c r="J1279" i="4"/>
  <c r="J1278" i="4"/>
  <c r="J1277" i="4"/>
  <c r="J1276" i="4"/>
  <c r="J1275" i="4"/>
  <c r="J1274" i="4"/>
  <c r="J1273" i="4"/>
  <c r="J1272" i="4"/>
  <c r="J1271" i="4"/>
  <c r="J1270" i="4"/>
  <c r="J1269" i="4"/>
  <c r="J1268" i="4"/>
  <c r="J1267" i="4"/>
  <c r="J1266" i="4"/>
  <c r="J1265" i="4"/>
  <c r="J1264" i="4"/>
  <c r="J1263" i="4"/>
  <c r="J1262" i="4"/>
  <c r="J1261" i="4"/>
  <c r="J1260" i="4"/>
  <c r="J1259" i="4"/>
  <c r="J1258" i="4"/>
  <c r="J1257" i="4"/>
  <c r="J1256" i="4"/>
  <c r="J1255" i="4"/>
  <c r="J1254" i="4"/>
  <c r="J1253" i="4"/>
  <c r="J1252" i="4"/>
  <c r="J1251" i="4"/>
  <c r="J1250" i="4"/>
  <c r="J1249" i="4"/>
  <c r="J1248" i="4"/>
  <c r="J1247" i="4"/>
  <c r="J1246" i="4"/>
  <c r="J1245" i="4"/>
  <c r="J1244" i="4"/>
  <c r="J1243" i="4"/>
  <c r="J1242" i="4"/>
  <c r="J1241" i="4"/>
  <c r="J1240" i="4"/>
  <c r="J1239" i="4"/>
  <c r="J1238" i="4"/>
  <c r="J1237" i="4"/>
  <c r="J1236" i="4"/>
  <c r="J1235" i="4"/>
  <c r="J1234" i="4"/>
  <c r="J1233" i="4"/>
  <c r="J1232" i="4"/>
  <c r="J1231" i="4"/>
  <c r="J1230" i="4"/>
  <c r="J1229" i="4"/>
  <c r="J1228" i="4"/>
  <c r="J1227" i="4"/>
  <c r="J1226" i="4"/>
  <c r="J1225" i="4"/>
  <c r="J1224" i="4"/>
  <c r="J1223" i="4"/>
  <c r="J1222" i="4"/>
  <c r="J1221" i="4"/>
  <c r="J1220" i="4"/>
  <c r="J1219" i="4"/>
  <c r="J1218" i="4"/>
  <c r="J1217" i="4"/>
  <c r="J1216" i="4"/>
  <c r="J1215" i="4"/>
  <c r="J1214" i="4"/>
  <c r="J1213" i="4"/>
  <c r="J1212" i="4"/>
  <c r="J1211" i="4"/>
  <c r="J1210" i="4"/>
  <c r="J1209" i="4"/>
  <c r="J1208" i="4"/>
  <c r="J1207" i="4"/>
  <c r="J1206" i="4"/>
  <c r="J1205" i="4"/>
  <c r="J1204" i="4"/>
  <c r="J1203" i="4"/>
  <c r="J1202" i="4"/>
  <c r="J1201" i="4"/>
  <c r="J1200" i="4"/>
  <c r="J1199" i="4"/>
  <c r="J1198" i="4"/>
  <c r="J1197" i="4"/>
  <c r="J1196" i="4"/>
  <c r="J1195" i="4"/>
  <c r="J1194" i="4"/>
  <c r="J1193" i="4"/>
  <c r="J1192" i="4"/>
  <c r="J1191" i="4"/>
  <c r="J1190" i="4"/>
  <c r="J1189" i="4"/>
  <c r="J1188" i="4"/>
  <c r="J1187" i="4"/>
  <c r="J1186" i="4"/>
  <c r="J1185" i="4"/>
  <c r="J1184" i="4"/>
  <c r="J1183" i="4"/>
  <c r="J1182" i="4"/>
  <c r="J1181" i="4"/>
  <c r="J1180" i="4"/>
  <c r="J1179" i="4"/>
  <c r="J1178" i="4"/>
  <c r="J1177" i="4"/>
  <c r="J1176" i="4"/>
  <c r="J1175" i="4"/>
  <c r="J1174" i="4"/>
  <c r="J1173" i="4"/>
  <c r="J1172" i="4"/>
  <c r="J1171" i="4"/>
  <c r="J1170" i="4"/>
  <c r="J1169" i="4"/>
  <c r="J1168" i="4"/>
  <c r="J1167" i="4"/>
  <c r="J1166" i="4"/>
  <c r="J1165" i="4"/>
  <c r="J1164" i="4"/>
  <c r="J1163" i="4"/>
  <c r="J1162" i="4"/>
  <c r="J1161" i="4"/>
  <c r="J1160" i="4"/>
  <c r="J1159" i="4"/>
  <c r="J1158" i="4"/>
  <c r="J1157" i="4"/>
  <c r="J1156" i="4"/>
  <c r="J1155" i="4"/>
  <c r="J1154" i="4"/>
  <c r="J1153" i="4"/>
  <c r="J1152" i="4"/>
  <c r="J1151" i="4"/>
  <c r="J1150" i="4"/>
  <c r="J1149" i="4"/>
  <c r="J1148" i="4"/>
  <c r="J1147" i="4"/>
  <c r="J1146" i="4"/>
  <c r="J1145" i="4"/>
  <c r="J1144" i="4"/>
  <c r="J1143" i="4"/>
  <c r="J1142" i="4"/>
  <c r="J1141" i="4"/>
  <c r="J1140" i="4"/>
  <c r="J1139" i="4"/>
  <c r="J1138" i="4"/>
  <c r="J1137" i="4"/>
  <c r="J1136" i="4"/>
  <c r="J1135" i="4"/>
  <c r="J1134" i="4"/>
  <c r="J1133" i="4"/>
  <c r="J1132" i="4"/>
  <c r="J1131" i="4"/>
  <c r="J1130" i="4"/>
  <c r="J1129" i="4"/>
  <c r="J1128" i="4"/>
  <c r="J1127" i="4"/>
  <c r="J1126" i="4"/>
  <c r="J1125" i="4"/>
  <c r="J1124" i="4"/>
  <c r="J1123" i="4"/>
  <c r="J1122" i="4"/>
  <c r="J1121" i="4"/>
  <c r="J1120" i="4"/>
  <c r="J1119" i="4"/>
  <c r="J1118" i="4"/>
  <c r="J1117" i="4"/>
  <c r="J1116" i="4"/>
  <c r="J1115" i="4"/>
  <c r="J1114" i="4"/>
  <c r="J1113" i="4"/>
  <c r="J1112" i="4"/>
  <c r="J1111" i="4"/>
  <c r="J1110" i="4"/>
  <c r="J1109" i="4"/>
  <c r="J1108" i="4"/>
  <c r="J1107" i="4"/>
  <c r="J1106" i="4"/>
  <c r="J1105" i="4"/>
  <c r="J1104" i="4"/>
  <c r="J1103" i="4"/>
  <c r="J1102" i="4"/>
  <c r="J1101" i="4"/>
  <c r="J1100" i="4"/>
  <c r="J1099" i="4"/>
  <c r="J1098" i="4"/>
  <c r="J1097" i="4"/>
  <c r="J1096" i="4"/>
  <c r="J1095" i="4"/>
  <c r="J1094" i="4"/>
  <c r="J1093" i="4"/>
  <c r="J1092" i="4"/>
  <c r="J1091" i="4"/>
  <c r="J1090" i="4"/>
  <c r="J1089" i="4"/>
  <c r="J1088" i="4"/>
  <c r="J1087" i="4"/>
  <c r="J1086" i="4"/>
  <c r="J1085" i="4"/>
  <c r="J1084" i="4"/>
  <c r="J1083" i="4"/>
  <c r="J1082" i="4"/>
  <c r="J1081" i="4"/>
  <c r="J1080" i="4"/>
  <c r="J1079" i="4"/>
  <c r="J1078" i="4"/>
  <c r="J1077" i="4"/>
  <c r="J1076" i="4"/>
  <c r="J1075" i="4"/>
  <c r="J1074" i="4"/>
  <c r="J1070" i="4"/>
  <c r="J1066" i="4"/>
  <c r="J1065" i="4"/>
  <c r="J1064" i="4"/>
  <c r="J1063" i="4"/>
  <c r="J1062" i="4"/>
  <c r="J1061" i="4"/>
  <c r="J1060" i="4"/>
  <c r="J1059" i="4"/>
  <c r="J1058" i="4"/>
  <c r="J1057" i="4"/>
  <c r="J1056" i="4"/>
  <c r="J1055" i="4"/>
  <c r="J1054" i="4"/>
  <c r="J1053" i="4"/>
  <c r="J1052" i="4"/>
  <c r="J1051" i="4"/>
  <c r="J1050" i="4"/>
  <c r="J1049" i="4"/>
  <c r="J1048" i="4"/>
  <c r="J1047" i="4"/>
  <c r="J1046" i="4"/>
  <c r="J1045" i="4"/>
  <c r="J1044" i="4"/>
  <c r="J1043" i="4"/>
  <c r="J1042" i="4"/>
  <c r="J1041" i="4"/>
  <c r="J1040" i="4"/>
  <c r="J1039" i="4"/>
  <c r="J1038" i="4"/>
  <c r="J1037" i="4"/>
  <c r="J1036" i="4"/>
  <c r="J1035" i="4"/>
  <c r="J1034" i="4"/>
  <c r="J1033" i="4"/>
  <c r="J1032" i="4"/>
  <c r="J1031" i="4"/>
  <c r="J1030" i="4"/>
  <c r="J1029" i="4"/>
  <c r="J1028" i="4"/>
  <c r="J1027" i="4"/>
  <c r="J1026" i="4"/>
  <c r="J1025" i="4"/>
  <c r="J1024" i="4"/>
  <c r="J1023" i="4"/>
  <c r="J1022" i="4"/>
  <c r="J1021" i="4"/>
  <c r="J1020" i="4"/>
  <c r="J1019" i="4"/>
  <c r="J1018" i="4"/>
  <c r="J1017" i="4"/>
  <c r="J1016" i="4"/>
  <c r="J1015" i="4"/>
  <c r="J1014" i="4"/>
  <c r="J1013" i="4"/>
  <c r="J1012" i="4"/>
  <c r="J1011" i="4"/>
  <c r="J1010" i="4"/>
  <c r="J1009" i="4"/>
  <c r="J1008" i="4"/>
  <c r="J1007" i="4"/>
  <c r="J1006" i="4"/>
  <c r="J1005" i="4"/>
  <c r="J1004" i="4"/>
  <c r="J1003" i="4"/>
  <c r="J1002" i="4"/>
  <c r="J1001" i="4"/>
  <c r="J1000" i="4"/>
  <c r="J999" i="4"/>
  <c r="J998" i="4"/>
  <c r="J997" i="4"/>
  <c r="J996" i="4"/>
  <c r="J995" i="4"/>
  <c r="J994" i="4"/>
  <c r="J993" i="4"/>
  <c r="J992" i="4"/>
  <c r="J991" i="4"/>
  <c r="J990" i="4"/>
  <c r="J989" i="4"/>
  <c r="J988" i="4"/>
  <c r="J987" i="4"/>
  <c r="J986" i="4"/>
  <c r="J985" i="4"/>
  <c r="J984" i="4"/>
  <c r="J983" i="4"/>
  <c r="J982" i="4"/>
  <c r="J981" i="4"/>
  <c r="J980" i="4"/>
  <c r="J979" i="4"/>
  <c r="J978" i="4"/>
  <c r="J977" i="4"/>
  <c r="J976" i="4"/>
  <c r="J975" i="4"/>
  <c r="J974" i="4"/>
  <c r="J973" i="4"/>
  <c r="J972" i="4"/>
  <c r="J971" i="4"/>
  <c r="J970" i="4"/>
  <c r="J969" i="4"/>
  <c r="J968" i="4"/>
  <c r="J967" i="4"/>
  <c r="J966" i="4"/>
  <c r="J965" i="4"/>
  <c r="J964" i="4"/>
  <c r="J963" i="4"/>
  <c r="J962" i="4"/>
  <c r="J961" i="4"/>
  <c r="J960" i="4"/>
  <c r="J959" i="4"/>
  <c r="J958" i="4"/>
  <c r="J957" i="4"/>
  <c r="J956" i="4"/>
  <c r="J955" i="4"/>
  <c r="J954" i="4"/>
  <c r="J953" i="4"/>
  <c r="J952" i="4"/>
  <c r="J951" i="4"/>
  <c r="J950" i="4"/>
  <c r="J949" i="4"/>
  <c r="J948" i="4"/>
  <c r="J947" i="4"/>
  <c r="J946" i="4"/>
  <c r="J942" i="4"/>
  <c r="J938" i="4"/>
  <c r="J937" i="4"/>
  <c r="J936" i="4"/>
  <c r="J935" i="4"/>
  <c r="J934" i="4"/>
  <c r="J933" i="4"/>
  <c r="J932" i="4"/>
  <c r="J931" i="4"/>
  <c r="J930" i="4"/>
  <c r="J929" i="4"/>
  <c r="J928" i="4"/>
  <c r="J927" i="4"/>
  <c r="J926" i="4"/>
  <c r="J925" i="4"/>
  <c r="J924" i="4"/>
  <c r="J923" i="4"/>
  <c r="J922" i="4"/>
  <c r="J921" i="4"/>
  <c r="J920" i="4"/>
  <c r="J919" i="4"/>
  <c r="J918" i="4"/>
  <c r="J917" i="4"/>
  <c r="J916" i="4"/>
  <c r="J915" i="4"/>
  <c r="J914" i="4"/>
  <c r="J913" i="4"/>
  <c r="J912" i="4"/>
  <c r="J911" i="4"/>
  <c r="J910" i="4"/>
  <c r="J909" i="4"/>
  <c r="J908" i="4"/>
  <c r="J907" i="4"/>
  <c r="J906" i="4"/>
  <c r="J905" i="4"/>
  <c r="J904" i="4"/>
  <c r="J903" i="4"/>
  <c r="J902" i="4"/>
  <c r="J901" i="4"/>
  <c r="J900" i="4"/>
  <c r="J899" i="4"/>
  <c r="J898" i="4"/>
  <c r="J897" i="4"/>
  <c r="J896" i="4"/>
  <c r="J895" i="4"/>
  <c r="J894" i="4"/>
  <c r="J893" i="4"/>
  <c r="J892" i="4"/>
  <c r="J891" i="4"/>
  <c r="J890" i="4"/>
  <c r="J889" i="4"/>
  <c r="J888" i="4"/>
  <c r="J887" i="4"/>
  <c r="J886" i="4"/>
  <c r="J885" i="4"/>
  <c r="J884" i="4"/>
  <c r="J883" i="4"/>
  <c r="J882" i="4"/>
  <c r="J881" i="4"/>
  <c r="J880" i="4"/>
  <c r="J879" i="4"/>
  <c r="J878" i="4"/>
  <c r="J877" i="4"/>
  <c r="J876" i="4"/>
  <c r="J875" i="4"/>
  <c r="J874" i="4"/>
  <c r="J873" i="4"/>
  <c r="J872" i="4"/>
  <c r="J871" i="4"/>
  <c r="J870" i="4"/>
  <c r="J869" i="4"/>
  <c r="J868" i="4"/>
  <c r="J867" i="4"/>
  <c r="J866" i="4"/>
  <c r="J865" i="4"/>
  <c r="J864" i="4"/>
  <c r="J863" i="4"/>
  <c r="J862" i="4"/>
  <c r="J861" i="4"/>
  <c r="J860" i="4"/>
  <c r="J859" i="4"/>
  <c r="J858" i="4"/>
  <c r="J857" i="4"/>
  <c r="J856" i="4"/>
  <c r="J855" i="4"/>
  <c r="J854" i="4"/>
  <c r="J853" i="4"/>
  <c r="J852" i="4"/>
  <c r="J851" i="4"/>
  <c r="J850" i="4"/>
  <c r="J849" i="4"/>
  <c r="J848" i="4"/>
  <c r="J847" i="4"/>
  <c r="J846" i="4"/>
  <c r="J845" i="4"/>
  <c r="J844" i="4"/>
  <c r="J843" i="4"/>
  <c r="J842" i="4"/>
  <c r="J841" i="4"/>
  <c r="J840" i="4"/>
  <c r="J839" i="4"/>
  <c r="J838" i="4"/>
  <c r="J837" i="4"/>
  <c r="J836" i="4"/>
  <c r="J835" i="4"/>
  <c r="J834" i="4"/>
  <c r="J833" i="4"/>
  <c r="J832" i="4"/>
  <c r="J831" i="4"/>
  <c r="J830" i="4"/>
  <c r="J829" i="4"/>
  <c r="J828" i="4"/>
  <c r="J827" i="4"/>
  <c r="J826" i="4"/>
  <c r="J825" i="4"/>
  <c r="J824" i="4"/>
  <c r="J823" i="4"/>
  <c r="J822" i="4"/>
  <c r="J821" i="4"/>
  <c r="J820" i="4"/>
  <c r="J819" i="4"/>
  <c r="J818" i="4"/>
  <c r="J817" i="4"/>
  <c r="J816" i="4"/>
  <c r="J815" i="4"/>
  <c r="J814" i="4"/>
  <c r="J813" i="4"/>
  <c r="J812" i="4"/>
  <c r="J811" i="4"/>
  <c r="J810" i="4"/>
  <c r="J809" i="4"/>
  <c r="J808" i="4"/>
  <c r="J807" i="4"/>
  <c r="J806" i="4"/>
  <c r="J805" i="4"/>
  <c r="J804" i="4"/>
  <c r="J803" i="4"/>
  <c r="J802" i="4"/>
  <c r="J801" i="4"/>
  <c r="J800" i="4"/>
  <c r="J799" i="4"/>
  <c r="J798" i="4"/>
  <c r="J797" i="4"/>
  <c r="J796" i="4"/>
  <c r="J795" i="4"/>
  <c r="J794" i="4"/>
  <c r="J793" i="4"/>
  <c r="J792" i="4"/>
  <c r="J791" i="4"/>
  <c r="J790" i="4"/>
  <c r="J789" i="4"/>
  <c r="J788" i="4"/>
  <c r="J787" i="4"/>
  <c r="J786" i="4"/>
  <c r="J785" i="4"/>
  <c r="J784" i="4"/>
  <c r="J783" i="4"/>
  <c r="J782" i="4"/>
  <c r="J781" i="4"/>
  <c r="J780" i="4"/>
  <c r="J779" i="4"/>
  <c r="J778" i="4"/>
  <c r="J777" i="4"/>
  <c r="J776" i="4"/>
  <c r="J775" i="4"/>
  <c r="J774" i="4"/>
  <c r="J773" i="4"/>
  <c r="J772" i="4"/>
  <c r="J771" i="4"/>
  <c r="J770" i="4"/>
  <c r="J769" i="4"/>
  <c r="J768" i="4"/>
  <c r="J767" i="4"/>
  <c r="J766" i="4"/>
  <c r="J765" i="4"/>
  <c r="J764" i="4"/>
  <c r="J763" i="4"/>
  <c r="J762" i="4"/>
  <c r="J761" i="4"/>
  <c r="J760" i="4"/>
  <c r="J759" i="4"/>
  <c r="J758" i="4"/>
  <c r="J757" i="4"/>
  <c r="J756" i="4"/>
  <c r="J755" i="4"/>
  <c r="J754" i="4"/>
  <c r="J753" i="4"/>
  <c r="J752" i="4"/>
  <c r="J751" i="4"/>
  <c r="J750" i="4"/>
  <c r="J749" i="4"/>
  <c r="J748" i="4"/>
  <c r="J747" i="4"/>
  <c r="J746" i="4"/>
  <c r="J745" i="4"/>
  <c r="J744" i="4"/>
  <c r="J743" i="4"/>
  <c r="J742" i="4"/>
  <c r="J741" i="4"/>
  <c r="J740" i="4"/>
  <c r="J739" i="4"/>
  <c r="J738" i="4"/>
  <c r="J737" i="4"/>
  <c r="J736" i="4"/>
  <c r="J735" i="4"/>
  <c r="J734" i="4"/>
  <c r="J733" i="4"/>
  <c r="J732" i="4"/>
  <c r="J731" i="4"/>
  <c r="J730" i="4"/>
  <c r="J729" i="4"/>
  <c r="J728" i="4"/>
  <c r="J727" i="4"/>
  <c r="J726" i="4"/>
  <c r="J725" i="4"/>
  <c r="J724" i="4"/>
  <c r="J723" i="4"/>
  <c r="J722" i="4"/>
  <c r="J721" i="4"/>
  <c r="J720" i="4"/>
  <c r="J719" i="4"/>
  <c r="J718" i="4"/>
  <c r="J717" i="4"/>
  <c r="J716" i="4"/>
  <c r="J715" i="4"/>
  <c r="J714" i="4"/>
  <c r="J713" i="4"/>
  <c r="J712" i="4"/>
  <c r="J711" i="4"/>
  <c r="J710" i="4"/>
  <c r="J709" i="4"/>
  <c r="J708" i="4"/>
  <c r="J707" i="4"/>
  <c r="J706" i="4"/>
  <c r="J705" i="4"/>
  <c r="J704" i="4"/>
  <c r="J703" i="4"/>
  <c r="J702" i="4"/>
  <c r="J701" i="4"/>
  <c r="J700" i="4"/>
  <c r="J699" i="4"/>
  <c r="J698" i="4"/>
  <c r="J697" i="4"/>
  <c r="J696" i="4"/>
  <c r="J695" i="4"/>
  <c r="J694" i="4"/>
  <c r="J693" i="4"/>
  <c r="J692" i="4"/>
  <c r="J691" i="4"/>
  <c r="J690" i="4"/>
  <c r="J689" i="4"/>
  <c r="J688" i="4"/>
  <c r="J687" i="4"/>
  <c r="J686" i="4"/>
  <c r="J685" i="4"/>
  <c r="J684" i="4"/>
  <c r="J683" i="4"/>
  <c r="J682" i="4"/>
  <c r="J681" i="4"/>
  <c r="J680" i="4"/>
  <c r="J679" i="4"/>
  <c r="J678" i="4"/>
  <c r="J677" i="4"/>
  <c r="J676" i="4"/>
  <c r="J675" i="4"/>
  <c r="J674" i="4"/>
  <c r="J673" i="4"/>
  <c r="J672" i="4"/>
  <c r="J671" i="4"/>
  <c r="J670" i="4"/>
  <c r="J669" i="4"/>
  <c r="J668" i="4"/>
  <c r="J667" i="4"/>
  <c r="J666" i="4"/>
  <c r="J665" i="4"/>
  <c r="J664" i="4"/>
  <c r="J663" i="4"/>
  <c r="J662" i="4"/>
  <c r="J661" i="4"/>
  <c r="J660" i="4"/>
  <c r="J659" i="4"/>
  <c r="J658" i="4"/>
  <c r="J657" i="4"/>
  <c r="J656" i="4"/>
  <c r="J655" i="4"/>
  <c r="J654" i="4"/>
  <c r="J653" i="4"/>
  <c r="J652" i="4"/>
  <c r="J651" i="4"/>
  <c r="J650" i="4"/>
  <c r="J649" i="4"/>
  <c r="J648" i="4"/>
  <c r="J647" i="4"/>
  <c r="J646" i="4"/>
  <c r="J645" i="4"/>
  <c r="J644" i="4"/>
  <c r="J643" i="4"/>
  <c r="J642" i="4"/>
  <c r="J641" i="4"/>
  <c r="J640" i="4"/>
  <c r="J639" i="4"/>
  <c r="J638" i="4"/>
  <c r="J637" i="4"/>
  <c r="J636" i="4"/>
  <c r="J635" i="4"/>
  <c r="J634" i="4"/>
  <c r="J633" i="4"/>
  <c r="J632" i="4"/>
  <c r="J631" i="4"/>
  <c r="J630" i="4"/>
  <c r="J629" i="4"/>
  <c r="J628" i="4"/>
  <c r="J627" i="4"/>
  <c r="J626" i="4"/>
  <c r="J625" i="4"/>
  <c r="J624" i="4"/>
  <c r="J623" i="4"/>
  <c r="J622" i="4"/>
  <c r="J621" i="4"/>
  <c r="J620" i="4"/>
  <c r="J619" i="4"/>
  <c r="J618" i="4"/>
  <c r="J617" i="4"/>
  <c r="J616" i="4"/>
  <c r="J615" i="4"/>
  <c r="J614" i="4"/>
  <c r="J613" i="4"/>
  <c r="J612" i="4"/>
  <c r="J611" i="4"/>
  <c r="J610" i="4"/>
  <c r="J609" i="4"/>
  <c r="J608" i="4"/>
  <c r="J607" i="4"/>
  <c r="J606" i="4"/>
  <c r="J605" i="4"/>
  <c r="J604" i="4"/>
  <c r="J603" i="4"/>
  <c r="J602" i="4"/>
  <c r="J601" i="4"/>
  <c r="J600" i="4"/>
  <c r="J599" i="4"/>
  <c r="J598" i="4"/>
  <c r="J597" i="4"/>
  <c r="J596" i="4"/>
  <c r="J595" i="4"/>
  <c r="J594" i="4"/>
  <c r="J593" i="4"/>
  <c r="J592" i="4"/>
  <c r="J591" i="4"/>
  <c r="J590" i="4"/>
  <c r="J589" i="4"/>
  <c r="J588" i="4"/>
  <c r="J587" i="4"/>
  <c r="J586" i="4"/>
  <c r="J585" i="4"/>
  <c r="J584" i="4"/>
  <c r="J583" i="4"/>
  <c r="J582" i="4"/>
  <c r="J581" i="4"/>
  <c r="J580" i="4"/>
  <c r="J579" i="4"/>
  <c r="J578" i="4"/>
  <c r="J577" i="4"/>
  <c r="J576" i="4"/>
  <c r="J575" i="4"/>
  <c r="J574" i="4"/>
  <c r="J573" i="4"/>
  <c r="J572" i="4"/>
  <c r="J571" i="4"/>
  <c r="J570" i="4"/>
  <c r="J569" i="4"/>
  <c r="J568" i="4"/>
  <c r="J567" i="4"/>
  <c r="J566" i="4"/>
  <c r="J565" i="4"/>
  <c r="J564" i="4"/>
  <c r="J563" i="4"/>
  <c r="J562" i="4"/>
  <c r="J558" i="4"/>
  <c r="J554" i="4"/>
  <c r="J553" i="4"/>
  <c r="J552" i="4"/>
  <c r="J551" i="4"/>
  <c r="J550" i="4"/>
  <c r="J549" i="4"/>
  <c r="J548" i="4"/>
  <c r="J547" i="4"/>
  <c r="J546" i="4"/>
  <c r="J545" i="4"/>
  <c r="J544" i="4"/>
  <c r="J543" i="4"/>
  <c r="J542" i="4"/>
  <c r="J541" i="4"/>
  <c r="J540" i="4"/>
  <c r="J539" i="4"/>
  <c r="J538" i="4"/>
  <c r="J537" i="4"/>
  <c r="J536" i="4"/>
  <c r="J535" i="4"/>
  <c r="J534" i="4"/>
  <c r="J533" i="4"/>
  <c r="J532" i="4"/>
  <c r="J531" i="4"/>
  <c r="J530" i="4"/>
  <c r="J529" i="4"/>
  <c r="J528" i="4"/>
  <c r="J527" i="4"/>
  <c r="J526" i="4"/>
  <c r="J525" i="4"/>
  <c r="J524" i="4"/>
  <c r="J523" i="4"/>
  <c r="J522" i="4"/>
  <c r="J521" i="4"/>
  <c r="J520" i="4"/>
  <c r="J519" i="4"/>
  <c r="J518" i="4"/>
  <c r="J517" i="4"/>
  <c r="J516" i="4"/>
  <c r="J515" i="4"/>
  <c r="J514" i="4"/>
  <c r="J513" i="4"/>
  <c r="J512" i="4"/>
  <c r="J511" i="4"/>
  <c r="J510" i="4"/>
  <c r="J509" i="4"/>
  <c r="J508" i="4"/>
  <c r="J507" i="4"/>
  <c r="J506" i="4"/>
  <c r="J505" i="4"/>
  <c r="J504" i="4"/>
  <c r="J503" i="4"/>
  <c r="J502" i="4"/>
  <c r="J501" i="4"/>
  <c r="J500" i="4"/>
  <c r="J499" i="4"/>
  <c r="J498" i="4"/>
  <c r="J497" i="4"/>
  <c r="J496" i="4"/>
  <c r="J495" i="4"/>
  <c r="J494" i="4"/>
  <c r="J493" i="4"/>
  <c r="J492" i="4"/>
  <c r="J491" i="4"/>
  <c r="J490" i="4"/>
  <c r="J489" i="4"/>
  <c r="J488" i="4"/>
  <c r="J487" i="4"/>
  <c r="J486" i="4"/>
  <c r="J485" i="4"/>
  <c r="J484" i="4"/>
  <c r="J483" i="4"/>
  <c r="J482" i="4"/>
  <c r="J481" i="4"/>
  <c r="J480" i="4"/>
  <c r="J479" i="4"/>
  <c r="J478" i="4"/>
  <c r="J477" i="4"/>
  <c r="J476" i="4"/>
  <c r="J475" i="4"/>
  <c r="J474" i="4"/>
  <c r="J473" i="4"/>
  <c r="J472" i="4"/>
  <c r="J471" i="4"/>
  <c r="J470" i="4"/>
  <c r="J469" i="4"/>
  <c r="J468" i="4"/>
  <c r="J467" i="4"/>
  <c r="J466" i="4"/>
  <c r="J465" i="4"/>
  <c r="J464" i="4"/>
  <c r="J463" i="4"/>
  <c r="J462" i="4"/>
  <c r="J461" i="4"/>
  <c r="J460" i="4"/>
  <c r="J459" i="4"/>
  <c r="J458" i="4"/>
  <c r="J457" i="4"/>
  <c r="J456" i="4"/>
  <c r="J455" i="4"/>
  <c r="J454" i="4"/>
  <c r="J453" i="4"/>
  <c r="J452" i="4"/>
  <c r="J451" i="4"/>
  <c r="J450" i="4"/>
  <c r="J449" i="4"/>
  <c r="J448" i="4"/>
  <c r="J447" i="4"/>
  <c r="J446" i="4"/>
  <c r="J445" i="4"/>
  <c r="J444" i="4"/>
  <c r="J443" i="4"/>
  <c r="J442" i="4"/>
  <c r="J441" i="4"/>
  <c r="J440" i="4"/>
  <c r="J439" i="4"/>
  <c r="J438" i="4"/>
  <c r="J437" i="4"/>
  <c r="J436" i="4"/>
  <c r="J435" i="4"/>
  <c r="J434" i="4"/>
  <c r="J430" i="4"/>
  <c r="J426" i="4"/>
  <c r="J425" i="4"/>
  <c r="J424" i="4"/>
  <c r="J423" i="4"/>
  <c r="J422" i="4"/>
  <c r="J421" i="4"/>
  <c r="J420" i="4"/>
  <c r="J419" i="4"/>
  <c r="J418" i="4"/>
  <c r="J417" i="4"/>
  <c r="J416" i="4"/>
  <c r="J415" i="4"/>
  <c r="J414" i="4"/>
  <c r="J413" i="4"/>
  <c r="J412" i="4"/>
  <c r="J411" i="4"/>
  <c r="J410" i="4"/>
  <c r="J409" i="4"/>
  <c r="J408" i="4"/>
  <c r="J407" i="4"/>
  <c r="J406" i="4"/>
  <c r="J405" i="4"/>
  <c r="J404" i="4"/>
  <c r="J403" i="4"/>
  <c r="J402" i="4"/>
  <c r="J401" i="4"/>
  <c r="J400" i="4"/>
  <c r="J399" i="4"/>
  <c r="J398" i="4"/>
  <c r="J397" i="4"/>
  <c r="J396" i="4"/>
  <c r="J395" i="4"/>
  <c r="J394" i="4"/>
  <c r="J393" i="4"/>
  <c r="J392" i="4"/>
  <c r="J391" i="4"/>
  <c r="J390" i="4"/>
  <c r="J389" i="4"/>
  <c r="J388" i="4"/>
  <c r="J387" i="4"/>
  <c r="J386" i="4"/>
  <c r="J385" i="4"/>
  <c r="J384" i="4"/>
  <c r="J383" i="4"/>
  <c r="J382" i="4"/>
  <c r="J381" i="4"/>
  <c r="J380" i="4"/>
  <c r="J379" i="4"/>
  <c r="J378" i="4"/>
  <c r="J377" i="4"/>
  <c r="J376" i="4"/>
  <c r="J375" i="4"/>
  <c r="J374" i="4"/>
  <c r="J373" i="4"/>
  <c r="J372" i="4"/>
  <c r="J371" i="4"/>
  <c r="J370" i="4"/>
  <c r="J369" i="4"/>
  <c r="J368" i="4"/>
  <c r="J367" i="4"/>
  <c r="J366" i="4"/>
  <c r="J365" i="4"/>
  <c r="J364" i="4"/>
  <c r="J363" i="4"/>
  <c r="J362" i="4"/>
  <c r="J361" i="4"/>
  <c r="J360" i="4"/>
  <c r="J359" i="4"/>
  <c r="J358" i="4"/>
  <c r="J357" i="4"/>
  <c r="J356" i="4"/>
  <c r="J355" i="4"/>
  <c r="J354" i="4"/>
  <c r="J353" i="4"/>
  <c r="J352" i="4"/>
  <c r="J351" i="4"/>
  <c r="J350" i="4"/>
  <c r="J349" i="4"/>
  <c r="J348" i="4"/>
  <c r="J347" i="4"/>
  <c r="J346" i="4"/>
  <c r="J345" i="4"/>
  <c r="J344" i="4"/>
  <c r="J343" i="4"/>
  <c r="J342" i="4"/>
  <c r="J341" i="4"/>
  <c r="J340" i="4"/>
  <c r="J339" i="4"/>
  <c r="J338" i="4"/>
  <c r="J337" i="4"/>
  <c r="J336" i="4"/>
  <c r="J335" i="4"/>
  <c r="J334" i="4"/>
  <c r="J333" i="4"/>
  <c r="J332" i="4"/>
  <c r="J331" i="4"/>
  <c r="J330" i="4"/>
  <c r="J329" i="4"/>
  <c r="J328" i="4"/>
  <c r="J327" i="4"/>
  <c r="J326" i="4"/>
  <c r="J325" i="4"/>
  <c r="J324" i="4"/>
  <c r="J323" i="4"/>
  <c r="J322" i="4"/>
  <c r="J321" i="4"/>
  <c r="J320" i="4"/>
  <c r="J319" i="4"/>
  <c r="J318" i="4"/>
  <c r="J317" i="4"/>
  <c r="J316" i="4"/>
  <c r="J315" i="4"/>
  <c r="J314" i="4"/>
  <c r="J313" i="4"/>
  <c r="J312" i="4"/>
  <c r="J311" i="4"/>
  <c r="J310" i="4"/>
  <c r="J309" i="4"/>
  <c r="J308" i="4"/>
  <c r="J307" i="4"/>
  <c r="J306" i="4"/>
  <c r="J305" i="4"/>
  <c r="J304" i="4"/>
  <c r="J303" i="4"/>
  <c r="J302" i="4"/>
  <c r="J301" i="4"/>
  <c r="J300" i="4"/>
  <c r="J299" i="4"/>
  <c r="J298" i="4"/>
  <c r="J297" i="4"/>
  <c r="J296" i="4"/>
  <c r="J295" i="4"/>
  <c r="J294" i="4"/>
  <c r="J293" i="4"/>
  <c r="J292" i="4"/>
  <c r="J291" i="4"/>
  <c r="J290" i="4"/>
  <c r="J289" i="4"/>
  <c r="J288" i="4"/>
  <c r="J287" i="4"/>
  <c r="J286" i="4"/>
  <c r="J285" i="4"/>
  <c r="J284" i="4"/>
  <c r="J283" i="4"/>
  <c r="J282" i="4"/>
  <c r="J281" i="4"/>
  <c r="J280" i="4"/>
  <c r="J279" i="4"/>
  <c r="J278" i="4"/>
  <c r="J277" i="4"/>
  <c r="J276" i="4"/>
  <c r="J275" i="4"/>
  <c r="J274" i="4"/>
  <c r="J273" i="4"/>
  <c r="J272" i="4"/>
  <c r="J271" i="4"/>
  <c r="J270" i="4"/>
  <c r="J269" i="4"/>
  <c r="J268" i="4"/>
  <c r="J267" i="4"/>
  <c r="J266" i="4"/>
  <c r="J265" i="4"/>
  <c r="J264" i="4"/>
  <c r="J263" i="4"/>
  <c r="J262" i="4"/>
  <c r="J261" i="4"/>
  <c r="J260" i="4"/>
  <c r="J259" i="4"/>
  <c r="J258" i="4"/>
  <c r="J257" i="4"/>
  <c r="J256" i="4"/>
  <c r="J255" i="4"/>
  <c r="J254" i="4"/>
  <c r="J253" i="4"/>
  <c r="J252" i="4"/>
  <c r="J251" i="4"/>
  <c r="J250" i="4"/>
  <c r="J249" i="4"/>
  <c r="J248" i="4"/>
  <c r="J247" i="4"/>
  <c r="J246" i="4"/>
  <c r="J245" i="4"/>
  <c r="J244" i="4"/>
  <c r="J243" i="4"/>
  <c r="J242" i="4"/>
  <c r="J241" i="4"/>
  <c r="J240" i="4"/>
  <c r="J239" i="4"/>
  <c r="J238" i="4"/>
  <c r="J237" i="4"/>
  <c r="J236" i="4"/>
  <c r="J235" i="4"/>
  <c r="J234" i="4"/>
  <c r="J233" i="4"/>
  <c r="J232" i="4"/>
  <c r="J231" i="4"/>
  <c r="J230" i="4"/>
  <c r="J229" i="4"/>
  <c r="J228" i="4"/>
  <c r="J227" i="4"/>
  <c r="J226" i="4"/>
  <c r="J225" i="4"/>
  <c r="J224" i="4"/>
  <c r="J223" i="4"/>
  <c r="J222" i="4"/>
  <c r="J221" i="4"/>
  <c r="J220" i="4"/>
  <c r="J219" i="4"/>
  <c r="J218" i="4"/>
  <c r="J217" i="4"/>
  <c r="J216" i="4"/>
  <c r="J215" i="4"/>
  <c r="J214" i="4"/>
  <c r="J213" i="4"/>
  <c r="J212" i="4"/>
  <c r="J211" i="4"/>
  <c r="J210" i="4"/>
  <c r="J209" i="4"/>
  <c r="J208" i="4"/>
  <c r="J207" i="4"/>
  <c r="J206" i="4"/>
  <c r="J205" i="4"/>
  <c r="J204" i="4"/>
  <c r="J203" i="4"/>
  <c r="J202" i="4"/>
  <c r="J201" i="4"/>
  <c r="J200" i="4"/>
  <c r="J199" i="4"/>
  <c r="J198" i="4"/>
  <c r="J197" i="4"/>
  <c r="J196" i="4"/>
  <c r="J195" i="4"/>
  <c r="J194" i="4"/>
  <c r="J193" i="4"/>
  <c r="J192" i="4"/>
  <c r="J191" i="4"/>
  <c r="J190" i="4"/>
  <c r="J189" i="4"/>
  <c r="J188" i="4"/>
  <c r="J187" i="4"/>
  <c r="J186" i="4"/>
  <c r="J185" i="4"/>
  <c r="J184" i="4"/>
  <c r="J183" i="4"/>
  <c r="J182" i="4"/>
  <c r="J181" i="4"/>
  <c r="J180" i="4"/>
  <c r="J179" i="4"/>
  <c r="J178" i="4"/>
  <c r="J177" i="4"/>
  <c r="J176" i="4"/>
  <c r="J175" i="4"/>
  <c r="J174" i="4"/>
  <c r="J173" i="4"/>
  <c r="J172" i="4"/>
  <c r="J171" i="4"/>
  <c r="J170" i="4"/>
  <c r="J169" i="4"/>
  <c r="J168" i="4"/>
  <c r="J167" i="4"/>
  <c r="J166"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H19" i="4"/>
  <c r="H21" i="4" s="1"/>
  <c r="H23" i="4" s="1"/>
  <c r="H25" i="4" s="1"/>
  <c r="H27" i="4" s="1"/>
  <c r="H29" i="4" s="1"/>
  <c r="H31" i="4" s="1"/>
  <c r="H33" i="4" s="1"/>
  <c r="H35" i="4" s="1"/>
  <c r="H37" i="4" s="1"/>
  <c r="H39" i="4" s="1"/>
  <c r="H41" i="4" s="1"/>
  <c r="H43" i="4" s="1"/>
  <c r="H45" i="4" s="1"/>
  <c r="H47" i="4" s="1"/>
  <c r="H49" i="4" s="1"/>
  <c r="H51" i="4" s="1"/>
  <c r="H53" i="4" s="1"/>
  <c r="H55" i="4" s="1"/>
  <c r="H57" i="4" s="1"/>
  <c r="H59" i="4" s="1"/>
  <c r="H61" i="4" s="1"/>
  <c r="H63" i="4" s="1"/>
  <c r="H65" i="4" s="1"/>
  <c r="H67" i="4" s="1"/>
  <c r="H69" i="4" s="1"/>
  <c r="H71" i="4" s="1"/>
  <c r="H73" i="4" s="1"/>
  <c r="H75" i="4" s="1"/>
  <c r="H77" i="4" s="1"/>
  <c r="H79" i="4" s="1"/>
  <c r="H81" i="4" s="1"/>
  <c r="H83" i="4" s="1"/>
  <c r="H85" i="4" s="1"/>
  <c r="H87" i="4" s="1"/>
  <c r="H89" i="4" s="1"/>
  <c r="H91" i="4" s="1"/>
  <c r="H93" i="4" s="1"/>
  <c r="H95" i="4" s="1"/>
  <c r="H97" i="4" s="1"/>
  <c r="H99" i="4" s="1"/>
  <c r="H101" i="4" s="1"/>
  <c r="H103" i="4" s="1"/>
  <c r="H105" i="4" s="1"/>
  <c r="H107" i="4" s="1"/>
  <c r="H109" i="4" s="1"/>
  <c r="H111" i="4" s="1"/>
  <c r="H113" i="4" s="1"/>
  <c r="H115" i="4" s="1"/>
  <c r="H117" i="4" s="1"/>
  <c r="H119" i="4" s="1"/>
  <c r="H121" i="4" s="1"/>
  <c r="H123" i="4" s="1"/>
  <c r="H125" i="4" s="1"/>
  <c r="H127" i="4" s="1"/>
  <c r="H129" i="4" s="1"/>
  <c r="H131" i="4" s="1"/>
  <c r="H133" i="4" s="1"/>
  <c r="H135" i="4" s="1"/>
  <c r="H137" i="4" s="1"/>
  <c r="H139" i="4" s="1"/>
  <c r="H141" i="4" s="1"/>
  <c r="H143" i="4" s="1"/>
  <c r="H145" i="4" s="1"/>
  <c r="H147" i="4" s="1"/>
  <c r="H149" i="4" s="1"/>
  <c r="H151" i="4" s="1"/>
  <c r="H153" i="4" s="1"/>
  <c r="H155" i="4" s="1"/>
  <c r="H157" i="4" s="1"/>
  <c r="H159" i="4" s="1"/>
  <c r="H161" i="4" s="1"/>
  <c r="H163" i="4" s="1"/>
  <c r="H165" i="4" s="1"/>
  <c r="H167" i="4" s="1"/>
  <c r="H169" i="4" s="1"/>
  <c r="H171" i="4" s="1"/>
  <c r="H173" i="4" s="1"/>
  <c r="H175" i="4" s="1"/>
  <c r="H177" i="4" s="1"/>
  <c r="H179" i="4" s="1"/>
  <c r="H181" i="4" s="1"/>
  <c r="H183" i="4" s="1"/>
  <c r="H185" i="4" s="1"/>
  <c r="H187" i="4" s="1"/>
  <c r="H189" i="4" s="1"/>
  <c r="H191" i="4" s="1"/>
  <c r="H193" i="4" s="1"/>
  <c r="H195" i="4" s="1"/>
  <c r="H197" i="4" s="1"/>
  <c r="H199" i="4" s="1"/>
  <c r="H201" i="4" s="1"/>
  <c r="H203" i="4" s="1"/>
  <c r="H205" i="4" s="1"/>
  <c r="H207" i="4" s="1"/>
  <c r="H209" i="4" s="1"/>
  <c r="H211" i="4" s="1"/>
  <c r="H213" i="4" s="1"/>
  <c r="H215" i="4" s="1"/>
  <c r="H217" i="4" s="1"/>
  <c r="H219" i="4" s="1"/>
  <c r="H221" i="4" s="1"/>
  <c r="H223" i="4" s="1"/>
  <c r="H225" i="4" s="1"/>
  <c r="H227" i="4" s="1"/>
  <c r="H229" i="4" s="1"/>
  <c r="H231" i="4" s="1"/>
  <c r="H233" i="4" s="1"/>
  <c r="H235" i="4" s="1"/>
  <c r="H237" i="4" s="1"/>
  <c r="H239" i="4" s="1"/>
  <c r="H241" i="4" s="1"/>
  <c r="H243" i="4" s="1"/>
  <c r="H245" i="4" s="1"/>
  <c r="H247" i="4" s="1"/>
  <c r="H249" i="4" s="1"/>
  <c r="H251" i="4" s="1"/>
  <c r="H253" i="4" s="1"/>
  <c r="H255" i="4" s="1"/>
  <c r="H257" i="4" s="1"/>
  <c r="H259" i="4" s="1"/>
  <c r="H261" i="4" s="1"/>
  <c r="H263" i="4" s="1"/>
  <c r="H265" i="4" s="1"/>
  <c r="H267" i="4" s="1"/>
  <c r="H269" i="4" s="1"/>
  <c r="H271" i="4" s="1"/>
  <c r="H273" i="4" s="1"/>
  <c r="H275" i="4" s="1"/>
  <c r="H277" i="4" s="1"/>
  <c r="H279" i="4" s="1"/>
  <c r="H281" i="4" s="1"/>
  <c r="H283" i="4" s="1"/>
  <c r="H285" i="4" s="1"/>
  <c r="H287" i="4" s="1"/>
  <c r="H289" i="4" s="1"/>
  <c r="H291" i="4" s="1"/>
  <c r="H293" i="4" s="1"/>
  <c r="H295" i="4" s="1"/>
  <c r="H297" i="4" s="1"/>
  <c r="H299" i="4" s="1"/>
  <c r="H301" i="4" s="1"/>
  <c r="H303" i="4" s="1"/>
  <c r="H305" i="4" s="1"/>
  <c r="H307" i="4" s="1"/>
  <c r="H309" i="4" s="1"/>
  <c r="H311" i="4" s="1"/>
  <c r="H313" i="4" s="1"/>
  <c r="H315" i="4" s="1"/>
  <c r="H317" i="4" s="1"/>
  <c r="H319" i="4" s="1"/>
  <c r="H321" i="4" s="1"/>
  <c r="H323" i="4" s="1"/>
  <c r="H325" i="4" s="1"/>
  <c r="H327" i="4" s="1"/>
  <c r="H329" i="4" s="1"/>
  <c r="H331" i="4" s="1"/>
  <c r="H333" i="4" s="1"/>
  <c r="H335" i="4" s="1"/>
  <c r="H337" i="4" s="1"/>
  <c r="H339" i="4" s="1"/>
  <c r="H341" i="4" s="1"/>
  <c r="H343" i="4" s="1"/>
  <c r="H345" i="4" s="1"/>
  <c r="H347" i="4" s="1"/>
  <c r="H349" i="4" s="1"/>
  <c r="H351" i="4" s="1"/>
  <c r="H353" i="4" s="1"/>
  <c r="H355" i="4" s="1"/>
  <c r="H357" i="4" s="1"/>
  <c r="H359" i="4" s="1"/>
  <c r="H361" i="4" s="1"/>
  <c r="H363" i="4" s="1"/>
  <c r="H365" i="4" s="1"/>
  <c r="H367" i="4" s="1"/>
  <c r="H369" i="4" s="1"/>
  <c r="H371" i="4" s="1"/>
  <c r="H373" i="4" s="1"/>
  <c r="H375" i="4" s="1"/>
  <c r="H377" i="4" s="1"/>
  <c r="H379" i="4" s="1"/>
  <c r="H381" i="4" s="1"/>
  <c r="H383" i="4" s="1"/>
  <c r="H385" i="4" s="1"/>
  <c r="H387" i="4" s="1"/>
  <c r="H389" i="4" s="1"/>
  <c r="H391" i="4" s="1"/>
  <c r="H393" i="4" s="1"/>
  <c r="H395" i="4" s="1"/>
  <c r="H397" i="4" s="1"/>
  <c r="H399" i="4" s="1"/>
  <c r="H401" i="4" s="1"/>
  <c r="H403" i="4" s="1"/>
  <c r="H405" i="4" s="1"/>
  <c r="H407" i="4" s="1"/>
  <c r="H409" i="4" s="1"/>
  <c r="H411" i="4" s="1"/>
  <c r="H413" i="4" s="1"/>
  <c r="H415" i="4" s="1"/>
  <c r="H417" i="4" s="1"/>
  <c r="H419" i="4" s="1"/>
  <c r="H421" i="4" s="1"/>
  <c r="H423" i="4" s="1"/>
  <c r="H425" i="4" s="1"/>
  <c r="H427" i="4" s="1"/>
  <c r="H429" i="4" s="1"/>
  <c r="H431" i="4" s="1"/>
  <c r="H433" i="4" s="1"/>
  <c r="H435" i="4" s="1"/>
  <c r="H437" i="4" s="1"/>
  <c r="H439" i="4" s="1"/>
  <c r="H441" i="4" s="1"/>
  <c r="H443" i="4" s="1"/>
  <c r="H445" i="4" s="1"/>
  <c r="H447" i="4" s="1"/>
  <c r="H449" i="4" s="1"/>
  <c r="H451" i="4" s="1"/>
  <c r="H453" i="4" s="1"/>
  <c r="H455" i="4" s="1"/>
  <c r="H457" i="4" s="1"/>
  <c r="H459" i="4" s="1"/>
  <c r="H461" i="4" s="1"/>
  <c r="H463" i="4" s="1"/>
  <c r="H465" i="4" s="1"/>
  <c r="H467" i="4" s="1"/>
  <c r="H469" i="4" s="1"/>
  <c r="H471" i="4" s="1"/>
  <c r="H473" i="4" s="1"/>
  <c r="H475" i="4" s="1"/>
  <c r="H477" i="4" s="1"/>
  <c r="H479" i="4" s="1"/>
  <c r="H481" i="4" s="1"/>
  <c r="H483" i="4" s="1"/>
  <c r="H485" i="4" s="1"/>
  <c r="H487" i="4" s="1"/>
  <c r="H489" i="4" s="1"/>
  <c r="H491" i="4" s="1"/>
  <c r="H493" i="4" s="1"/>
  <c r="H495" i="4" s="1"/>
  <c r="H497" i="4" s="1"/>
  <c r="H499" i="4" s="1"/>
  <c r="H501" i="4" s="1"/>
  <c r="H503" i="4" s="1"/>
  <c r="H505" i="4" s="1"/>
  <c r="H507" i="4" s="1"/>
  <c r="H509" i="4" s="1"/>
  <c r="H511" i="4" s="1"/>
  <c r="H513" i="4" s="1"/>
  <c r="H515" i="4" s="1"/>
  <c r="H517" i="4" s="1"/>
  <c r="H519" i="4" s="1"/>
  <c r="H521" i="4" s="1"/>
  <c r="H523" i="4" s="1"/>
  <c r="H525" i="4" s="1"/>
  <c r="H527" i="4" s="1"/>
  <c r="H529" i="4" s="1"/>
  <c r="H531" i="4" s="1"/>
  <c r="H533" i="4" s="1"/>
  <c r="H535" i="4" s="1"/>
  <c r="H537" i="4" s="1"/>
  <c r="H539" i="4" s="1"/>
  <c r="H541" i="4" s="1"/>
  <c r="H543" i="4" s="1"/>
  <c r="H545" i="4" s="1"/>
  <c r="H547" i="4" s="1"/>
  <c r="H549" i="4" s="1"/>
  <c r="H551" i="4" s="1"/>
  <c r="H553" i="4" s="1"/>
  <c r="H555" i="4" s="1"/>
  <c r="H557" i="4" s="1"/>
  <c r="H559" i="4" s="1"/>
  <c r="H561" i="4" s="1"/>
  <c r="H563" i="4" s="1"/>
  <c r="H565" i="4" s="1"/>
  <c r="H567" i="4" s="1"/>
  <c r="H569" i="4" s="1"/>
  <c r="H571" i="4" s="1"/>
  <c r="H573" i="4" s="1"/>
  <c r="H575" i="4" s="1"/>
  <c r="H577" i="4" s="1"/>
  <c r="H579" i="4" s="1"/>
  <c r="H581" i="4" s="1"/>
  <c r="H583" i="4" s="1"/>
  <c r="H585" i="4" s="1"/>
  <c r="H587" i="4" s="1"/>
  <c r="H589" i="4" s="1"/>
  <c r="H591" i="4" s="1"/>
  <c r="H593" i="4" s="1"/>
  <c r="H595" i="4" s="1"/>
  <c r="H597" i="4" s="1"/>
  <c r="H599" i="4" s="1"/>
  <c r="H601" i="4" s="1"/>
  <c r="H603" i="4" s="1"/>
  <c r="H605" i="4" s="1"/>
  <c r="H607" i="4" s="1"/>
  <c r="H609" i="4" s="1"/>
  <c r="H611" i="4" s="1"/>
  <c r="H613" i="4" s="1"/>
  <c r="H615" i="4" s="1"/>
  <c r="H617" i="4" s="1"/>
  <c r="H619" i="4" s="1"/>
  <c r="H621" i="4" s="1"/>
  <c r="H623" i="4" s="1"/>
  <c r="H625" i="4" s="1"/>
  <c r="H627" i="4" s="1"/>
  <c r="H629" i="4" s="1"/>
  <c r="H631" i="4" s="1"/>
  <c r="H633" i="4" s="1"/>
  <c r="H635" i="4" s="1"/>
  <c r="H637" i="4" s="1"/>
  <c r="H639" i="4" s="1"/>
  <c r="H641" i="4" s="1"/>
  <c r="H643" i="4" s="1"/>
  <c r="H645" i="4" s="1"/>
  <c r="H647" i="4" s="1"/>
  <c r="H649" i="4" s="1"/>
  <c r="H651" i="4" s="1"/>
  <c r="H653" i="4" s="1"/>
  <c r="H655" i="4" s="1"/>
  <c r="H657" i="4" s="1"/>
  <c r="H659" i="4" s="1"/>
  <c r="H661" i="4" s="1"/>
  <c r="H663" i="4" s="1"/>
  <c r="H665" i="4" s="1"/>
  <c r="H667" i="4" s="1"/>
  <c r="H669" i="4" s="1"/>
  <c r="H671" i="4" s="1"/>
  <c r="H673" i="4" s="1"/>
  <c r="H675" i="4" s="1"/>
  <c r="H677" i="4" s="1"/>
  <c r="H679" i="4" s="1"/>
  <c r="H681" i="4" s="1"/>
  <c r="H683" i="4" s="1"/>
  <c r="H685" i="4" s="1"/>
  <c r="H687" i="4" s="1"/>
  <c r="H689" i="4" s="1"/>
  <c r="H691" i="4" s="1"/>
  <c r="H693" i="4" s="1"/>
  <c r="H695" i="4" s="1"/>
  <c r="H697" i="4" s="1"/>
  <c r="H699" i="4" s="1"/>
  <c r="H701" i="4" s="1"/>
  <c r="H703" i="4" s="1"/>
  <c r="H705" i="4" s="1"/>
  <c r="H707" i="4" s="1"/>
  <c r="H709" i="4" s="1"/>
  <c r="H711" i="4" s="1"/>
  <c r="H713" i="4" s="1"/>
  <c r="H715" i="4" s="1"/>
  <c r="H717" i="4" s="1"/>
  <c r="H719" i="4" s="1"/>
  <c r="H721" i="4" s="1"/>
  <c r="H723" i="4" s="1"/>
  <c r="H725" i="4" s="1"/>
  <c r="H727" i="4" s="1"/>
  <c r="H729" i="4" s="1"/>
  <c r="H731" i="4" s="1"/>
  <c r="H733" i="4" s="1"/>
  <c r="H735" i="4" s="1"/>
  <c r="H737" i="4" s="1"/>
  <c r="H739" i="4" s="1"/>
  <c r="H741" i="4" s="1"/>
  <c r="H743" i="4" s="1"/>
  <c r="H745" i="4" s="1"/>
  <c r="H747" i="4" s="1"/>
  <c r="H749" i="4" s="1"/>
  <c r="H751" i="4" s="1"/>
  <c r="H753" i="4" s="1"/>
  <c r="H755" i="4" s="1"/>
  <c r="H757" i="4" s="1"/>
  <c r="H759" i="4" s="1"/>
  <c r="H761" i="4" s="1"/>
  <c r="H763" i="4" s="1"/>
  <c r="H765" i="4" s="1"/>
  <c r="H767" i="4" s="1"/>
  <c r="H769" i="4" s="1"/>
  <c r="H771" i="4" s="1"/>
  <c r="H773" i="4" s="1"/>
  <c r="H775" i="4" s="1"/>
  <c r="H777" i="4" s="1"/>
  <c r="H779" i="4" s="1"/>
  <c r="H781" i="4" s="1"/>
  <c r="H783" i="4" s="1"/>
  <c r="H785" i="4" s="1"/>
  <c r="H787" i="4" s="1"/>
  <c r="H789" i="4" s="1"/>
  <c r="H791" i="4" s="1"/>
  <c r="H793" i="4" s="1"/>
  <c r="H795" i="4" s="1"/>
  <c r="H797" i="4" s="1"/>
  <c r="H799" i="4" s="1"/>
  <c r="H801" i="4" s="1"/>
  <c r="H803" i="4" s="1"/>
  <c r="H805" i="4" s="1"/>
  <c r="H807" i="4" s="1"/>
  <c r="H809" i="4" s="1"/>
  <c r="H811" i="4" s="1"/>
  <c r="H813" i="4" s="1"/>
  <c r="H815" i="4" s="1"/>
  <c r="H817" i="4" s="1"/>
  <c r="H819" i="4" s="1"/>
  <c r="H821" i="4" s="1"/>
  <c r="H823" i="4" s="1"/>
  <c r="H825" i="4" s="1"/>
  <c r="H827" i="4" s="1"/>
  <c r="H829" i="4" s="1"/>
  <c r="H831" i="4" s="1"/>
  <c r="H833" i="4" s="1"/>
  <c r="H835" i="4" s="1"/>
  <c r="H837" i="4" s="1"/>
  <c r="H839" i="4" s="1"/>
  <c r="H841" i="4" s="1"/>
  <c r="H843" i="4" s="1"/>
  <c r="H845" i="4" s="1"/>
  <c r="H847" i="4" s="1"/>
  <c r="H849" i="4" s="1"/>
  <c r="H851" i="4" s="1"/>
  <c r="H853" i="4" s="1"/>
  <c r="H855" i="4" s="1"/>
  <c r="H857" i="4" s="1"/>
  <c r="H859" i="4" s="1"/>
  <c r="H861" i="4" s="1"/>
  <c r="H863" i="4" s="1"/>
  <c r="H865" i="4" s="1"/>
  <c r="H867" i="4" s="1"/>
  <c r="H869" i="4" s="1"/>
  <c r="H871" i="4" s="1"/>
  <c r="H873" i="4" s="1"/>
  <c r="H875" i="4" s="1"/>
  <c r="H877" i="4" s="1"/>
  <c r="H879" i="4" s="1"/>
  <c r="H881" i="4" s="1"/>
  <c r="H883" i="4" s="1"/>
  <c r="H885" i="4" s="1"/>
  <c r="H887" i="4" s="1"/>
  <c r="H889" i="4" s="1"/>
  <c r="H891" i="4" s="1"/>
  <c r="H893" i="4" s="1"/>
  <c r="H895" i="4" s="1"/>
  <c r="H897" i="4" s="1"/>
  <c r="H899" i="4" s="1"/>
  <c r="H901" i="4" s="1"/>
  <c r="H903" i="4" s="1"/>
  <c r="H905" i="4" s="1"/>
  <c r="H907" i="4" s="1"/>
  <c r="H909" i="4" s="1"/>
  <c r="H911" i="4" s="1"/>
  <c r="H913" i="4" s="1"/>
  <c r="H915" i="4" s="1"/>
  <c r="H917" i="4" s="1"/>
  <c r="H919" i="4" s="1"/>
  <c r="H921" i="4" s="1"/>
  <c r="H923" i="4" s="1"/>
  <c r="H925" i="4" s="1"/>
  <c r="H927" i="4" s="1"/>
  <c r="H929" i="4" s="1"/>
  <c r="H931" i="4" s="1"/>
  <c r="H933" i="4" s="1"/>
  <c r="H935" i="4" s="1"/>
  <c r="H937" i="4" s="1"/>
  <c r="H939" i="4" s="1"/>
  <c r="H941" i="4" s="1"/>
  <c r="H943" i="4" s="1"/>
  <c r="H945" i="4" s="1"/>
  <c r="H947" i="4" s="1"/>
  <c r="H949" i="4" s="1"/>
  <c r="H951" i="4" s="1"/>
  <c r="H953" i="4" s="1"/>
  <c r="H955" i="4" s="1"/>
  <c r="H957" i="4" s="1"/>
  <c r="H959" i="4" s="1"/>
  <c r="H961" i="4" s="1"/>
  <c r="H963" i="4" s="1"/>
  <c r="H965" i="4" s="1"/>
  <c r="H967" i="4" s="1"/>
  <c r="H969" i="4" s="1"/>
  <c r="H971" i="4" s="1"/>
  <c r="H973" i="4" s="1"/>
  <c r="H975" i="4" s="1"/>
  <c r="H977" i="4" s="1"/>
  <c r="H979" i="4" s="1"/>
  <c r="H981" i="4" s="1"/>
  <c r="H983" i="4" s="1"/>
  <c r="H985" i="4" s="1"/>
  <c r="H987" i="4" s="1"/>
  <c r="H989" i="4" s="1"/>
  <c r="H991" i="4" s="1"/>
  <c r="H993" i="4" s="1"/>
  <c r="H995" i="4" s="1"/>
  <c r="H997" i="4" s="1"/>
  <c r="H999" i="4" s="1"/>
  <c r="H1001" i="4" s="1"/>
  <c r="H1003" i="4" s="1"/>
  <c r="H1005" i="4" s="1"/>
  <c r="H1007" i="4" s="1"/>
  <c r="H1009" i="4" s="1"/>
  <c r="H1011" i="4" s="1"/>
  <c r="H1013" i="4" s="1"/>
  <c r="H1015" i="4" s="1"/>
  <c r="H1017" i="4" s="1"/>
  <c r="H1019" i="4" s="1"/>
  <c r="H1021" i="4" s="1"/>
  <c r="H1023" i="4" s="1"/>
  <c r="H1025" i="4" s="1"/>
  <c r="H1027" i="4" s="1"/>
  <c r="H1029" i="4" s="1"/>
  <c r="H1031" i="4" s="1"/>
  <c r="H1033" i="4" s="1"/>
  <c r="H1035" i="4" s="1"/>
  <c r="H1037" i="4" s="1"/>
  <c r="H1039" i="4" s="1"/>
  <c r="H1041" i="4" s="1"/>
  <c r="H1043" i="4" s="1"/>
  <c r="H1045" i="4" s="1"/>
  <c r="H1047" i="4" s="1"/>
  <c r="H1049" i="4" s="1"/>
  <c r="H1051" i="4" s="1"/>
  <c r="H1053" i="4" s="1"/>
  <c r="H1055" i="4" s="1"/>
  <c r="H1057" i="4" s="1"/>
  <c r="H1059" i="4" s="1"/>
  <c r="H1061" i="4" s="1"/>
  <c r="H1063" i="4" s="1"/>
  <c r="H1065" i="4" s="1"/>
  <c r="H1067" i="4" s="1"/>
  <c r="H1069" i="4" s="1"/>
  <c r="H1071" i="4" s="1"/>
  <c r="H1073" i="4" s="1"/>
  <c r="H1075" i="4" s="1"/>
  <c r="H1077" i="4" s="1"/>
  <c r="H1079" i="4" s="1"/>
  <c r="H1081" i="4" s="1"/>
  <c r="H1083" i="4" s="1"/>
  <c r="H1085" i="4" s="1"/>
  <c r="H1087" i="4" s="1"/>
  <c r="H1089" i="4" s="1"/>
  <c r="H1091" i="4" s="1"/>
  <c r="H1093" i="4" s="1"/>
  <c r="H1095" i="4" s="1"/>
  <c r="H1097" i="4" s="1"/>
  <c r="H1099" i="4" s="1"/>
  <c r="H1101" i="4" s="1"/>
  <c r="H1103" i="4" s="1"/>
  <c r="H1105" i="4" s="1"/>
  <c r="H1107" i="4" s="1"/>
  <c r="H1109" i="4" s="1"/>
  <c r="H1111" i="4" s="1"/>
  <c r="H1113" i="4" s="1"/>
  <c r="H1115" i="4" s="1"/>
  <c r="H1117" i="4" s="1"/>
  <c r="H1119" i="4" s="1"/>
  <c r="H1121" i="4" s="1"/>
  <c r="H1123" i="4" s="1"/>
  <c r="H1125" i="4" s="1"/>
  <c r="H1127" i="4" s="1"/>
  <c r="H1129" i="4" s="1"/>
  <c r="H1131" i="4" s="1"/>
  <c r="H1133" i="4" s="1"/>
  <c r="H1135" i="4" s="1"/>
  <c r="H1137" i="4" s="1"/>
  <c r="H1139" i="4" s="1"/>
  <c r="H1141" i="4" s="1"/>
  <c r="H1143" i="4" s="1"/>
  <c r="H1145" i="4" s="1"/>
  <c r="H1147" i="4" s="1"/>
  <c r="H1149" i="4" s="1"/>
  <c r="H1151" i="4" s="1"/>
  <c r="H1153" i="4" s="1"/>
  <c r="H1155" i="4" s="1"/>
  <c r="H1157" i="4" s="1"/>
  <c r="H1159" i="4" s="1"/>
  <c r="H1161" i="4" s="1"/>
  <c r="H1163" i="4" s="1"/>
  <c r="H1165" i="4" s="1"/>
  <c r="H1167" i="4" s="1"/>
  <c r="H1169" i="4" s="1"/>
  <c r="H1171" i="4" s="1"/>
  <c r="H1173" i="4" s="1"/>
  <c r="H1175" i="4" s="1"/>
  <c r="H1177" i="4" s="1"/>
  <c r="H1179" i="4" s="1"/>
  <c r="H1181" i="4" s="1"/>
  <c r="H1183" i="4" s="1"/>
  <c r="H1185" i="4" s="1"/>
  <c r="H1187" i="4" s="1"/>
  <c r="H1189" i="4" s="1"/>
  <c r="H1191" i="4" s="1"/>
  <c r="H1193" i="4" s="1"/>
  <c r="H1195" i="4" s="1"/>
  <c r="H1197" i="4" s="1"/>
  <c r="H1199" i="4" s="1"/>
  <c r="H1201" i="4" s="1"/>
  <c r="H1203" i="4" s="1"/>
  <c r="H1205" i="4" s="1"/>
  <c r="H1207" i="4" s="1"/>
  <c r="H1209" i="4" s="1"/>
  <c r="H1211" i="4" s="1"/>
  <c r="H1213" i="4" s="1"/>
  <c r="H1215" i="4" s="1"/>
  <c r="H1217" i="4" s="1"/>
  <c r="H1219" i="4" s="1"/>
  <c r="H1221" i="4" s="1"/>
  <c r="H1223" i="4" s="1"/>
  <c r="H1225" i="4" s="1"/>
  <c r="H1227" i="4" s="1"/>
  <c r="H1229" i="4" s="1"/>
  <c r="H1231" i="4" s="1"/>
  <c r="H1233" i="4" s="1"/>
  <c r="H1235" i="4" s="1"/>
  <c r="H1237" i="4" s="1"/>
  <c r="H1239" i="4" s="1"/>
  <c r="H1241" i="4" s="1"/>
  <c r="H1243" i="4" s="1"/>
  <c r="H1245" i="4" s="1"/>
  <c r="H1247" i="4" s="1"/>
  <c r="H1249" i="4" s="1"/>
  <c r="H1251" i="4" s="1"/>
  <c r="H1253" i="4" s="1"/>
  <c r="H1255" i="4" s="1"/>
  <c r="H1257" i="4" s="1"/>
  <c r="H1259" i="4" s="1"/>
  <c r="H1261" i="4" s="1"/>
  <c r="H1263" i="4" s="1"/>
  <c r="H1265" i="4" s="1"/>
  <c r="H1267" i="4" s="1"/>
  <c r="H1269" i="4" s="1"/>
  <c r="H1271" i="4" s="1"/>
  <c r="H1273" i="4" s="1"/>
  <c r="H1275" i="4" s="1"/>
  <c r="H1277" i="4" s="1"/>
  <c r="H1279" i="4" s="1"/>
  <c r="H1281" i="4" s="1"/>
  <c r="H1283" i="4" s="1"/>
  <c r="H1285" i="4" s="1"/>
  <c r="H1287" i="4" s="1"/>
  <c r="H1289" i="4" s="1"/>
  <c r="H1291" i="4" s="1"/>
  <c r="H1293" i="4" s="1"/>
  <c r="H1295" i="4" s="1"/>
  <c r="H1297" i="4" s="1"/>
  <c r="H1299" i="4" s="1"/>
  <c r="H1301" i="4" s="1"/>
  <c r="H1303" i="4" s="1"/>
  <c r="H1305" i="4" s="1"/>
  <c r="H1307" i="4" s="1"/>
  <c r="H1309" i="4" s="1"/>
  <c r="H1311" i="4" s="1"/>
  <c r="H1313" i="4" s="1"/>
  <c r="H1315" i="4" s="1"/>
  <c r="H1317" i="4" s="1"/>
  <c r="H1319" i="4" s="1"/>
  <c r="H1321" i="4" s="1"/>
  <c r="H1323" i="4" s="1"/>
  <c r="H1325" i="4" s="1"/>
  <c r="H1327" i="4" s="1"/>
  <c r="H1329" i="4" s="1"/>
  <c r="H1331" i="4" s="1"/>
  <c r="H1333" i="4" s="1"/>
  <c r="H1335" i="4" s="1"/>
  <c r="H1337" i="4" s="1"/>
  <c r="H1339" i="4" s="1"/>
  <c r="H1341" i="4" s="1"/>
  <c r="H1343" i="4" s="1"/>
  <c r="H1345" i="4" s="1"/>
  <c r="H1347" i="4" s="1"/>
  <c r="H1349" i="4" s="1"/>
  <c r="H1351" i="4" s="1"/>
  <c r="H1353" i="4" s="1"/>
  <c r="H1355" i="4" s="1"/>
  <c r="H1357" i="4" s="1"/>
  <c r="H1359" i="4" s="1"/>
  <c r="H1361" i="4" s="1"/>
  <c r="H1363" i="4" s="1"/>
  <c r="H1365" i="4" s="1"/>
  <c r="H1367" i="4" s="1"/>
  <c r="H1369" i="4" s="1"/>
  <c r="H1371" i="4" s="1"/>
  <c r="H1373" i="4" s="1"/>
  <c r="H1375" i="4" s="1"/>
  <c r="H1377" i="4" s="1"/>
  <c r="H1379" i="4" s="1"/>
  <c r="H1381" i="4" s="1"/>
  <c r="H1383" i="4" s="1"/>
  <c r="H1385" i="4" s="1"/>
  <c r="H1387" i="4" s="1"/>
  <c r="H1389" i="4" s="1"/>
  <c r="H1391" i="4" s="1"/>
  <c r="H1393" i="4" s="1"/>
  <c r="H1395" i="4" s="1"/>
  <c r="H1397" i="4" s="1"/>
  <c r="H1399" i="4" s="1"/>
  <c r="H1401" i="4" s="1"/>
  <c r="H1403" i="4" s="1"/>
  <c r="H1405" i="4" s="1"/>
  <c r="H1407" i="4" s="1"/>
  <c r="H1409" i="4" s="1"/>
  <c r="H1411" i="4" s="1"/>
  <c r="H1413" i="4" s="1"/>
  <c r="H1415" i="4" s="1"/>
  <c r="H1417" i="4" s="1"/>
  <c r="H1419" i="4" s="1"/>
  <c r="H1421" i="4" s="1"/>
  <c r="H1423" i="4" s="1"/>
  <c r="H1425" i="4" s="1"/>
  <c r="H1427" i="4" s="1"/>
  <c r="H1429" i="4" s="1"/>
  <c r="H1431" i="4" s="1"/>
  <c r="H1433" i="4" s="1"/>
  <c r="H1435" i="4" s="1"/>
  <c r="H1437" i="4" s="1"/>
  <c r="H1439" i="4" s="1"/>
  <c r="H1441" i="4" s="1"/>
  <c r="H1443" i="4" s="1"/>
  <c r="H1445" i="4" s="1"/>
  <c r="H1447" i="4" s="1"/>
  <c r="H1449" i="4" s="1"/>
  <c r="H1451" i="4" s="1"/>
  <c r="H1453" i="4" s="1"/>
  <c r="H1455" i="4" s="1"/>
  <c r="H1457" i="4" s="1"/>
  <c r="H1459" i="4" s="1"/>
  <c r="H1461" i="4" s="1"/>
  <c r="H1463" i="4" s="1"/>
  <c r="H1465" i="4" s="1"/>
  <c r="H1467" i="4" s="1"/>
  <c r="H1469" i="4" s="1"/>
  <c r="H1471" i="4" s="1"/>
  <c r="H1473" i="4" s="1"/>
  <c r="H1475" i="4" s="1"/>
  <c r="H1477" i="4" s="1"/>
  <c r="H1479" i="4" s="1"/>
  <c r="H1481" i="4" s="1"/>
  <c r="H1483" i="4" s="1"/>
  <c r="H1485" i="4" s="1"/>
  <c r="H1487" i="4" s="1"/>
  <c r="H1489" i="4" s="1"/>
  <c r="H1491" i="4" s="1"/>
  <c r="H1493" i="4" s="1"/>
  <c r="H1495" i="4" s="1"/>
  <c r="H1497" i="4" s="1"/>
  <c r="H1499" i="4" s="1"/>
  <c r="H1501" i="4" s="1"/>
  <c r="H1503" i="4" s="1"/>
  <c r="H1505" i="4" s="1"/>
  <c r="H1507" i="4" s="1"/>
  <c r="H1509" i="4" s="1"/>
  <c r="H1511" i="4" s="1"/>
  <c r="H1513" i="4" s="1"/>
  <c r="H1515" i="4" s="1"/>
  <c r="H1517" i="4" s="1"/>
  <c r="H1519" i="4" s="1"/>
  <c r="H1521" i="4" s="1"/>
  <c r="H1523" i="4" s="1"/>
  <c r="H1525" i="4" s="1"/>
  <c r="H1527" i="4" s="1"/>
  <c r="H1529" i="4" s="1"/>
  <c r="H1531" i="4" s="1"/>
  <c r="H1533" i="4" s="1"/>
  <c r="H1535" i="4" s="1"/>
  <c r="H1537" i="4" s="1"/>
  <c r="H1539" i="4" s="1"/>
  <c r="H1541" i="4" s="1"/>
  <c r="H1543" i="4" s="1"/>
  <c r="H1545" i="4" s="1"/>
  <c r="H1547" i="4" s="1"/>
  <c r="H1549" i="4" s="1"/>
  <c r="H1551" i="4" s="1"/>
  <c r="H1553" i="4" s="1"/>
  <c r="H1555" i="4" s="1"/>
  <c r="H1557" i="4" s="1"/>
  <c r="H1559" i="4" s="1"/>
  <c r="H1561" i="4" s="1"/>
  <c r="H1563" i="4" s="1"/>
  <c r="H1565" i="4" s="1"/>
  <c r="H1567" i="4" s="1"/>
  <c r="H1569" i="4" s="1"/>
  <c r="H1571" i="4" s="1"/>
  <c r="H1573" i="4" s="1"/>
  <c r="H1575" i="4" s="1"/>
  <c r="H1577" i="4" s="1"/>
  <c r="H1579" i="4" s="1"/>
  <c r="H1581" i="4" s="1"/>
  <c r="H1583" i="4" s="1"/>
  <c r="H1585" i="4" s="1"/>
  <c r="H1587" i="4" s="1"/>
  <c r="H1589" i="4" s="1"/>
  <c r="H1591" i="4" s="1"/>
  <c r="H1593" i="4" s="1"/>
  <c r="H1595" i="4" s="1"/>
  <c r="H1597" i="4" s="1"/>
  <c r="H1599" i="4" s="1"/>
  <c r="H1601" i="4" s="1"/>
  <c r="H1603" i="4" s="1"/>
  <c r="H1605" i="4" s="1"/>
  <c r="H1607" i="4" s="1"/>
  <c r="H1609" i="4" s="1"/>
  <c r="H1611" i="4" s="1"/>
  <c r="H1613" i="4" s="1"/>
  <c r="H1615" i="4" s="1"/>
  <c r="H1617" i="4" s="1"/>
  <c r="H1619" i="4" s="1"/>
  <c r="H1621" i="4" s="1"/>
  <c r="H1623" i="4" s="1"/>
  <c r="H1625" i="4" s="1"/>
  <c r="J18" i="4"/>
  <c r="J17" i="4"/>
  <c r="J16" i="4"/>
  <c r="J15" i="4"/>
  <c r="J14" i="4"/>
  <c r="J13" i="4"/>
  <c r="J12" i="4"/>
  <c r="J11" i="4"/>
  <c r="J10" i="4"/>
  <c r="G10" i="4"/>
  <c r="F10" i="4" s="1"/>
  <c r="J9" i="4"/>
  <c r="F9" i="4"/>
  <c r="BA19" i="1"/>
  <c r="BG19" i="1" s="1"/>
  <c r="BM19" i="1" s="1"/>
  <c r="BS19" i="1" s="1"/>
  <c r="BY19" i="1" s="1"/>
  <c r="CE19" i="1" s="1"/>
  <c r="CK19" i="1" s="1"/>
  <c r="AU21" i="1"/>
  <c r="AT20" i="1" s="1"/>
  <c r="AT25" i="1" s="1"/>
  <c r="AL61" i="1"/>
  <c r="AL64" i="1" s="1"/>
  <c r="AL67" i="1" s="1"/>
  <c r="AN61" i="1"/>
  <c r="AN64" i="1" s="1"/>
  <c r="AN67" i="1" s="1"/>
  <c r="AP61" i="1"/>
  <c r="AP64" i="1" s="1"/>
  <c r="AP67" i="1" s="1"/>
  <c r="AR61" i="1"/>
  <c r="AR64" i="1" s="1"/>
  <c r="AR67" i="1" s="1"/>
  <c r="AK40" i="3"/>
  <c r="AW40" i="3" s="1"/>
  <c r="BI40" i="3" s="1"/>
  <c r="AE39" i="3"/>
  <c r="AI39" i="3" s="1"/>
  <c r="AM39" i="3" s="1"/>
  <c r="AQ39" i="3" s="1"/>
  <c r="AU39" i="3" s="1"/>
  <c r="AY39" i="3" s="1"/>
  <c r="BC39" i="3" s="1"/>
  <c r="BG39" i="3" s="1"/>
  <c r="BK39" i="3" s="1"/>
  <c r="AG38" i="3"/>
  <c r="AJ38" i="3" s="1"/>
  <c r="AM38" i="3" s="1"/>
  <c r="AP38" i="3" s="1"/>
  <c r="AS38" i="3" s="1"/>
  <c r="AV38" i="3" s="1"/>
  <c r="AY38" i="3" s="1"/>
  <c r="BB38" i="3" s="1"/>
  <c r="BE38" i="3" s="1"/>
  <c r="BH38" i="3" s="1"/>
  <c r="BK38" i="3" s="1"/>
  <c r="BN38" i="3" s="1"/>
  <c r="AD36" i="3"/>
  <c r="AF36" i="3" s="1"/>
  <c r="AH36" i="3" s="1"/>
  <c r="AJ36" i="3" s="1"/>
  <c r="AL36" i="3" s="1"/>
  <c r="AN36" i="3" s="1"/>
  <c r="AP36" i="3" s="1"/>
  <c r="AR36" i="3" s="1"/>
  <c r="AT36" i="3" s="1"/>
  <c r="AV36" i="3" s="1"/>
  <c r="AX36" i="3" s="1"/>
  <c r="AZ36" i="3" s="1"/>
  <c r="BB36" i="3" s="1"/>
  <c r="BD36" i="3" s="1"/>
  <c r="BF36" i="3" s="1"/>
  <c r="BH36" i="3" s="1"/>
  <c r="BJ36" i="3" s="1"/>
  <c r="BL36" i="3" s="1"/>
  <c r="BN36" i="3" s="1"/>
  <c r="AF37" i="3"/>
  <c r="AI37" i="3" s="1"/>
  <c r="AL37" i="3" s="1"/>
  <c r="AO37" i="3" s="1"/>
  <c r="AR37" i="3" s="1"/>
  <c r="AU37" i="3" s="1"/>
  <c r="AX37" i="3" s="1"/>
  <c r="BA37" i="3" s="1"/>
  <c r="BD37" i="3" s="1"/>
  <c r="BG37" i="3" s="1"/>
  <c r="BJ37" i="3" s="1"/>
  <c r="BM37" i="3" s="1"/>
  <c r="AB36" i="3"/>
  <c r="AC37" i="3"/>
  <c r="AD38" i="3"/>
  <c r="Y40" i="3"/>
  <c r="AA39" i="3"/>
  <c r="AA38" i="3"/>
  <c r="Z37" i="3"/>
  <c r="Z36" i="3"/>
  <c r="O39" i="3"/>
  <c r="S39" i="3"/>
  <c r="W39" i="3" s="1"/>
  <c r="L38" i="3"/>
  <c r="O38" i="3" s="1"/>
  <c r="R38" i="3" s="1"/>
  <c r="U38" i="3" s="1"/>
  <c r="X38" i="3" s="1"/>
  <c r="I38" i="3"/>
  <c r="K37" i="3"/>
  <c r="N37" i="3" s="1"/>
  <c r="Q37" i="3" s="1"/>
  <c r="T37" i="3" s="1"/>
  <c r="W37" i="3" s="1"/>
  <c r="H37" i="3"/>
  <c r="K39" i="3"/>
  <c r="H36" i="3"/>
  <c r="J36" i="3" s="1"/>
  <c r="L36" i="3" s="1"/>
  <c r="N36" i="3" s="1"/>
  <c r="P36" i="3" s="1"/>
  <c r="R36" i="3" s="1"/>
  <c r="T36" i="3" s="1"/>
  <c r="V36" i="3" s="1"/>
  <c r="X36" i="3" s="1"/>
  <c r="F36" i="3"/>
  <c r="E30" i="3"/>
  <c r="F30" i="3"/>
  <c r="G30" i="3"/>
  <c r="H30" i="3"/>
  <c r="I30" i="3"/>
  <c r="J30" i="3"/>
  <c r="K30" i="3"/>
  <c r="L30" i="3"/>
  <c r="M30" i="3"/>
  <c r="N30" i="3"/>
  <c r="O30" i="3"/>
  <c r="P30" i="3"/>
  <c r="Q30" i="3"/>
  <c r="R30" i="3"/>
  <c r="S30" i="3"/>
  <c r="T30" i="3"/>
  <c r="U30" i="3"/>
  <c r="V30" i="3"/>
  <c r="W30" i="3"/>
  <c r="X30" i="3"/>
  <c r="E31" i="3"/>
  <c r="F31" i="3"/>
  <c r="G31" i="3"/>
  <c r="H31" i="3"/>
  <c r="I31" i="3"/>
  <c r="J31" i="3"/>
  <c r="K31" i="3"/>
  <c r="L31" i="3"/>
  <c r="M31" i="3"/>
  <c r="N31" i="3"/>
  <c r="O31" i="3"/>
  <c r="P31" i="3"/>
  <c r="Q31" i="3"/>
  <c r="R31" i="3"/>
  <c r="S31" i="3"/>
  <c r="T31" i="3"/>
  <c r="U31" i="3"/>
  <c r="V31" i="3"/>
  <c r="W31" i="3"/>
  <c r="X31" i="3"/>
  <c r="E32" i="3"/>
  <c r="F32" i="3"/>
  <c r="G32" i="3"/>
  <c r="H32" i="3"/>
  <c r="I32" i="3"/>
  <c r="J32" i="3"/>
  <c r="K32" i="3"/>
  <c r="L32" i="3"/>
  <c r="M32" i="3"/>
  <c r="N32" i="3"/>
  <c r="O32" i="3"/>
  <c r="P32" i="3"/>
  <c r="Q32" i="3"/>
  <c r="R32" i="3"/>
  <c r="S32" i="3"/>
  <c r="T32" i="3"/>
  <c r="U32" i="3"/>
  <c r="V32" i="3"/>
  <c r="W32" i="3"/>
  <c r="X32" i="3"/>
  <c r="D32" i="3"/>
  <c r="D31" i="3"/>
  <c r="D30" i="3"/>
  <c r="E29" i="3"/>
  <c r="F29" i="3"/>
  <c r="G29" i="3"/>
  <c r="H29" i="3"/>
  <c r="I29" i="3"/>
  <c r="J29" i="3"/>
  <c r="K29" i="3"/>
  <c r="L29" i="3"/>
  <c r="M29" i="3"/>
  <c r="N29" i="3"/>
  <c r="O29" i="3"/>
  <c r="P29" i="3"/>
  <c r="Q29" i="3"/>
  <c r="R29" i="3"/>
  <c r="S29" i="3"/>
  <c r="T29" i="3"/>
  <c r="U29" i="3"/>
  <c r="V29" i="3"/>
  <c r="W29" i="3"/>
  <c r="X29" i="3"/>
  <c r="D29" i="3"/>
  <c r="F28" i="3"/>
  <c r="G28" i="3" s="1"/>
  <c r="E28" i="3"/>
  <c r="O44" i="1"/>
  <c r="P44" i="1"/>
  <c r="P45" i="1" s="1"/>
  <c r="O45" i="1"/>
  <c r="O48" i="1"/>
  <c r="P48" i="1"/>
  <c r="P49" i="1" s="1"/>
  <c r="O49" i="1"/>
  <c r="O52" i="1"/>
  <c r="P52" i="1"/>
  <c r="P53" i="1" s="1"/>
  <c r="O53" i="1"/>
  <c r="O56" i="1"/>
  <c r="P56" i="1"/>
  <c r="P57" i="1" s="1"/>
  <c r="O57" i="1"/>
  <c r="O60" i="1"/>
  <c r="P60" i="1"/>
  <c r="P61" i="1" s="1"/>
  <c r="O61" i="1"/>
  <c r="O64" i="1"/>
  <c r="P64" i="1"/>
  <c r="P65" i="1" s="1"/>
  <c r="O65" i="1"/>
  <c r="O68" i="1"/>
  <c r="P68" i="1"/>
  <c r="P69" i="1" s="1"/>
  <c r="O69" i="1"/>
  <c r="O72" i="1"/>
  <c r="P72" i="1"/>
  <c r="P73" i="1" s="1"/>
  <c r="O73" i="1"/>
  <c r="O76" i="1"/>
  <c r="P76" i="1"/>
  <c r="P77" i="1" s="1"/>
  <c r="O77" i="1"/>
  <c r="O80" i="1"/>
  <c r="P80" i="1"/>
  <c r="P81" i="1" s="1"/>
  <c r="O81" i="1"/>
  <c r="O84" i="1"/>
  <c r="P84" i="1"/>
  <c r="P85" i="1" s="1"/>
  <c r="O85" i="1"/>
  <c r="O88" i="1"/>
  <c r="P88" i="1"/>
  <c r="P89" i="1" s="1"/>
  <c r="O89" i="1"/>
  <c r="O92" i="1"/>
  <c r="P92" i="1"/>
  <c r="P93" i="1" s="1"/>
  <c r="O93" i="1"/>
  <c r="O96" i="1"/>
  <c r="P96" i="1"/>
  <c r="P97" i="1" s="1"/>
  <c r="O97" i="1"/>
  <c r="O100" i="1"/>
  <c r="P100" i="1"/>
  <c r="P101" i="1" s="1"/>
  <c r="O101" i="1"/>
  <c r="O104" i="1"/>
  <c r="P104" i="1"/>
  <c r="P105" i="1" s="1"/>
  <c r="O105" i="1"/>
  <c r="O108" i="1"/>
  <c r="P108" i="1"/>
  <c r="P109" i="1" s="1"/>
  <c r="O109" i="1"/>
  <c r="O112" i="1"/>
  <c r="P112" i="1"/>
  <c r="P113" i="1" s="1"/>
  <c r="O113" i="1"/>
  <c r="O116" i="1"/>
  <c r="P116" i="1"/>
  <c r="P117" i="1" s="1"/>
  <c r="O117" i="1"/>
  <c r="O120" i="1"/>
  <c r="P120" i="1"/>
  <c r="P121" i="1" s="1"/>
  <c r="O121" i="1"/>
  <c r="O124" i="1"/>
  <c r="P124" i="1"/>
  <c r="P125" i="1" s="1"/>
  <c r="O125" i="1"/>
  <c r="O128" i="1"/>
  <c r="P128" i="1"/>
  <c r="P129" i="1" s="1"/>
  <c r="O129" i="1"/>
  <c r="O132" i="1"/>
  <c r="P132" i="1"/>
  <c r="P133" i="1" s="1"/>
  <c r="O133" i="1"/>
  <c r="O136" i="1"/>
  <c r="P136" i="1"/>
  <c r="P137" i="1" s="1"/>
  <c r="O137" i="1"/>
  <c r="O140" i="1"/>
  <c r="P140" i="1"/>
  <c r="P141" i="1" s="1"/>
  <c r="O141" i="1"/>
  <c r="O144" i="1"/>
  <c r="P144" i="1"/>
  <c r="P145" i="1" s="1"/>
  <c r="O145" i="1"/>
  <c r="O148" i="1"/>
  <c r="P148" i="1"/>
  <c r="P149" i="1" s="1"/>
  <c r="O149" i="1"/>
  <c r="O152" i="1"/>
  <c r="P152" i="1"/>
  <c r="P153" i="1" s="1"/>
  <c r="O153" i="1"/>
  <c r="O156" i="1"/>
  <c r="P156" i="1"/>
  <c r="P157" i="1" s="1"/>
  <c r="O157" i="1"/>
  <c r="O160" i="1"/>
  <c r="P160" i="1"/>
  <c r="P161" i="1" s="1"/>
  <c r="O161" i="1"/>
  <c r="O164" i="1"/>
  <c r="P164" i="1"/>
  <c r="P165" i="1" s="1"/>
  <c r="O165" i="1"/>
  <c r="O168" i="1"/>
  <c r="P168" i="1"/>
  <c r="P169" i="1" s="1"/>
  <c r="O169" i="1"/>
  <c r="O172" i="1"/>
  <c r="P172" i="1"/>
  <c r="P173" i="1" s="1"/>
  <c r="O173" i="1"/>
  <c r="O176" i="1"/>
  <c r="P176" i="1"/>
  <c r="P177" i="1" s="1"/>
  <c r="O177" i="1"/>
  <c r="O180" i="1"/>
  <c r="P180" i="1"/>
  <c r="P181" i="1" s="1"/>
  <c r="O181" i="1"/>
  <c r="O184" i="1"/>
  <c r="P184" i="1"/>
  <c r="P185" i="1" s="1"/>
  <c r="O185" i="1"/>
  <c r="O188" i="1"/>
  <c r="P188" i="1"/>
  <c r="P189" i="1" s="1"/>
  <c r="O189" i="1"/>
  <c r="O192" i="1"/>
  <c r="P192" i="1"/>
  <c r="P193" i="1" s="1"/>
  <c r="O193" i="1"/>
  <c r="O196" i="1"/>
  <c r="P196" i="1"/>
  <c r="P197" i="1" s="1"/>
  <c r="O197" i="1"/>
  <c r="O200" i="1"/>
  <c r="P200" i="1"/>
  <c r="P201" i="1" s="1"/>
  <c r="O201" i="1"/>
  <c r="O204" i="1"/>
  <c r="P204" i="1"/>
  <c r="P205" i="1" s="1"/>
  <c r="O205" i="1"/>
  <c r="O208" i="1"/>
  <c r="P208" i="1"/>
  <c r="P209" i="1" s="1"/>
  <c r="O209" i="1"/>
  <c r="O212" i="1"/>
  <c r="P212" i="1"/>
  <c r="P213" i="1" s="1"/>
  <c r="O213" i="1"/>
  <c r="O216" i="1"/>
  <c r="P216" i="1"/>
  <c r="P217" i="1" s="1"/>
  <c r="O217" i="1"/>
  <c r="O220" i="1"/>
  <c r="P220" i="1"/>
  <c r="P221" i="1" s="1"/>
  <c r="O221" i="1"/>
  <c r="O224" i="1"/>
  <c r="P224" i="1"/>
  <c r="P225" i="1" s="1"/>
  <c r="O225" i="1"/>
  <c r="O228" i="1"/>
  <c r="P228" i="1"/>
  <c r="P229" i="1" s="1"/>
  <c r="O229" i="1"/>
  <c r="O232" i="1"/>
  <c r="P232" i="1"/>
  <c r="P233" i="1" s="1"/>
  <c r="O233" i="1"/>
  <c r="O236" i="1"/>
  <c r="P236" i="1"/>
  <c r="P237" i="1" s="1"/>
  <c r="O237" i="1"/>
  <c r="O240" i="1"/>
  <c r="P240" i="1"/>
  <c r="P241" i="1" s="1"/>
  <c r="O241" i="1"/>
  <c r="O244" i="1"/>
  <c r="P244" i="1"/>
  <c r="P245" i="1" s="1"/>
  <c r="O245" i="1"/>
  <c r="O248" i="1"/>
  <c r="P248" i="1"/>
  <c r="P249" i="1" s="1"/>
  <c r="O249" i="1"/>
  <c r="O252" i="1"/>
  <c r="P252" i="1"/>
  <c r="P253" i="1" s="1"/>
  <c r="O253" i="1"/>
  <c r="O256" i="1"/>
  <c r="P256" i="1"/>
  <c r="P257" i="1" s="1"/>
  <c r="O257" i="1"/>
  <c r="O260" i="1"/>
  <c r="P260" i="1"/>
  <c r="P261" i="1" s="1"/>
  <c r="O261" i="1"/>
  <c r="O264" i="1"/>
  <c r="P264" i="1"/>
  <c r="P265" i="1" s="1"/>
  <c r="O265" i="1"/>
  <c r="O268" i="1"/>
  <c r="P268" i="1"/>
  <c r="P269" i="1" s="1"/>
  <c r="O269" i="1"/>
  <c r="O272" i="1"/>
  <c r="P272" i="1"/>
  <c r="P273" i="1" s="1"/>
  <c r="O273" i="1"/>
  <c r="O276" i="1"/>
  <c r="P276" i="1"/>
  <c r="P277" i="1" s="1"/>
  <c r="O277" i="1"/>
  <c r="O280" i="1"/>
  <c r="P280" i="1"/>
  <c r="P281" i="1" s="1"/>
  <c r="O281" i="1"/>
  <c r="O284" i="1"/>
  <c r="P284" i="1"/>
  <c r="P285" i="1" s="1"/>
  <c r="O285" i="1"/>
  <c r="O288" i="1"/>
  <c r="P288" i="1"/>
  <c r="P289" i="1" s="1"/>
  <c r="O289" i="1"/>
  <c r="O292" i="1"/>
  <c r="P292" i="1"/>
  <c r="P293" i="1" s="1"/>
  <c r="O293" i="1"/>
  <c r="O296" i="1"/>
  <c r="P296" i="1"/>
  <c r="P297" i="1" s="1"/>
  <c r="O297" i="1"/>
  <c r="O300" i="1"/>
  <c r="P300" i="1"/>
  <c r="P301" i="1" s="1"/>
  <c r="O301" i="1"/>
  <c r="O304" i="1"/>
  <c r="P304" i="1"/>
  <c r="P305" i="1" s="1"/>
  <c r="O305" i="1"/>
  <c r="O308" i="1"/>
  <c r="P308" i="1"/>
  <c r="P309" i="1" s="1"/>
  <c r="O309" i="1"/>
  <c r="O312" i="1"/>
  <c r="P312" i="1"/>
  <c r="P313" i="1" s="1"/>
  <c r="O313" i="1"/>
  <c r="O316" i="1"/>
  <c r="P316" i="1"/>
  <c r="P317" i="1" s="1"/>
  <c r="O317" i="1"/>
  <c r="O320" i="1"/>
  <c r="P320" i="1"/>
  <c r="P321" i="1" s="1"/>
  <c r="O321" i="1"/>
  <c r="O324" i="1"/>
  <c r="P324" i="1"/>
  <c r="P325" i="1" s="1"/>
  <c r="O325" i="1"/>
  <c r="O328" i="1"/>
  <c r="P328" i="1"/>
  <c r="P329" i="1" s="1"/>
  <c r="O329" i="1"/>
  <c r="O332" i="1"/>
  <c r="P332" i="1"/>
  <c r="P333" i="1" s="1"/>
  <c r="O333" i="1"/>
  <c r="O336" i="1"/>
  <c r="P336" i="1"/>
  <c r="P337" i="1" s="1"/>
  <c r="O337" i="1"/>
  <c r="O340" i="1"/>
  <c r="P340" i="1"/>
  <c r="P341" i="1" s="1"/>
  <c r="O341" i="1"/>
  <c r="O344" i="1"/>
  <c r="P344" i="1"/>
  <c r="P345" i="1" s="1"/>
  <c r="O345" i="1"/>
  <c r="O348" i="1"/>
  <c r="P348" i="1"/>
  <c r="P349" i="1" s="1"/>
  <c r="O349" i="1"/>
  <c r="O352" i="1"/>
  <c r="P352" i="1"/>
  <c r="P353" i="1" s="1"/>
  <c r="O353" i="1"/>
  <c r="O356" i="1"/>
  <c r="P356" i="1"/>
  <c r="P357" i="1" s="1"/>
  <c r="O357" i="1"/>
  <c r="O360" i="1"/>
  <c r="P360" i="1"/>
  <c r="P361" i="1" s="1"/>
  <c r="O361" i="1"/>
  <c r="O364" i="1"/>
  <c r="P364" i="1"/>
  <c r="P365" i="1" s="1"/>
  <c r="O365" i="1"/>
  <c r="O368" i="1"/>
  <c r="P368" i="1"/>
  <c r="P369" i="1" s="1"/>
  <c r="O369" i="1"/>
  <c r="O372" i="1"/>
  <c r="P372" i="1"/>
  <c r="P373" i="1" s="1"/>
  <c r="O373" i="1"/>
  <c r="O376" i="1"/>
  <c r="P376" i="1"/>
  <c r="P377" i="1" s="1"/>
  <c r="O377" i="1"/>
  <c r="O380" i="1"/>
  <c r="P380" i="1"/>
  <c r="P381" i="1" s="1"/>
  <c r="O381" i="1"/>
  <c r="O384" i="1"/>
  <c r="P384" i="1"/>
  <c r="P385" i="1" s="1"/>
  <c r="O385" i="1"/>
  <c r="O388" i="1"/>
  <c r="P388" i="1"/>
  <c r="P389" i="1" s="1"/>
  <c r="O389" i="1"/>
  <c r="O392" i="1"/>
  <c r="P392" i="1"/>
  <c r="P393" i="1" s="1"/>
  <c r="O393" i="1"/>
  <c r="O396" i="1"/>
  <c r="P396" i="1"/>
  <c r="P397" i="1" s="1"/>
  <c r="O397" i="1"/>
  <c r="O400" i="1"/>
  <c r="P400" i="1"/>
  <c r="P401" i="1" s="1"/>
  <c r="O401" i="1"/>
  <c r="O404" i="1"/>
  <c r="P404" i="1"/>
  <c r="P405" i="1" s="1"/>
  <c r="O405" i="1"/>
  <c r="O408" i="1"/>
  <c r="P408" i="1"/>
  <c r="P409" i="1" s="1"/>
  <c r="O409" i="1"/>
  <c r="O412" i="1"/>
  <c r="P412" i="1"/>
  <c r="P413" i="1" s="1"/>
  <c r="O413" i="1"/>
  <c r="O416" i="1"/>
  <c r="P416" i="1"/>
  <c r="P417" i="1" s="1"/>
  <c r="O417" i="1"/>
  <c r="O420" i="1"/>
  <c r="P420" i="1"/>
  <c r="P421" i="1" s="1"/>
  <c r="O421" i="1"/>
  <c r="O424" i="1"/>
  <c r="P424" i="1"/>
  <c r="P425" i="1" s="1"/>
  <c r="O425" i="1"/>
  <c r="O428" i="1"/>
  <c r="P428" i="1"/>
  <c r="P429" i="1" s="1"/>
  <c r="O429" i="1"/>
  <c r="O432" i="1"/>
  <c r="P432" i="1"/>
  <c r="P433" i="1" s="1"/>
  <c r="O433" i="1"/>
  <c r="O436" i="1"/>
  <c r="P436" i="1"/>
  <c r="P437" i="1" s="1"/>
  <c r="O437" i="1"/>
  <c r="O440" i="1"/>
  <c r="P440" i="1"/>
  <c r="P441" i="1" s="1"/>
  <c r="O441" i="1"/>
  <c r="O444" i="1"/>
  <c r="P444" i="1"/>
  <c r="P445" i="1" s="1"/>
  <c r="O445" i="1"/>
  <c r="O448" i="1"/>
  <c r="P448" i="1"/>
  <c r="P449" i="1" s="1"/>
  <c r="O449" i="1"/>
  <c r="O452" i="1"/>
  <c r="P452" i="1"/>
  <c r="P453" i="1" s="1"/>
  <c r="O453" i="1"/>
  <c r="O456" i="1"/>
  <c r="P456" i="1"/>
  <c r="P457" i="1" s="1"/>
  <c r="O457" i="1"/>
  <c r="O460" i="1"/>
  <c r="P460" i="1"/>
  <c r="P461" i="1" s="1"/>
  <c r="O461" i="1"/>
  <c r="O464" i="1"/>
  <c r="P464" i="1"/>
  <c r="P465" i="1" s="1"/>
  <c r="O465" i="1"/>
  <c r="O468" i="1"/>
  <c r="P468" i="1"/>
  <c r="P469" i="1" s="1"/>
  <c r="O469" i="1"/>
  <c r="O472" i="1"/>
  <c r="P472" i="1"/>
  <c r="P473" i="1" s="1"/>
  <c r="O473" i="1"/>
  <c r="O476" i="1"/>
  <c r="P476" i="1"/>
  <c r="P477" i="1" s="1"/>
  <c r="O477" i="1"/>
  <c r="O480" i="1"/>
  <c r="P480" i="1"/>
  <c r="P481" i="1" s="1"/>
  <c r="O481" i="1"/>
  <c r="O484" i="1"/>
  <c r="P484" i="1"/>
  <c r="P485" i="1" s="1"/>
  <c r="O485" i="1"/>
  <c r="O488" i="1"/>
  <c r="P488" i="1"/>
  <c r="P489" i="1" s="1"/>
  <c r="O489" i="1"/>
  <c r="O492" i="1"/>
  <c r="P492" i="1"/>
  <c r="P493" i="1" s="1"/>
  <c r="O493" i="1"/>
  <c r="O496" i="1"/>
  <c r="P496" i="1"/>
  <c r="P497" i="1" s="1"/>
  <c r="O497" i="1"/>
  <c r="O500" i="1"/>
  <c r="P500" i="1"/>
  <c r="P501" i="1" s="1"/>
  <c r="O501" i="1"/>
  <c r="O504" i="1"/>
  <c r="P504" i="1"/>
  <c r="P505" i="1" s="1"/>
  <c r="O505" i="1"/>
  <c r="O508" i="1"/>
  <c r="P508" i="1"/>
  <c r="P509" i="1" s="1"/>
  <c r="O509" i="1"/>
  <c r="O512" i="1"/>
  <c r="P512" i="1"/>
  <c r="P513" i="1" s="1"/>
  <c r="O513" i="1"/>
  <c r="O516" i="1"/>
  <c r="P516" i="1"/>
  <c r="P517" i="1" s="1"/>
  <c r="O517" i="1"/>
  <c r="O520" i="1"/>
  <c r="P520" i="1"/>
  <c r="P521" i="1" s="1"/>
  <c r="O521" i="1"/>
  <c r="O524" i="1"/>
  <c r="P524" i="1"/>
  <c r="P525" i="1" s="1"/>
  <c r="O525" i="1"/>
  <c r="O528" i="1"/>
  <c r="P528" i="1"/>
  <c r="P529" i="1" s="1"/>
  <c r="O529" i="1"/>
  <c r="O532" i="1"/>
  <c r="P532" i="1"/>
  <c r="P533" i="1" s="1"/>
  <c r="O533" i="1"/>
  <c r="O536" i="1"/>
  <c r="P536" i="1"/>
  <c r="P537" i="1" s="1"/>
  <c r="O537" i="1"/>
  <c r="O540" i="1"/>
  <c r="P540" i="1"/>
  <c r="P541" i="1" s="1"/>
  <c r="O541" i="1"/>
  <c r="O544" i="1"/>
  <c r="P544" i="1"/>
  <c r="P545" i="1" s="1"/>
  <c r="O545" i="1"/>
  <c r="O548" i="1"/>
  <c r="P548" i="1"/>
  <c r="P549" i="1" s="1"/>
  <c r="O549" i="1"/>
  <c r="O552" i="1"/>
  <c r="P552" i="1"/>
  <c r="P553" i="1" s="1"/>
  <c r="O553" i="1"/>
  <c r="O556" i="1"/>
  <c r="P556" i="1"/>
  <c r="P557" i="1" s="1"/>
  <c r="O557" i="1"/>
  <c r="O560" i="1"/>
  <c r="P560" i="1"/>
  <c r="P561" i="1" s="1"/>
  <c r="O561" i="1"/>
  <c r="O564" i="1"/>
  <c r="P564" i="1"/>
  <c r="P565" i="1" s="1"/>
  <c r="O565" i="1"/>
  <c r="O568" i="1"/>
  <c r="P568" i="1"/>
  <c r="P569" i="1" s="1"/>
  <c r="O569" i="1"/>
  <c r="O572" i="1"/>
  <c r="P572" i="1"/>
  <c r="P573" i="1" s="1"/>
  <c r="O573" i="1"/>
  <c r="O576" i="1"/>
  <c r="P576" i="1"/>
  <c r="P577" i="1" s="1"/>
  <c r="O577" i="1"/>
  <c r="O580" i="1"/>
  <c r="P580" i="1"/>
  <c r="P581" i="1" s="1"/>
  <c r="O581" i="1"/>
  <c r="O584" i="1"/>
  <c r="P584" i="1"/>
  <c r="P585" i="1" s="1"/>
  <c r="O585" i="1"/>
  <c r="O588" i="1"/>
  <c r="P588" i="1"/>
  <c r="P589" i="1" s="1"/>
  <c r="O589" i="1"/>
  <c r="O592" i="1"/>
  <c r="P592" i="1"/>
  <c r="P593" i="1" s="1"/>
  <c r="O593" i="1"/>
  <c r="O596" i="1"/>
  <c r="P596" i="1"/>
  <c r="P597" i="1" s="1"/>
  <c r="O597" i="1"/>
  <c r="O600" i="1"/>
  <c r="P600" i="1"/>
  <c r="P601" i="1" s="1"/>
  <c r="O601" i="1"/>
  <c r="O604" i="1"/>
  <c r="P604" i="1"/>
  <c r="P605" i="1" s="1"/>
  <c r="O605" i="1"/>
  <c r="O608" i="1"/>
  <c r="P608" i="1"/>
  <c r="P609" i="1" s="1"/>
  <c r="O609" i="1"/>
  <c r="O612" i="1"/>
  <c r="P612" i="1"/>
  <c r="P613" i="1" s="1"/>
  <c r="O613" i="1"/>
  <c r="O616" i="1"/>
  <c r="P616" i="1"/>
  <c r="P617" i="1" s="1"/>
  <c r="O617" i="1"/>
  <c r="O620" i="1"/>
  <c r="P620" i="1"/>
  <c r="P621" i="1" s="1"/>
  <c r="O621" i="1"/>
  <c r="O624" i="1"/>
  <c r="P624" i="1"/>
  <c r="P625" i="1" s="1"/>
  <c r="O625" i="1"/>
  <c r="O628" i="1"/>
  <c r="P628" i="1"/>
  <c r="P629" i="1" s="1"/>
  <c r="O629" i="1"/>
  <c r="O632" i="1"/>
  <c r="P632" i="1"/>
  <c r="P633" i="1" s="1"/>
  <c r="O633" i="1"/>
  <c r="O636" i="1"/>
  <c r="P636" i="1"/>
  <c r="P637" i="1" s="1"/>
  <c r="O637" i="1"/>
  <c r="O640" i="1"/>
  <c r="P640" i="1"/>
  <c r="P641" i="1" s="1"/>
  <c r="O641" i="1"/>
  <c r="O644" i="1"/>
  <c r="P644" i="1"/>
  <c r="P645" i="1" s="1"/>
  <c r="O645" i="1"/>
  <c r="O648" i="1"/>
  <c r="P648" i="1"/>
  <c r="P649" i="1" s="1"/>
  <c r="O649" i="1"/>
  <c r="O652" i="1"/>
  <c r="P652" i="1"/>
  <c r="P653" i="1" s="1"/>
  <c r="O653" i="1"/>
  <c r="O656" i="1"/>
  <c r="P656" i="1"/>
  <c r="P657" i="1" s="1"/>
  <c r="O657" i="1"/>
  <c r="O660" i="1"/>
  <c r="P660" i="1"/>
  <c r="P661" i="1" s="1"/>
  <c r="O661" i="1"/>
  <c r="O664" i="1"/>
  <c r="P664" i="1"/>
  <c r="P665" i="1" s="1"/>
  <c r="O665" i="1"/>
  <c r="O668" i="1"/>
  <c r="P668" i="1"/>
  <c r="P669" i="1" s="1"/>
  <c r="O669" i="1"/>
  <c r="O672" i="1"/>
  <c r="P672" i="1"/>
  <c r="P673" i="1" s="1"/>
  <c r="O673" i="1"/>
  <c r="O676" i="1"/>
  <c r="P676" i="1"/>
  <c r="P677" i="1" s="1"/>
  <c r="O677" i="1"/>
  <c r="O680" i="1"/>
  <c r="P680" i="1"/>
  <c r="P681" i="1" s="1"/>
  <c r="O681" i="1"/>
  <c r="O684" i="1"/>
  <c r="P684" i="1"/>
  <c r="P685" i="1" s="1"/>
  <c r="O685" i="1"/>
  <c r="O688" i="1"/>
  <c r="P688" i="1"/>
  <c r="P689" i="1" s="1"/>
  <c r="O689" i="1"/>
  <c r="O692" i="1"/>
  <c r="P692" i="1"/>
  <c r="P693" i="1" s="1"/>
  <c r="O693" i="1"/>
  <c r="O696" i="1"/>
  <c r="P696" i="1"/>
  <c r="P697" i="1" s="1"/>
  <c r="O697" i="1"/>
  <c r="O700" i="1"/>
  <c r="P700" i="1"/>
  <c r="P701" i="1" s="1"/>
  <c r="O701" i="1"/>
  <c r="O704" i="1"/>
  <c r="P704" i="1"/>
  <c r="P705" i="1" s="1"/>
  <c r="O705" i="1"/>
  <c r="O708" i="1"/>
  <c r="P708" i="1"/>
  <c r="P709" i="1" s="1"/>
  <c r="O709" i="1"/>
  <c r="O712" i="1"/>
  <c r="P712" i="1"/>
  <c r="P713" i="1" s="1"/>
  <c r="O713" i="1"/>
  <c r="O716" i="1"/>
  <c r="P716" i="1"/>
  <c r="P717" i="1" s="1"/>
  <c r="O717" i="1"/>
  <c r="O720" i="1"/>
  <c r="P720" i="1"/>
  <c r="P721" i="1" s="1"/>
  <c r="O721" i="1"/>
  <c r="O724" i="1"/>
  <c r="P724" i="1"/>
  <c r="P725" i="1" s="1"/>
  <c r="O725" i="1"/>
  <c r="O728" i="1"/>
  <c r="P728" i="1"/>
  <c r="P729" i="1" s="1"/>
  <c r="O729" i="1"/>
  <c r="O732" i="1"/>
  <c r="P732" i="1"/>
  <c r="P733" i="1" s="1"/>
  <c r="O733" i="1"/>
  <c r="O736" i="1"/>
  <c r="P736" i="1"/>
  <c r="P737" i="1" s="1"/>
  <c r="O737" i="1"/>
  <c r="O740" i="1"/>
  <c r="P740" i="1"/>
  <c r="P741" i="1" s="1"/>
  <c r="O741" i="1"/>
  <c r="O744" i="1"/>
  <c r="P744" i="1"/>
  <c r="P745" i="1" s="1"/>
  <c r="O745" i="1"/>
  <c r="O748" i="1"/>
  <c r="P748" i="1"/>
  <c r="P749" i="1" s="1"/>
  <c r="O749" i="1"/>
  <c r="O752" i="1"/>
  <c r="P752" i="1"/>
  <c r="P753" i="1" s="1"/>
  <c r="O753" i="1"/>
  <c r="O756" i="1"/>
  <c r="P756" i="1"/>
  <c r="P757" i="1" s="1"/>
  <c r="O757" i="1"/>
  <c r="O760" i="1"/>
  <c r="P760" i="1"/>
  <c r="P761" i="1" s="1"/>
  <c r="O761" i="1"/>
  <c r="O764" i="1"/>
  <c r="P764" i="1"/>
  <c r="P765" i="1" s="1"/>
  <c r="O765" i="1"/>
  <c r="O768" i="1"/>
  <c r="P768" i="1"/>
  <c r="P769" i="1" s="1"/>
  <c r="O769" i="1"/>
  <c r="O772" i="1"/>
  <c r="P772" i="1"/>
  <c r="P773" i="1" s="1"/>
  <c r="O773" i="1"/>
  <c r="O776" i="1"/>
  <c r="P776" i="1"/>
  <c r="P777" i="1" s="1"/>
  <c r="O777" i="1"/>
  <c r="O780" i="1"/>
  <c r="P780" i="1"/>
  <c r="P781" i="1" s="1"/>
  <c r="O781" i="1"/>
  <c r="O784" i="1"/>
  <c r="P784" i="1"/>
  <c r="P785" i="1" s="1"/>
  <c r="O785" i="1"/>
  <c r="O788" i="1"/>
  <c r="P788" i="1"/>
  <c r="P789" i="1" s="1"/>
  <c r="O789" i="1"/>
  <c r="O792" i="1"/>
  <c r="P792" i="1"/>
  <c r="P793" i="1" s="1"/>
  <c r="O793" i="1"/>
  <c r="O796" i="1"/>
  <c r="P796" i="1"/>
  <c r="P797" i="1" s="1"/>
  <c r="O797" i="1"/>
  <c r="O800" i="1"/>
  <c r="P800" i="1"/>
  <c r="P801" i="1" s="1"/>
  <c r="O801" i="1"/>
  <c r="O804" i="1"/>
  <c r="P804" i="1"/>
  <c r="P805" i="1" s="1"/>
  <c r="O805" i="1"/>
  <c r="O808" i="1"/>
  <c r="P808" i="1"/>
  <c r="P809" i="1" s="1"/>
  <c r="O809" i="1"/>
  <c r="O812" i="1"/>
  <c r="P812" i="1"/>
  <c r="P813" i="1" s="1"/>
  <c r="O813" i="1"/>
  <c r="O816" i="1"/>
  <c r="P816" i="1"/>
  <c r="P817" i="1" s="1"/>
  <c r="O817" i="1"/>
  <c r="O820" i="1"/>
  <c r="P820" i="1"/>
  <c r="P821" i="1" s="1"/>
  <c r="O821" i="1"/>
  <c r="O824" i="1"/>
  <c r="P824" i="1"/>
  <c r="P825" i="1" s="1"/>
  <c r="O825" i="1"/>
  <c r="O828" i="1"/>
  <c r="P828" i="1"/>
  <c r="P829" i="1" s="1"/>
  <c r="O829" i="1"/>
  <c r="O832" i="1"/>
  <c r="P832" i="1"/>
  <c r="P833" i="1" s="1"/>
  <c r="O833" i="1"/>
  <c r="O836" i="1"/>
  <c r="P836" i="1"/>
  <c r="P837" i="1" s="1"/>
  <c r="O837" i="1"/>
  <c r="O840" i="1"/>
  <c r="P840" i="1"/>
  <c r="P841" i="1" s="1"/>
  <c r="O841" i="1"/>
  <c r="O844" i="1"/>
  <c r="P844" i="1"/>
  <c r="P845" i="1" s="1"/>
  <c r="O845" i="1"/>
  <c r="O848" i="1"/>
  <c r="P848" i="1"/>
  <c r="P849" i="1" s="1"/>
  <c r="O849" i="1"/>
  <c r="O852" i="1"/>
  <c r="P852" i="1"/>
  <c r="P853" i="1" s="1"/>
  <c r="O853" i="1"/>
  <c r="O856" i="1"/>
  <c r="P856" i="1"/>
  <c r="P857" i="1" s="1"/>
  <c r="O857" i="1"/>
  <c r="O860" i="1"/>
  <c r="P860" i="1"/>
  <c r="P861" i="1" s="1"/>
  <c r="O861" i="1"/>
  <c r="O864" i="1"/>
  <c r="P864" i="1"/>
  <c r="P865" i="1" s="1"/>
  <c r="O865" i="1"/>
  <c r="O868" i="1"/>
  <c r="P868" i="1"/>
  <c r="P869" i="1" s="1"/>
  <c r="O869" i="1"/>
  <c r="O872" i="1"/>
  <c r="P872" i="1"/>
  <c r="P873" i="1" s="1"/>
  <c r="O873" i="1"/>
  <c r="O876" i="1"/>
  <c r="P876" i="1"/>
  <c r="P877" i="1" s="1"/>
  <c r="O877" i="1"/>
  <c r="O880" i="1"/>
  <c r="P880" i="1"/>
  <c r="P881" i="1" s="1"/>
  <c r="O881" i="1"/>
  <c r="O884" i="1"/>
  <c r="P884" i="1"/>
  <c r="P885" i="1" s="1"/>
  <c r="O885" i="1"/>
  <c r="O888" i="1"/>
  <c r="P888" i="1"/>
  <c r="P889" i="1" s="1"/>
  <c r="O889" i="1"/>
  <c r="O892" i="1"/>
  <c r="P892" i="1"/>
  <c r="P893" i="1" s="1"/>
  <c r="O893" i="1"/>
  <c r="O896" i="1"/>
  <c r="P896" i="1"/>
  <c r="P897" i="1" s="1"/>
  <c r="O897" i="1"/>
  <c r="O900" i="1"/>
  <c r="P900" i="1"/>
  <c r="P901" i="1" s="1"/>
  <c r="O901" i="1"/>
  <c r="O904" i="1"/>
  <c r="P904" i="1"/>
  <c r="P905" i="1" s="1"/>
  <c r="O905" i="1"/>
  <c r="O908" i="1"/>
  <c r="P908" i="1"/>
  <c r="P909" i="1" s="1"/>
  <c r="O909" i="1"/>
  <c r="O912" i="1"/>
  <c r="P912" i="1"/>
  <c r="P913" i="1" s="1"/>
  <c r="O913" i="1"/>
  <c r="O916" i="1"/>
  <c r="P916" i="1"/>
  <c r="P917" i="1" s="1"/>
  <c r="O917" i="1"/>
  <c r="O920" i="1"/>
  <c r="P920" i="1"/>
  <c r="P921" i="1" s="1"/>
  <c r="O921" i="1"/>
  <c r="O924" i="1"/>
  <c r="P924" i="1"/>
  <c r="P925" i="1" s="1"/>
  <c r="O925" i="1"/>
  <c r="O928" i="1"/>
  <c r="P928" i="1"/>
  <c r="P929" i="1" s="1"/>
  <c r="O929" i="1"/>
  <c r="O932" i="1"/>
  <c r="P932" i="1"/>
  <c r="P933" i="1" s="1"/>
  <c r="O933" i="1"/>
  <c r="O936" i="1"/>
  <c r="P936" i="1"/>
  <c r="P937" i="1" s="1"/>
  <c r="O937" i="1"/>
  <c r="O940" i="1"/>
  <c r="P940" i="1"/>
  <c r="P941" i="1" s="1"/>
  <c r="O941" i="1"/>
  <c r="O944" i="1"/>
  <c r="P944" i="1"/>
  <c r="P945" i="1" s="1"/>
  <c r="O945" i="1"/>
  <c r="O948" i="1"/>
  <c r="P948" i="1"/>
  <c r="P949" i="1" s="1"/>
  <c r="O949" i="1"/>
  <c r="O952" i="1"/>
  <c r="P952" i="1"/>
  <c r="P953" i="1" s="1"/>
  <c r="O953" i="1"/>
  <c r="O956" i="1"/>
  <c r="P956" i="1"/>
  <c r="P957" i="1" s="1"/>
  <c r="O957" i="1"/>
  <c r="O960" i="1"/>
  <c r="P960" i="1"/>
  <c r="P961" i="1" s="1"/>
  <c r="O961" i="1"/>
  <c r="O964" i="1"/>
  <c r="P964" i="1"/>
  <c r="P965" i="1" s="1"/>
  <c r="O965" i="1"/>
  <c r="O968" i="1"/>
  <c r="P968" i="1"/>
  <c r="P969" i="1" s="1"/>
  <c r="O969" i="1"/>
  <c r="O972" i="1"/>
  <c r="P972" i="1"/>
  <c r="P973" i="1" s="1"/>
  <c r="O973" i="1"/>
  <c r="O976" i="1"/>
  <c r="P976" i="1"/>
  <c r="P977" i="1" s="1"/>
  <c r="O977" i="1"/>
  <c r="O980" i="1"/>
  <c r="P980" i="1"/>
  <c r="P981" i="1" s="1"/>
  <c r="O981" i="1"/>
  <c r="O984" i="1"/>
  <c r="P984" i="1"/>
  <c r="P985" i="1" s="1"/>
  <c r="O985" i="1"/>
  <c r="O988" i="1"/>
  <c r="P988" i="1"/>
  <c r="P989" i="1" s="1"/>
  <c r="O989" i="1"/>
  <c r="O992" i="1"/>
  <c r="P992" i="1"/>
  <c r="P993" i="1" s="1"/>
  <c r="O993" i="1"/>
  <c r="O996" i="1"/>
  <c r="P996" i="1"/>
  <c r="P997" i="1" s="1"/>
  <c r="O997" i="1"/>
  <c r="O1000" i="1"/>
  <c r="P1000" i="1"/>
  <c r="P1001" i="1" s="1"/>
  <c r="O1001" i="1"/>
  <c r="O1004" i="1"/>
  <c r="P1004" i="1"/>
  <c r="P1005" i="1" s="1"/>
  <c r="O1005" i="1"/>
  <c r="O1008" i="1"/>
  <c r="P1008" i="1"/>
  <c r="P1009" i="1" s="1"/>
  <c r="O1009" i="1"/>
  <c r="O1012" i="1"/>
  <c r="P1012" i="1"/>
  <c r="P1013" i="1" s="1"/>
  <c r="O1013" i="1"/>
  <c r="O1016" i="1"/>
  <c r="P1016" i="1"/>
  <c r="P1017" i="1" s="1"/>
  <c r="O1017" i="1"/>
  <c r="O1020" i="1"/>
  <c r="P1020" i="1"/>
  <c r="P1021" i="1" s="1"/>
  <c r="O1021" i="1"/>
  <c r="O1024" i="1"/>
  <c r="P1024" i="1"/>
  <c r="P1025" i="1" s="1"/>
  <c r="O1025" i="1"/>
  <c r="O1028" i="1"/>
  <c r="P1028" i="1"/>
  <c r="P1029" i="1" s="1"/>
  <c r="O1029" i="1"/>
  <c r="O1032" i="1"/>
  <c r="P1032" i="1"/>
  <c r="P1033" i="1" s="1"/>
  <c r="O1033" i="1"/>
  <c r="O1036" i="1"/>
  <c r="P1036" i="1"/>
  <c r="P1037" i="1" s="1"/>
  <c r="O1037" i="1"/>
  <c r="O1040" i="1"/>
  <c r="P1040" i="1"/>
  <c r="P1041" i="1" s="1"/>
  <c r="O1041" i="1"/>
  <c r="O1044" i="1"/>
  <c r="P1044" i="1"/>
  <c r="P1045" i="1" s="1"/>
  <c r="O1045" i="1"/>
  <c r="O1048" i="1"/>
  <c r="P1048" i="1"/>
  <c r="P1049" i="1" s="1"/>
  <c r="O1049" i="1"/>
  <c r="O1052" i="1"/>
  <c r="P1052" i="1"/>
  <c r="P1053" i="1" s="1"/>
  <c r="O1053" i="1"/>
  <c r="O1056" i="1"/>
  <c r="P1056" i="1"/>
  <c r="P1057" i="1" s="1"/>
  <c r="O1057" i="1"/>
  <c r="O1060" i="1"/>
  <c r="P1060" i="1"/>
  <c r="P1061" i="1" s="1"/>
  <c r="O1061" i="1"/>
  <c r="O1064" i="1"/>
  <c r="P1064" i="1"/>
  <c r="P1065" i="1" s="1"/>
  <c r="O1065" i="1"/>
  <c r="O1068" i="1"/>
  <c r="P1068" i="1"/>
  <c r="P1069" i="1" s="1"/>
  <c r="O1069" i="1"/>
  <c r="O1072" i="1"/>
  <c r="P1072" i="1"/>
  <c r="P1073" i="1" s="1"/>
  <c r="O1073" i="1"/>
  <c r="O1076" i="1"/>
  <c r="P1076" i="1"/>
  <c r="P1077" i="1" s="1"/>
  <c r="O1077" i="1"/>
  <c r="O1080" i="1"/>
  <c r="P1080" i="1"/>
  <c r="P1081" i="1" s="1"/>
  <c r="O1081" i="1"/>
  <c r="O1084" i="1"/>
  <c r="P1084" i="1"/>
  <c r="P1085" i="1" s="1"/>
  <c r="O1085" i="1"/>
  <c r="O1088" i="1"/>
  <c r="P1088" i="1"/>
  <c r="P1089" i="1" s="1"/>
  <c r="O1089" i="1"/>
  <c r="O1092" i="1"/>
  <c r="P1092" i="1"/>
  <c r="P1093" i="1" s="1"/>
  <c r="O1093" i="1"/>
  <c r="O1096" i="1"/>
  <c r="P1096" i="1"/>
  <c r="P1097" i="1" s="1"/>
  <c r="O1097" i="1"/>
  <c r="O1100" i="1"/>
  <c r="P1100" i="1"/>
  <c r="P1101" i="1" s="1"/>
  <c r="O1101" i="1"/>
  <c r="O1104" i="1"/>
  <c r="P1104" i="1"/>
  <c r="P1105" i="1" s="1"/>
  <c r="O1105" i="1"/>
  <c r="O1108" i="1"/>
  <c r="P1108" i="1"/>
  <c r="P1109" i="1" s="1"/>
  <c r="O1109" i="1"/>
  <c r="O1112" i="1"/>
  <c r="P1112" i="1"/>
  <c r="P1113" i="1" s="1"/>
  <c r="O1113" i="1"/>
  <c r="O1116" i="1"/>
  <c r="P1116" i="1"/>
  <c r="P1117" i="1" s="1"/>
  <c r="O1117" i="1"/>
  <c r="O1120" i="1"/>
  <c r="P1120" i="1"/>
  <c r="P1121" i="1" s="1"/>
  <c r="O1121" i="1"/>
  <c r="O1124" i="1"/>
  <c r="P1124" i="1"/>
  <c r="P1125" i="1" s="1"/>
  <c r="O1125" i="1"/>
  <c r="O1128" i="1"/>
  <c r="P1128" i="1"/>
  <c r="P1129" i="1" s="1"/>
  <c r="O1129" i="1"/>
  <c r="O1132" i="1"/>
  <c r="P1132" i="1"/>
  <c r="P1133" i="1" s="1"/>
  <c r="O1133" i="1"/>
  <c r="O1136" i="1"/>
  <c r="P1136" i="1"/>
  <c r="P1137" i="1" s="1"/>
  <c r="O1137" i="1"/>
  <c r="O1140" i="1"/>
  <c r="P1140" i="1"/>
  <c r="P1141" i="1" s="1"/>
  <c r="O1141" i="1"/>
  <c r="O1144" i="1"/>
  <c r="P1144" i="1"/>
  <c r="P1145" i="1" s="1"/>
  <c r="O1145" i="1"/>
  <c r="O1148" i="1"/>
  <c r="P1148" i="1"/>
  <c r="P1149" i="1" s="1"/>
  <c r="O1149" i="1"/>
  <c r="O1152" i="1"/>
  <c r="P1152" i="1"/>
  <c r="P1153" i="1" s="1"/>
  <c r="O1153" i="1"/>
  <c r="O1156" i="1"/>
  <c r="P1156" i="1"/>
  <c r="P1157" i="1" s="1"/>
  <c r="O1157" i="1"/>
  <c r="O1160" i="1"/>
  <c r="P1160" i="1"/>
  <c r="P1161" i="1" s="1"/>
  <c r="O1161" i="1"/>
  <c r="O1164" i="1"/>
  <c r="P1164" i="1"/>
  <c r="P1165" i="1" s="1"/>
  <c r="O1165" i="1"/>
  <c r="O1168" i="1"/>
  <c r="P1168" i="1"/>
  <c r="P1169" i="1" s="1"/>
  <c r="O1169" i="1"/>
  <c r="O1172" i="1"/>
  <c r="P1172" i="1"/>
  <c r="P1173" i="1" s="1"/>
  <c r="O1173" i="1"/>
  <c r="O1176" i="1"/>
  <c r="P1176" i="1"/>
  <c r="P1177" i="1" s="1"/>
  <c r="O1177" i="1"/>
  <c r="O1180" i="1"/>
  <c r="P1180" i="1"/>
  <c r="P1181" i="1" s="1"/>
  <c r="O1181" i="1"/>
  <c r="O1184" i="1"/>
  <c r="P1184" i="1"/>
  <c r="P1185" i="1" s="1"/>
  <c r="O1185" i="1"/>
  <c r="O1188" i="1"/>
  <c r="P1188" i="1"/>
  <c r="P1189" i="1" s="1"/>
  <c r="O1189" i="1"/>
  <c r="O1192" i="1"/>
  <c r="P1192" i="1"/>
  <c r="P1193" i="1" s="1"/>
  <c r="O1193" i="1"/>
  <c r="O1196" i="1"/>
  <c r="P1196" i="1"/>
  <c r="P1197" i="1" s="1"/>
  <c r="O1197" i="1"/>
  <c r="O1200" i="1"/>
  <c r="P1200" i="1"/>
  <c r="P1201" i="1" s="1"/>
  <c r="O1201" i="1"/>
  <c r="O1204" i="1"/>
  <c r="P1204" i="1"/>
  <c r="P1205" i="1" s="1"/>
  <c r="O1205" i="1"/>
  <c r="O1208" i="1"/>
  <c r="P1208" i="1"/>
  <c r="P1209" i="1" s="1"/>
  <c r="O1209" i="1"/>
  <c r="O1212" i="1"/>
  <c r="P1212" i="1"/>
  <c r="P1213" i="1" s="1"/>
  <c r="O1213" i="1"/>
  <c r="O1216" i="1"/>
  <c r="P1216" i="1"/>
  <c r="P1217" i="1" s="1"/>
  <c r="O1217" i="1"/>
  <c r="O1220" i="1"/>
  <c r="P1220" i="1"/>
  <c r="P1221" i="1" s="1"/>
  <c r="O1221" i="1"/>
  <c r="O1224" i="1"/>
  <c r="P1224" i="1"/>
  <c r="P1225" i="1" s="1"/>
  <c r="O1225" i="1"/>
  <c r="O1228" i="1"/>
  <c r="P1228" i="1"/>
  <c r="P1229" i="1" s="1"/>
  <c r="O1229" i="1"/>
  <c r="O1232" i="1"/>
  <c r="P1232" i="1"/>
  <c r="P1233" i="1" s="1"/>
  <c r="O1233" i="1"/>
  <c r="O1236" i="1"/>
  <c r="P1236" i="1"/>
  <c r="P1237" i="1" s="1"/>
  <c r="O1237" i="1"/>
  <c r="O1240" i="1"/>
  <c r="P1240" i="1"/>
  <c r="P1241" i="1" s="1"/>
  <c r="O1241" i="1"/>
  <c r="O1244" i="1"/>
  <c r="P1244" i="1"/>
  <c r="P1245" i="1" s="1"/>
  <c r="O1245" i="1"/>
  <c r="O1248" i="1"/>
  <c r="P1248" i="1"/>
  <c r="P1249" i="1" s="1"/>
  <c r="O1249" i="1"/>
  <c r="O1252" i="1"/>
  <c r="P1252" i="1"/>
  <c r="P1253" i="1" s="1"/>
  <c r="O1253" i="1"/>
  <c r="O1256" i="1"/>
  <c r="P1256" i="1"/>
  <c r="P1257" i="1" s="1"/>
  <c r="O1257" i="1"/>
  <c r="O1260" i="1"/>
  <c r="P1260" i="1"/>
  <c r="P1261" i="1" s="1"/>
  <c r="O1261" i="1"/>
  <c r="O1264" i="1"/>
  <c r="P1264" i="1"/>
  <c r="P1265" i="1" s="1"/>
  <c r="O1265" i="1"/>
  <c r="O1268" i="1"/>
  <c r="P1268" i="1"/>
  <c r="P1269" i="1" s="1"/>
  <c r="O1269" i="1"/>
  <c r="O1272" i="1"/>
  <c r="P1272" i="1"/>
  <c r="P1273" i="1" s="1"/>
  <c r="O1273" i="1"/>
  <c r="O1276" i="1"/>
  <c r="P1276" i="1"/>
  <c r="P1277" i="1" s="1"/>
  <c r="O1277" i="1"/>
  <c r="O1280" i="1"/>
  <c r="P1280" i="1"/>
  <c r="P1281" i="1" s="1"/>
  <c r="O1281" i="1"/>
  <c r="O1284" i="1"/>
  <c r="P1284" i="1"/>
  <c r="P1285" i="1" s="1"/>
  <c r="O1285" i="1"/>
  <c r="O1288" i="1"/>
  <c r="P1288" i="1"/>
  <c r="P1289" i="1" s="1"/>
  <c r="O1289" i="1"/>
  <c r="O1292" i="1"/>
  <c r="P1292" i="1"/>
  <c r="P1293" i="1" s="1"/>
  <c r="O1293" i="1"/>
  <c r="O1296" i="1"/>
  <c r="P1296" i="1"/>
  <c r="P1297" i="1" s="1"/>
  <c r="O1297" i="1"/>
  <c r="O1300" i="1"/>
  <c r="P1300" i="1"/>
  <c r="P1301" i="1" s="1"/>
  <c r="O1301" i="1"/>
  <c r="O1304" i="1"/>
  <c r="P1304" i="1"/>
  <c r="P1305" i="1" s="1"/>
  <c r="O1305" i="1"/>
  <c r="O1308" i="1"/>
  <c r="P1308" i="1"/>
  <c r="P1309" i="1" s="1"/>
  <c r="O1309" i="1"/>
  <c r="O1312" i="1"/>
  <c r="P1312" i="1"/>
  <c r="P1313" i="1" s="1"/>
  <c r="O1313" i="1"/>
  <c r="O1316" i="1"/>
  <c r="P1316" i="1"/>
  <c r="P1317" i="1" s="1"/>
  <c r="O1317" i="1"/>
  <c r="O1320" i="1"/>
  <c r="P1320" i="1"/>
  <c r="P1321" i="1" s="1"/>
  <c r="O1321" i="1"/>
  <c r="O1324" i="1"/>
  <c r="P1324" i="1"/>
  <c r="P1325" i="1" s="1"/>
  <c r="O1325" i="1"/>
  <c r="O1328" i="1"/>
  <c r="P1328" i="1"/>
  <c r="P1329" i="1" s="1"/>
  <c r="O1329" i="1"/>
  <c r="O1332" i="1"/>
  <c r="P1332" i="1"/>
  <c r="P1333" i="1" s="1"/>
  <c r="O1333" i="1"/>
  <c r="O1336" i="1"/>
  <c r="P1336" i="1"/>
  <c r="P1337" i="1" s="1"/>
  <c r="O1337" i="1"/>
  <c r="O1340" i="1"/>
  <c r="P1340" i="1"/>
  <c r="P1341" i="1" s="1"/>
  <c r="O1341" i="1"/>
  <c r="O1344" i="1"/>
  <c r="P1344" i="1"/>
  <c r="P1345" i="1" s="1"/>
  <c r="O1345" i="1"/>
  <c r="O1348" i="1"/>
  <c r="P1348" i="1"/>
  <c r="P1349" i="1" s="1"/>
  <c r="O1349" i="1"/>
  <c r="O1352" i="1"/>
  <c r="P1352" i="1"/>
  <c r="P1353" i="1" s="1"/>
  <c r="O1353" i="1"/>
  <c r="O1356" i="1"/>
  <c r="P1356" i="1"/>
  <c r="P1357" i="1" s="1"/>
  <c r="O1357" i="1"/>
  <c r="O1360" i="1"/>
  <c r="P1360" i="1"/>
  <c r="P1361" i="1" s="1"/>
  <c r="O1361" i="1"/>
  <c r="O1364" i="1"/>
  <c r="P1364" i="1"/>
  <c r="P1365" i="1" s="1"/>
  <c r="O1365" i="1"/>
  <c r="O1368" i="1"/>
  <c r="P1368" i="1"/>
  <c r="P1369" i="1" s="1"/>
  <c r="O1369" i="1"/>
  <c r="O1372" i="1"/>
  <c r="P1372" i="1"/>
  <c r="P1373" i="1" s="1"/>
  <c r="O1373" i="1"/>
  <c r="O1376" i="1"/>
  <c r="P1376" i="1"/>
  <c r="P1377" i="1" s="1"/>
  <c r="O1377" i="1"/>
  <c r="O1380" i="1"/>
  <c r="P1380" i="1"/>
  <c r="P1381" i="1" s="1"/>
  <c r="O1381" i="1"/>
  <c r="O1384" i="1"/>
  <c r="P1384" i="1"/>
  <c r="P1385" i="1" s="1"/>
  <c r="O1385" i="1"/>
  <c r="O1388" i="1"/>
  <c r="P1388" i="1"/>
  <c r="P1389" i="1" s="1"/>
  <c r="O1389" i="1"/>
  <c r="O1392" i="1"/>
  <c r="P1392" i="1"/>
  <c r="P1393" i="1" s="1"/>
  <c r="O1393" i="1"/>
  <c r="O1396" i="1"/>
  <c r="P1396" i="1"/>
  <c r="P1397" i="1" s="1"/>
  <c r="O1397" i="1"/>
  <c r="O1400" i="1"/>
  <c r="P1400" i="1"/>
  <c r="P1401" i="1" s="1"/>
  <c r="O1401" i="1"/>
  <c r="O1404" i="1"/>
  <c r="P1404" i="1"/>
  <c r="P1405" i="1" s="1"/>
  <c r="O1405" i="1"/>
  <c r="O1408" i="1"/>
  <c r="P1408" i="1"/>
  <c r="P1409" i="1" s="1"/>
  <c r="O1409" i="1"/>
  <c r="O1412" i="1"/>
  <c r="P1412" i="1"/>
  <c r="P1413" i="1" s="1"/>
  <c r="O1413" i="1"/>
  <c r="O1416" i="1"/>
  <c r="P1416" i="1"/>
  <c r="P1417" i="1" s="1"/>
  <c r="O1417" i="1"/>
  <c r="O1420" i="1"/>
  <c r="P1420" i="1"/>
  <c r="P1421" i="1" s="1"/>
  <c r="O1421" i="1"/>
  <c r="O1424" i="1"/>
  <c r="P1424" i="1"/>
  <c r="P1425" i="1" s="1"/>
  <c r="O1425" i="1"/>
  <c r="O1428" i="1"/>
  <c r="P1428" i="1"/>
  <c r="P1429" i="1" s="1"/>
  <c r="O1429" i="1"/>
  <c r="O1432" i="1"/>
  <c r="P1432" i="1"/>
  <c r="P1433" i="1" s="1"/>
  <c r="O1433" i="1"/>
  <c r="O1436" i="1"/>
  <c r="P1436" i="1"/>
  <c r="P1437" i="1" s="1"/>
  <c r="O1437" i="1"/>
  <c r="O1440" i="1"/>
  <c r="P1440" i="1"/>
  <c r="P1441" i="1" s="1"/>
  <c r="O1441" i="1"/>
  <c r="O1444" i="1"/>
  <c r="P1444" i="1"/>
  <c r="P1445" i="1" s="1"/>
  <c r="O1445" i="1"/>
  <c r="O1448" i="1"/>
  <c r="P1448" i="1"/>
  <c r="P1449" i="1" s="1"/>
  <c r="O1449" i="1"/>
  <c r="O1452" i="1"/>
  <c r="P1452" i="1"/>
  <c r="P1453" i="1" s="1"/>
  <c r="O1453" i="1"/>
  <c r="O1456" i="1"/>
  <c r="P1456" i="1"/>
  <c r="P1457" i="1" s="1"/>
  <c r="O1457" i="1"/>
  <c r="O1460" i="1"/>
  <c r="P1460" i="1"/>
  <c r="P1461" i="1" s="1"/>
  <c r="O1461" i="1"/>
  <c r="O1464" i="1"/>
  <c r="P1464" i="1"/>
  <c r="P1465" i="1" s="1"/>
  <c r="O1465" i="1"/>
  <c r="O1468" i="1"/>
  <c r="P1468" i="1"/>
  <c r="P1469" i="1" s="1"/>
  <c r="O1469" i="1"/>
  <c r="O1472" i="1"/>
  <c r="P1472" i="1"/>
  <c r="P1473" i="1" s="1"/>
  <c r="O1473" i="1"/>
  <c r="O1476" i="1"/>
  <c r="P1476" i="1"/>
  <c r="P1477" i="1" s="1"/>
  <c r="O1477" i="1"/>
  <c r="O1480" i="1"/>
  <c r="P1480" i="1"/>
  <c r="P1481" i="1" s="1"/>
  <c r="O1481" i="1"/>
  <c r="O1484" i="1"/>
  <c r="P1484" i="1"/>
  <c r="P1485" i="1" s="1"/>
  <c r="O1485" i="1"/>
  <c r="O1488" i="1"/>
  <c r="P1488" i="1"/>
  <c r="P1489" i="1" s="1"/>
  <c r="O1489" i="1"/>
  <c r="O1492" i="1"/>
  <c r="P1492" i="1"/>
  <c r="P1493" i="1" s="1"/>
  <c r="O1493" i="1"/>
  <c r="O1496" i="1"/>
  <c r="P1496" i="1"/>
  <c r="P1497" i="1" s="1"/>
  <c r="O1497" i="1"/>
  <c r="O1500" i="1"/>
  <c r="P1500" i="1"/>
  <c r="P1501" i="1" s="1"/>
  <c r="O1501" i="1"/>
  <c r="O1504" i="1"/>
  <c r="P1504" i="1"/>
  <c r="P1505" i="1" s="1"/>
  <c r="O1505" i="1"/>
  <c r="O1508" i="1"/>
  <c r="P1508" i="1"/>
  <c r="P1509" i="1" s="1"/>
  <c r="O1509" i="1"/>
  <c r="O1512" i="1"/>
  <c r="P1512" i="1"/>
  <c r="P1513" i="1" s="1"/>
  <c r="O1513" i="1"/>
  <c r="O1516" i="1"/>
  <c r="P1516" i="1"/>
  <c r="P1517" i="1" s="1"/>
  <c r="O1517" i="1"/>
  <c r="O1520" i="1"/>
  <c r="P1520" i="1"/>
  <c r="P1521" i="1" s="1"/>
  <c r="O1521" i="1"/>
  <c r="O1524" i="1"/>
  <c r="P1524" i="1"/>
  <c r="P1525" i="1" s="1"/>
  <c r="O1525" i="1"/>
  <c r="O1528" i="1"/>
  <c r="P1528" i="1"/>
  <c r="P1529" i="1" s="1"/>
  <c r="O1529" i="1"/>
  <c r="O1532" i="1"/>
  <c r="P1532" i="1"/>
  <c r="P1533" i="1" s="1"/>
  <c r="O1533" i="1"/>
  <c r="O1536" i="1"/>
  <c r="P1536" i="1"/>
  <c r="P1537" i="1" s="1"/>
  <c r="O1537" i="1"/>
  <c r="O1540" i="1"/>
  <c r="P1540" i="1"/>
  <c r="P1541" i="1" s="1"/>
  <c r="O1541" i="1"/>
  <c r="O1544" i="1"/>
  <c r="P1544" i="1"/>
  <c r="P1545" i="1" s="1"/>
  <c r="O1545" i="1"/>
  <c r="O1548" i="1"/>
  <c r="P1548" i="1"/>
  <c r="P1549" i="1" s="1"/>
  <c r="O1549" i="1"/>
  <c r="O1552" i="1"/>
  <c r="P1552" i="1"/>
  <c r="P1553" i="1" s="1"/>
  <c r="O1553" i="1"/>
  <c r="O1556" i="1"/>
  <c r="P1556" i="1"/>
  <c r="P1557" i="1" s="1"/>
  <c r="O1557" i="1"/>
  <c r="O1560" i="1"/>
  <c r="P1560" i="1"/>
  <c r="P1561" i="1" s="1"/>
  <c r="O1561" i="1"/>
  <c r="O1564" i="1"/>
  <c r="P1564" i="1"/>
  <c r="P1565" i="1" s="1"/>
  <c r="O1565" i="1"/>
  <c r="O1568" i="1"/>
  <c r="P1568" i="1"/>
  <c r="P1569" i="1" s="1"/>
  <c r="O1569" i="1"/>
  <c r="O1572" i="1"/>
  <c r="P1572" i="1"/>
  <c r="P1573" i="1" s="1"/>
  <c r="O1573" i="1"/>
  <c r="O1576" i="1"/>
  <c r="P1576" i="1"/>
  <c r="P1577" i="1" s="1"/>
  <c r="O1577" i="1"/>
  <c r="O1580" i="1"/>
  <c r="P1580" i="1"/>
  <c r="P1581" i="1" s="1"/>
  <c r="O1581" i="1"/>
  <c r="O1584" i="1"/>
  <c r="P1584" i="1"/>
  <c r="P1585" i="1" s="1"/>
  <c r="O1585" i="1"/>
  <c r="O1588" i="1"/>
  <c r="P1588" i="1"/>
  <c r="P1589" i="1" s="1"/>
  <c r="O1589" i="1"/>
  <c r="O1592" i="1"/>
  <c r="P1592" i="1"/>
  <c r="P1593" i="1" s="1"/>
  <c r="O1593" i="1"/>
  <c r="O1596" i="1"/>
  <c r="P1596" i="1"/>
  <c r="P1597" i="1" s="1"/>
  <c r="O1597" i="1"/>
  <c r="O1600" i="1"/>
  <c r="P1600" i="1"/>
  <c r="P1601" i="1" s="1"/>
  <c r="O1601" i="1"/>
  <c r="O1604" i="1"/>
  <c r="P1604" i="1"/>
  <c r="P1605" i="1" s="1"/>
  <c r="O1605" i="1"/>
  <c r="O1608" i="1"/>
  <c r="P1608" i="1"/>
  <c r="P1609" i="1" s="1"/>
  <c r="O1609" i="1"/>
  <c r="O1612" i="1"/>
  <c r="P1612" i="1"/>
  <c r="P1613" i="1" s="1"/>
  <c r="O1613" i="1"/>
  <c r="O1616" i="1"/>
  <c r="P1616" i="1"/>
  <c r="P1617" i="1" s="1"/>
  <c r="O1617" i="1"/>
  <c r="O1620" i="1"/>
  <c r="P1620" i="1"/>
  <c r="P1621" i="1" s="1"/>
  <c r="O1621" i="1"/>
  <c r="O1624" i="1"/>
  <c r="P1624" i="1"/>
  <c r="P1625" i="1" s="1"/>
  <c r="O1625" i="1"/>
  <c r="O1628" i="1"/>
  <c r="P1628" i="1"/>
  <c r="P1629" i="1" s="1"/>
  <c r="O1629" i="1"/>
  <c r="O1632" i="1"/>
  <c r="P1632" i="1"/>
  <c r="P1633" i="1" s="1"/>
  <c r="O1633" i="1"/>
  <c r="O1636" i="1"/>
  <c r="P1636" i="1"/>
  <c r="P1637" i="1" s="1"/>
  <c r="O1637" i="1"/>
  <c r="O1640" i="1"/>
  <c r="P1640" i="1"/>
  <c r="P1641" i="1" s="1"/>
  <c r="O1641" i="1"/>
  <c r="O1644" i="1"/>
  <c r="P1644" i="1"/>
  <c r="P1645" i="1" s="1"/>
  <c r="O1645" i="1"/>
  <c r="O1648" i="1"/>
  <c r="P1648" i="1"/>
  <c r="P1649" i="1" s="1"/>
  <c r="O1649" i="1"/>
  <c r="O1652" i="1"/>
  <c r="P1652" i="1"/>
  <c r="P1653" i="1" s="1"/>
  <c r="O1653" i="1"/>
  <c r="O1656" i="1"/>
  <c r="P1656" i="1"/>
  <c r="P1657" i="1" s="1"/>
  <c r="O1657" i="1"/>
  <c r="O1660" i="1"/>
  <c r="P1660" i="1"/>
  <c r="P1661" i="1" s="1"/>
  <c r="O1661" i="1"/>
  <c r="O1664" i="1"/>
  <c r="P1664" i="1"/>
  <c r="P1665" i="1" s="1"/>
  <c r="O1665" i="1"/>
  <c r="O1668" i="1"/>
  <c r="P1668" i="1"/>
  <c r="P1669" i="1" s="1"/>
  <c r="O1669" i="1"/>
  <c r="O1672" i="1"/>
  <c r="P1672" i="1"/>
  <c r="P1673" i="1" s="1"/>
  <c r="O1673" i="1"/>
  <c r="O1676" i="1"/>
  <c r="P1676" i="1"/>
  <c r="P1677" i="1" s="1"/>
  <c r="O1677" i="1"/>
  <c r="O1680" i="1"/>
  <c r="P1680" i="1"/>
  <c r="P1681" i="1" s="1"/>
  <c r="O1681" i="1"/>
  <c r="O1684" i="1"/>
  <c r="P1684" i="1"/>
  <c r="P1685" i="1" s="1"/>
  <c r="O1685" i="1"/>
  <c r="O1688" i="1"/>
  <c r="P1688" i="1"/>
  <c r="P1689" i="1" s="1"/>
  <c r="O1689" i="1"/>
  <c r="O1692" i="1"/>
  <c r="P1692" i="1"/>
  <c r="P1693" i="1" s="1"/>
  <c r="O1693" i="1"/>
  <c r="O1696" i="1"/>
  <c r="P1696" i="1"/>
  <c r="P1697" i="1" s="1"/>
  <c r="O1697" i="1"/>
  <c r="O1700" i="1"/>
  <c r="P1700" i="1"/>
  <c r="P1701" i="1" s="1"/>
  <c r="O1701" i="1"/>
  <c r="O1704" i="1"/>
  <c r="P1704" i="1"/>
  <c r="P1705" i="1" s="1"/>
  <c r="O1705" i="1"/>
  <c r="O1708" i="1"/>
  <c r="P1708" i="1"/>
  <c r="P1709" i="1" s="1"/>
  <c r="O1709" i="1"/>
  <c r="O1712" i="1"/>
  <c r="P1712" i="1"/>
  <c r="P1713" i="1" s="1"/>
  <c r="O1713" i="1"/>
  <c r="O1716" i="1"/>
  <c r="P1716" i="1"/>
  <c r="P1717" i="1" s="1"/>
  <c r="O1717" i="1"/>
  <c r="O1720" i="1"/>
  <c r="P1720" i="1"/>
  <c r="P1721" i="1" s="1"/>
  <c r="O1721" i="1"/>
  <c r="O1724" i="1"/>
  <c r="P1724" i="1"/>
  <c r="P1725" i="1" s="1"/>
  <c r="O1725" i="1"/>
  <c r="O1728" i="1"/>
  <c r="P1728" i="1"/>
  <c r="P1729" i="1" s="1"/>
  <c r="O1729" i="1"/>
  <c r="O1732" i="1"/>
  <c r="P1732" i="1"/>
  <c r="P1733" i="1" s="1"/>
  <c r="O1733" i="1"/>
  <c r="O1736" i="1"/>
  <c r="P1736" i="1"/>
  <c r="P1737" i="1" s="1"/>
  <c r="O1737" i="1"/>
  <c r="O1740" i="1"/>
  <c r="P1740" i="1"/>
  <c r="P1741" i="1" s="1"/>
  <c r="O1741" i="1"/>
  <c r="O1744" i="1"/>
  <c r="P1744" i="1"/>
  <c r="P1745" i="1" s="1"/>
  <c r="O1745" i="1"/>
  <c r="O1748" i="1"/>
  <c r="P1748" i="1"/>
  <c r="P1749" i="1" s="1"/>
  <c r="O1749" i="1"/>
  <c r="O1752" i="1"/>
  <c r="P1752" i="1"/>
  <c r="P1753" i="1" s="1"/>
  <c r="O1753" i="1"/>
  <c r="O1756" i="1"/>
  <c r="P1756" i="1"/>
  <c r="P1757" i="1" s="1"/>
  <c r="O1757" i="1"/>
  <c r="O1760" i="1"/>
  <c r="P1760" i="1"/>
  <c r="P1761" i="1" s="1"/>
  <c r="O1761" i="1"/>
  <c r="O1764" i="1"/>
  <c r="P1764" i="1"/>
  <c r="P1765" i="1" s="1"/>
  <c r="O1765" i="1"/>
  <c r="O1768" i="1"/>
  <c r="P1768" i="1"/>
  <c r="P1769" i="1" s="1"/>
  <c r="O1769" i="1"/>
  <c r="O1772" i="1"/>
  <c r="P1772" i="1"/>
  <c r="P1773" i="1" s="1"/>
  <c r="O1773" i="1"/>
  <c r="O1776" i="1"/>
  <c r="P1776" i="1"/>
  <c r="P1777" i="1" s="1"/>
  <c r="O1777" i="1"/>
  <c r="O1780" i="1"/>
  <c r="P1780" i="1"/>
  <c r="P1781" i="1" s="1"/>
  <c r="O1781" i="1"/>
  <c r="O1784" i="1"/>
  <c r="P1784" i="1"/>
  <c r="P1785" i="1" s="1"/>
  <c r="O1785" i="1"/>
  <c r="O1788" i="1"/>
  <c r="P1788" i="1"/>
  <c r="P1789" i="1" s="1"/>
  <c r="O1789" i="1"/>
  <c r="O1792" i="1"/>
  <c r="P1792" i="1"/>
  <c r="P1793" i="1" s="1"/>
  <c r="O1793" i="1"/>
  <c r="O1796" i="1"/>
  <c r="P1796" i="1"/>
  <c r="P1797" i="1" s="1"/>
  <c r="O1797" i="1"/>
  <c r="O1800" i="1"/>
  <c r="P1800" i="1"/>
  <c r="P1801" i="1" s="1"/>
  <c r="O1801" i="1"/>
  <c r="O1804" i="1"/>
  <c r="P1804" i="1"/>
  <c r="P1805" i="1" s="1"/>
  <c r="O1805" i="1"/>
  <c r="O1808" i="1"/>
  <c r="P1808" i="1"/>
  <c r="P1809" i="1" s="1"/>
  <c r="O1809" i="1"/>
  <c r="O1812" i="1"/>
  <c r="P1812" i="1"/>
  <c r="P1813" i="1" s="1"/>
  <c r="O1813" i="1"/>
  <c r="O1816" i="1"/>
  <c r="P1816" i="1"/>
  <c r="P1817" i="1" s="1"/>
  <c r="O1817" i="1"/>
  <c r="O1820" i="1"/>
  <c r="P1820" i="1"/>
  <c r="P1821" i="1" s="1"/>
  <c r="O1821" i="1"/>
  <c r="O1824" i="1"/>
  <c r="P1824" i="1"/>
  <c r="P1825" i="1" s="1"/>
  <c r="O1825" i="1"/>
  <c r="O1828" i="1"/>
  <c r="P1828" i="1"/>
  <c r="P1829" i="1" s="1"/>
  <c r="O1829" i="1"/>
  <c r="O1832" i="1"/>
  <c r="P1832" i="1"/>
  <c r="P1833" i="1" s="1"/>
  <c r="O1833" i="1"/>
  <c r="O1836" i="1"/>
  <c r="P1836" i="1"/>
  <c r="P1837" i="1" s="1"/>
  <c r="O1837" i="1"/>
  <c r="O1840" i="1"/>
  <c r="P1840" i="1"/>
  <c r="P1841" i="1" s="1"/>
  <c r="O1841" i="1"/>
  <c r="O1844" i="1"/>
  <c r="P1844" i="1"/>
  <c r="P1845" i="1" s="1"/>
  <c r="O1845" i="1"/>
  <c r="O1848" i="1"/>
  <c r="P1848" i="1"/>
  <c r="P1849" i="1" s="1"/>
  <c r="O1849" i="1"/>
  <c r="O1852" i="1"/>
  <c r="P1852" i="1"/>
  <c r="P1853" i="1" s="1"/>
  <c r="O1853" i="1"/>
  <c r="O1856" i="1"/>
  <c r="P1856" i="1"/>
  <c r="P1857" i="1" s="1"/>
  <c r="O1857" i="1"/>
  <c r="O1860" i="1"/>
  <c r="P1860" i="1"/>
  <c r="P1861" i="1" s="1"/>
  <c r="O1861" i="1"/>
  <c r="O1864" i="1"/>
  <c r="P1864" i="1"/>
  <c r="P1865" i="1" s="1"/>
  <c r="O1865" i="1"/>
  <c r="O1868" i="1"/>
  <c r="P1868" i="1"/>
  <c r="P1869" i="1" s="1"/>
  <c r="O1869" i="1"/>
  <c r="O1872" i="1"/>
  <c r="P1872" i="1"/>
  <c r="P1873" i="1" s="1"/>
  <c r="O1873" i="1"/>
  <c r="O1876" i="1"/>
  <c r="P1876" i="1"/>
  <c r="P1877" i="1" s="1"/>
  <c r="O1877" i="1"/>
  <c r="O1880" i="1"/>
  <c r="P1880" i="1"/>
  <c r="P1881" i="1" s="1"/>
  <c r="O1881" i="1"/>
  <c r="O1884" i="1"/>
  <c r="P1884" i="1"/>
  <c r="P1885" i="1" s="1"/>
  <c r="O1885" i="1"/>
  <c r="O1888" i="1"/>
  <c r="P1888" i="1"/>
  <c r="P1889" i="1" s="1"/>
  <c r="O1889" i="1"/>
  <c r="O1892" i="1"/>
  <c r="P1892" i="1"/>
  <c r="P1893" i="1" s="1"/>
  <c r="O1893" i="1"/>
  <c r="O1896" i="1"/>
  <c r="P1896" i="1"/>
  <c r="P1897" i="1" s="1"/>
  <c r="O1897" i="1"/>
  <c r="O1900" i="1"/>
  <c r="P1900" i="1"/>
  <c r="P1901" i="1" s="1"/>
  <c r="O1901" i="1"/>
  <c r="O1904" i="1"/>
  <c r="P1904" i="1"/>
  <c r="P1905" i="1" s="1"/>
  <c r="O1905" i="1"/>
  <c r="O1908" i="1"/>
  <c r="P1908" i="1"/>
  <c r="P1909" i="1" s="1"/>
  <c r="O1909" i="1"/>
  <c r="O1912" i="1"/>
  <c r="P1912" i="1"/>
  <c r="P1913" i="1" s="1"/>
  <c r="O1913" i="1"/>
  <c r="O1916" i="1"/>
  <c r="P1916" i="1"/>
  <c r="P1917" i="1" s="1"/>
  <c r="O1917" i="1"/>
  <c r="O1920" i="1"/>
  <c r="P1920" i="1"/>
  <c r="P1921" i="1" s="1"/>
  <c r="O1921" i="1"/>
  <c r="O1924" i="1"/>
  <c r="P1924" i="1"/>
  <c r="P1925" i="1" s="1"/>
  <c r="O1925" i="1"/>
  <c r="O1928" i="1"/>
  <c r="P1928" i="1"/>
  <c r="P1929" i="1" s="1"/>
  <c r="O1929" i="1"/>
  <c r="O1932" i="1"/>
  <c r="P1932" i="1"/>
  <c r="P1933" i="1" s="1"/>
  <c r="O1933" i="1"/>
  <c r="O1936" i="1"/>
  <c r="P1936" i="1"/>
  <c r="P1937" i="1" s="1"/>
  <c r="O1937" i="1"/>
  <c r="O1940" i="1"/>
  <c r="P1940" i="1"/>
  <c r="P1941" i="1" s="1"/>
  <c r="O1941" i="1"/>
  <c r="O1944" i="1"/>
  <c r="P1944" i="1"/>
  <c r="P1945" i="1" s="1"/>
  <c r="O1945" i="1"/>
  <c r="O1948" i="1"/>
  <c r="P1948" i="1"/>
  <c r="P1949" i="1" s="1"/>
  <c r="O1949" i="1"/>
  <c r="O1952" i="1"/>
  <c r="P1952" i="1"/>
  <c r="P1953" i="1" s="1"/>
  <c r="O1953" i="1"/>
  <c r="O1956" i="1"/>
  <c r="P1956" i="1"/>
  <c r="P1957" i="1" s="1"/>
  <c r="O1957" i="1"/>
  <c r="O1960" i="1"/>
  <c r="P1960" i="1"/>
  <c r="P1961" i="1" s="1"/>
  <c r="O1961" i="1"/>
  <c r="O1964" i="1"/>
  <c r="P1964" i="1"/>
  <c r="P1965" i="1" s="1"/>
  <c r="O1965" i="1"/>
  <c r="O1968" i="1"/>
  <c r="P1968" i="1"/>
  <c r="P1969" i="1" s="1"/>
  <c r="O1969" i="1"/>
  <c r="O1972" i="1"/>
  <c r="P1972" i="1"/>
  <c r="P1973" i="1" s="1"/>
  <c r="O1973" i="1"/>
  <c r="O1976" i="1"/>
  <c r="P1976" i="1"/>
  <c r="P1977" i="1" s="1"/>
  <c r="O1977" i="1"/>
  <c r="O1980" i="1"/>
  <c r="P1980" i="1"/>
  <c r="P1981" i="1" s="1"/>
  <c r="O1981" i="1"/>
  <c r="O1984" i="1"/>
  <c r="P1984" i="1"/>
  <c r="P1985" i="1" s="1"/>
  <c r="O1985" i="1"/>
  <c r="O1988" i="1"/>
  <c r="P1988" i="1"/>
  <c r="P1989" i="1" s="1"/>
  <c r="O1989" i="1"/>
  <c r="O1992" i="1"/>
  <c r="P1992" i="1"/>
  <c r="P1993" i="1" s="1"/>
  <c r="O1993" i="1"/>
  <c r="O1996" i="1"/>
  <c r="P1996" i="1"/>
  <c r="P1997" i="1" s="1"/>
  <c r="O1997" i="1"/>
  <c r="O2000" i="1"/>
  <c r="P2000" i="1"/>
  <c r="P2001" i="1" s="1"/>
  <c r="O2001" i="1"/>
  <c r="O2004" i="1"/>
  <c r="P2004" i="1"/>
  <c r="P2005" i="1" s="1"/>
  <c r="O2005" i="1"/>
  <c r="O2008" i="1"/>
  <c r="P2008" i="1"/>
  <c r="P2009" i="1" s="1"/>
  <c r="O2009" i="1"/>
  <c r="O2012" i="1"/>
  <c r="P2012" i="1"/>
  <c r="P2013" i="1" s="1"/>
  <c r="O2013" i="1"/>
  <c r="O2016" i="1"/>
  <c r="P2016" i="1"/>
  <c r="P2017" i="1" s="1"/>
  <c r="O2017" i="1"/>
  <c r="O2020" i="1"/>
  <c r="P2020" i="1"/>
  <c r="P2021" i="1" s="1"/>
  <c r="O2021" i="1"/>
  <c r="O2024" i="1"/>
  <c r="P2024" i="1"/>
  <c r="P2025" i="1" s="1"/>
  <c r="O2025" i="1"/>
  <c r="O2028" i="1"/>
  <c r="P2028" i="1"/>
  <c r="P2029" i="1" s="1"/>
  <c r="O2029" i="1"/>
  <c r="O2032" i="1"/>
  <c r="P2032" i="1"/>
  <c r="P2033" i="1" s="1"/>
  <c r="O2033" i="1"/>
  <c r="O2036" i="1"/>
  <c r="P2036" i="1"/>
  <c r="P2037" i="1" s="1"/>
  <c r="O2037" i="1"/>
  <c r="O2040" i="1"/>
  <c r="P2040" i="1"/>
  <c r="P2041" i="1" s="1"/>
  <c r="O2041" i="1"/>
  <c r="O2044" i="1"/>
  <c r="P2044" i="1"/>
  <c r="P2045" i="1" s="1"/>
  <c r="O2045" i="1"/>
  <c r="O2048" i="1"/>
  <c r="P2048" i="1"/>
  <c r="P2049" i="1" s="1"/>
  <c r="O2049" i="1"/>
  <c r="O2052" i="1"/>
  <c r="P2052" i="1"/>
  <c r="P2053" i="1" s="1"/>
  <c r="O2053" i="1"/>
  <c r="O2056" i="1"/>
  <c r="P2056" i="1"/>
  <c r="P2057" i="1" s="1"/>
  <c r="O2057" i="1"/>
  <c r="O2060" i="1"/>
  <c r="P2060" i="1"/>
  <c r="P2061" i="1" s="1"/>
  <c r="O2061" i="1"/>
  <c r="O2064" i="1"/>
  <c r="P2064" i="1"/>
  <c r="P2065" i="1" s="1"/>
  <c r="O2065" i="1"/>
  <c r="O2068" i="1"/>
  <c r="P2068" i="1"/>
  <c r="P2069" i="1" s="1"/>
  <c r="O2069" i="1"/>
  <c r="O2072" i="1"/>
  <c r="P2072" i="1"/>
  <c r="P2073" i="1" s="1"/>
  <c r="O2073" i="1"/>
  <c r="O2076" i="1"/>
  <c r="P2076" i="1"/>
  <c r="P2077" i="1" s="1"/>
  <c r="O2077" i="1"/>
  <c r="O2080" i="1"/>
  <c r="P2080" i="1"/>
  <c r="P2081" i="1" s="1"/>
  <c r="O2081" i="1"/>
  <c r="O2084" i="1"/>
  <c r="P2084" i="1"/>
  <c r="P2085" i="1" s="1"/>
  <c r="O2085" i="1"/>
  <c r="O2088" i="1"/>
  <c r="P2088" i="1"/>
  <c r="P2089" i="1" s="1"/>
  <c r="O2089" i="1"/>
  <c r="O2092" i="1"/>
  <c r="P2092" i="1"/>
  <c r="P2093" i="1" s="1"/>
  <c r="O2093" i="1"/>
  <c r="O2096" i="1"/>
  <c r="P2096" i="1"/>
  <c r="P2097" i="1" s="1"/>
  <c r="O2097" i="1"/>
  <c r="O2100" i="1"/>
  <c r="P2100" i="1"/>
  <c r="P2101" i="1" s="1"/>
  <c r="O2101" i="1"/>
  <c r="O2104" i="1"/>
  <c r="P2104" i="1"/>
  <c r="P2105" i="1" s="1"/>
  <c r="O2105" i="1"/>
  <c r="O2108" i="1"/>
  <c r="P2108" i="1"/>
  <c r="P2109" i="1" s="1"/>
  <c r="O2109" i="1"/>
  <c r="O2112" i="1"/>
  <c r="P2112" i="1"/>
  <c r="P2113" i="1" s="1"/>
  <c r="O2113" i="1"/>
  <c r="O2116" i="1"/>
  <c r="P2116" i="1"/>
  <c r="P2117" i="1" s="1"/>
  <c r="O2117" i="1"/>
  <c r="O2120" i="1"/>
  <c r="P2120" i="1"/>
  <c r="P2121" i="1" s="1"/>
  <c r="O2121" i="1"/>
  <c r="O2124" i="1"/>
  <c r="P2124" i="1"/>
  <c r="P2125" i="1" s="1"/>
  <c r="O2125" i="1"/>
  <c r="O2128" i="1"/>
  <c r="P2128" i="1"/>
  <c r="P2129" i="1" s="1"/>
  <c r="O2129" i="1"/>
  <c r="O2132" i="1"/>
  <c r="P2132" i="1"/>
  <c r="P2133" i="1" s="1"/>
  <c r="O2133" i="1"/>
  <c r="O2136" i="1"/>
  <c r="P2136" i="1"/>
  <c r="P2137" i="1" s="1"/>
  <c r="O2137" i="1"/>
  <c r="O2140" i="1"/>
  <c r="P2140" i="1"/>
  <c r="P2141" i="1" s="1"/>
  <c r="O2141" i="1"/>
  <c r="O2144" i="1"/>
  <c r="P2144" i="1"/>
  <c r="P2145" i="1" s="1"/>
  <c r="O2145" i="1"/>
  <c r="O2148" i="1"/>
  <c r="P2148" i="1"/>
  <c r="P2149" i="1" s="1"/>
  <c r="O2149" i="1"/>
  <c r="O2152" i="1"/>
  <c r="P2152" i="1"/>
  <c r="P2153" i="1" s="1"/>
  <c r="O2153" i="1"/>
  <c r="O2156" i="1"/>
  <c r="P2156" i="1"/>
  <c r="P2157" i="1" s="1"/>
  <c r="O2157" i="1"/>
  <c r="O2160" i="1"/>
  <c r="P2160" i="1"/>
  <c r="P2161" i="1" s="1"/>
  <c r="O2161" i="1"/>
  <c r="O2164" i="1"/>
  <c r="P2164" i="1"/>
  <c r="P2165" i="1" s="1"/>
  <c r="O2165" i="1"/>
  <c r="O2168" i="1"/>
  <c r="P2168" i="1"/>
  <c r="P2169" i="1" s="1"/>
  <c r="O2169" i="1"/>
  <c r="O2172" i="1"/>
  <c r="P2172" i="1"/>
  <c r="P2173" i="1" s="1"/>
  <c r="O2173" i="1"/>
  <c r="O2176" i="1"/>
  <c r="P2176" i="1"/>
  <c r="P2177" i="1" s="1"/>
  <c r="O2177" i="1"/>
  <c r="O2180" i="1"/>
  <c r="P2180" i="1"/>
  <c r="P2181" i="1" s="1"/>
  <c r="O2181" i="1"/>
  <c r="O2184" i="1"/>
  <c r="P2184" i="1"/>
  <c r="P2185" i="1" s="1"/>
  <c r="O2185" i="1"/>
  <c r="O2188" i="1"/>
  <c r="P2188" i="1"/>
  <c r="P2189" i="1" s="1"/>
  <c r="O2189" i="1"/>
  <c r="O2192" i="1"/>
  <c r="P2192" i="1"/>
  <c r="P2193" i="1" s="1"/>
  <c r="O2193" i="1"/>
  <c r="O2196" i="1"/>
  <c r="P2196" i="1"/>
  <c r="P2197" i="1" s="1"/>
  <c r="O2197" i="1"/>
  <c r="O2200" i="1"/>
  <c r="P2200" i="1"/>
  <c r="P2201" i="1" s="1"/>
  <c r="O2201" i="1"/>
  <c r="O2204" i="1"/>
  <c r="P2204" i="1"/>
  <c r="P2205" i="1" s="1"/>
  <c r="O2205" i="1"/>
  <c r="O2208" i="1"/>
  <c r="P2208" i="1"/>
  <c r="P2209" i="1" s="1"/>
  <c r="O2209" i="1"/>
  <c r="O2212" i="1"/>
  <c r="P2212" i="1"/>
  <c r="P2213" i="1" s="1"/>
  <c r="O2213" i="1"/>
  <c r="O2216" i="1"/>
  <c r="P2216" i="1"/>
  <c r="P2217" i="1" s="1"/>
  <c r="O2217" i="1"/>
  <c r="O2220" i="1"/>
  <c r="P2220" i="1"/>
  <c r="P2221" i="1" s="1"/>
  <c r="O2221" i="1"/>
  <c r="O2224" i="1"/>
  <c r="P2224" i="1"/>
  <c r="P2225" i="1" s="1"/>
  <c r="O2225" i="1"/>
  <c r="O2228" i="1"/>
  <c r="P2228" i="1"/>
  <c r="P2229" i="1" s="1"/>
  <c r="O2229" i="1"/>
  <c r="O2232" i="1"/>
  <c r="P2232" i="1"/>
  <c r="P2233" i="1" s="1"/>
  <c r="O2233" i="1"/>
  <c r="O2236" i="1"/>
  <c r="P2236" i="1"/>
  <c r="P2237" i="1" s="1"/>
  <c r="O2237" i="1"/>
  <c r="O2240" i="1"/>
  <c r="P2240" i="1"/>
  <c r="P2241" i="1" s="1"/>
  <c r="O2241" i="1"/>
  <c r="O2244" i="1"/>
  <c r="P2244" i="1"/>
  <c r="P2245" i="1" s="1"/>
  <c r="O2245" i="1"/>
  <c r="O2248" i="1"/>
  <c r="P2248" i="1"/>
  <c r="P2249" i="1" s="1"/>
  <c r="O2249" i="1"/>
  <c r="O2252" i="1"/>
  <c r="P2252" i="1"/>
  <c r="P2253" i="1" s="1"/>
  <c r="O2253" i="1"/>
  <c r="O2256" i="1"/>
  <c r="P2256" i="1"/>
  <c r="P2257" i="1" s="1"/>
  <c r="O2257" i="1"/>
  <c r="O40" i="1"/>
  <c r="P40" i="1"/>
  <c r="P41" i="1" s="1"/>
  <c r="O41" i="1"/>
  <c r="O37" i="1"/>
  <c r="O36" i="1"/>
  <c r="P36" i="1"/>
  <c r="P37" i="1" s="1"/>
  <c r="S34" i="1"/>
  <c r="Y25" i="3"/>
  <c r="M25" i="3"/>
  <c r="I25" i="3"/>
  <c r="G25" i="3"/>
  <c r="E25" i="3"/>
  <c r="D25" i="3"/>
  <c r="AK24" i="3"/>
  <c r="AT20" i="3" s="1"/>
  <c r="AT25" i="3" s="1"/>
  <c r="Y24" i="3"/>
  <c r="AH20" i="3" s="1"/>
  <c r="AH25" i="3" s="1"/>
  <c r="S23" i="3"/>
  <c r="S25" i="3" s="1"/>
  <c r="AG22" i="3"/>
  <c r="AG25" i="3" s="1"/>
  <c r="AA22" i="3"/>
  <c r="AA25" i="3" s="1"/>
  <c r="U22" i="3"/>
  <c r="U25" i="3" s="1"/>
  <c r="O22" i="3"/>
  <c r="O25" i="3" s="1"/>
  <c r="AO21" i="3"/>
  <c r="AO25" i="3" s="1"/>
  <c r="AI21" i="3"/>
  <c r="AI25" i="3" s="1"/>
  <c r="AC21" i="3"/>
  <c r="AC25" i="3" s="1"/>
  <c r="K21" i="3"/>
  <c r="Q21" i="3" s="1"/>
  <c r="AJ20" i="3"/>
  <c r="AJ25" i="3" s="1"/>
  <c r="AF20" i="3"/>
  <c r="AF25" i="3" s="1"/>
  <c r="AD20" i="3"/>
  <c r="AD25" i="3" s="1"/>
  <c r="AB20" i="3"/>
  <c r="AB25" i="3" s="1"/>
  <c r="Z20" i="3"/>
  <c r="Z25" i="3" s="1"/>
  <c r="F20" i="3"/>
  <c r="F25" i="3" s="1"/>
  <c r="M13" i="3"/>
  <c r="H13" i="3"/>
  <c r="D9" i="3"/>
  <c r="E3" i="3"/>
  <c r="F3" i="3" s="1"/>
  <c r="G3" i="3" s="1"/>
  <c r="H3" i="3" s="1"/>
  <c r="I3" i="3" s="1"/>
  <c r="J3" i="3" s="1"/>
  <c r="K3" i="3" s="1"/>
  <c r="L3" i="3" s="1"/>
  <c r="M3" i="3" s="1"/>
  <c r="N3" i="3" s="1"/>
  <c r="O3" i="3" s="1"/>
  <c r="P3" i="3" s="1"/>
  <c r="Q3" i="3" s="1"/>
  <c r="R3" i="3" s="1"/>
  <c r="S3" i="3" s="1"/>
  <c r="T3" i="3" s="1"/>
  <c r="U3" i="3" s="1"/>
  <c r="V3" i="3" s="1"/>
  <c r="W3" i="3" s="1"/>
  <c r="X3" i="3" s="1"/>
  <c r="Y3" i="3" s="1"/>
  <c r="Z3" i="3" s="1"/>
  <c r="AA3" i="3" s="1"/>
  <c r="AB3" i="3" s="1"/>
  <c r="AB9" i="3" s="1"/>
  <c r="E57" i="2"/>
  <c r="E51" i="2"/>
  <c r="E48" i="2"/>
  <c r="C44" i="2"/>
  <c r="C47" i="2" s="1"/>
  <c r="C50" i="2" s="1"/>
  <c r="C53" i="2" s="1"/>
  <c r="C56" i="2" s="1"/>
  <c r="E42" i="2"/>
  <c r="E33" i="2"/>
  <c r="E39" i="2"/>
  <c r="K25" i="2"/>
  <c r="J25" i="2"/>
  <c r="I25" i="2"/>
  <c r="H25" i="2"/>
  <c r="G25" i="2"/>
  <c r="F25" i="2"/>
  <c r="E25" i="2"/>
  <c r="D25" i="2"/>
  <c r="C25" i="2"/>
  <c r="K22" i="2"/>
  <c r="J22" i="2"/>
  <c r="I22" i="2"/>
  <c r="H22" i="2"/>
  <c r="G22" i="2"/>
  <c r="F22" i="2"/>
  <c r="E22" i="2"/>
  <c r="D22" i="2"/>
  <c r="C22" i="2"/>
  <c r="K19" i="2"/>
  <c r="J19" i="2"/>
  <c r="I19" i="2"/>
  <c r="H19" i="2"/>
  <c r="G19" i="2"/>
  <c r="F19" i="2"/>
  <c r="E19" i="2"/>
  <c r="D19" i="2"/>
  <c r="C19" i="2"/>
  <c r="K16" i="2"/>
  <c r="J16" i="2"/>
  <c r="I16" i="2"/>
  <c r="H16" i="2"/>
  <c r="G16" i="2"/>
  <c r="F16" i="2"/>
  <c r="E16" i="2"/>
  <c r="D16" i="2"/>
  <c r="C16" i="2"/>
  <c r="K13" i="2"/>
  <c r="J13" i="2"/>
  <c r="I13" i="2"/>
  <c r="H13" i="2"/>
  <c r="G13" i="2"/>
  <c r="F13" i="2"/>
  <c r="E13" i="2"/>
  <c r="D13" i="2"/>
  <c r="C13" i="2"/>
  <c r="K10" i="2"/>
  <c r="J10" i="2"/>
  <c r="I10" i="2"/>
  <c r="H10" i="2"/>
  <c r="G10" i="2"/>
  <c r="F10" i="2"/>
  <c r="E10" i="2"/>
  <c r="D10" i="2"/>
  <c r="C10" i="2"/>
  <c r="K7" i="2"/>
  <c r="J7" i="2"/>
  <c r="I7" i="2"/>
  <c r="H7" i="2"/>
  <c r="G7" i="2"/>
  <c r="F7" i="2"/>
  <c r="E7" i="2"/>
  <c r="D7" i="2"/>
  <c r="C7" i="2"/>
  <c r="AU34" i="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6" i="1" s="1"/>
  <c r="AU87" i="1" s="1"/>
  <c r="AU88" i="1" s="1"/>
  <c r="AU89" i="1" s="1"/>
  <c r="AU90" i="1" s="1"/>
  <c r="AU91" i="1" s="1"/>
  <c r="AU92" i="1" s="1"/>
  <c r="AU93" i="1" s="1"/>
  <c r="AU94" i="1" s="1"/>
  <c r="AU95" i="1" s="1"/>
  <c r="AU96" i="1" s="1"/>
  <c r="AU97" i="1" s="1"/>
  <c r="AU98" i="1" s="1"/>
  <c r="AU99" i="1" s="1"/>
  <c r="AU100" i="1" s="1"/>
  <c r="AU101" i="1" s="1"/>
  <c r="AU102" i="1" s="1"/>
  <c r="AU103" i="1" s="1"/>
  <c r="AU104" i="1" s="1"/>
  <c r="AU105" i="1" s="1"/>
  <c r="AU106" i="1" s="1"/>
  <c r="AU107" i="1" s="1"/>
  <c r="AU108" i="1" s="1"/>
  <c r="AU109" i="1" s="1"/>
  <c r="AU110" i="1" s="1"/>
  <c r="AU111" i="1" s="1"/>
  <c r="AU112" i="1" s="1"/>
  <c r="AU113" i="1" s="1"/>
  <c r="AU114" i="1" s="1"/>
  <c r="AU115" i="1" s="1"/>
  <c r="AU116" i="1" s="1"/>
  <c r="AU117" i="1" s="1"/>
  <c r="AU118" i="1" s="1"/>
  <c r="AU119" i="1" s="1"/>
  <c r="AU120" i="1" s="1"/>
  <c r="AU121" i="1" s="1"/>
  <c r="AU122" i="1" s="1"/>
  <c r="AU123" i="1" s="1"/>
  <c r="AU124" i="1" s="1"/>
  <c r="AU125" i="1" s="1"/>
  <c r="AU126" i="1" s="1"/>
  <c r="AU127" i="1" s="1"/>
  <c r="AU128" i="1" s="1"/>
  <c r="AU129" i="1" s="1"/>
  <c r="AU130" i="1" s="1"/>
  <c r="AU131" i="1" s="1"/>
  <c r="AU132" i="1" s="1"/>
  <c r="AU133" i="1" s="1"/>
  <c r="AU134" i="1" s="1"/>
  <c r="AU135" i="1" s="1"/>
  <c r="AU136" i="1" s="1"/>
  <c r="AU137" i="1" s="1"/>
  <c r="AU138" i="1" s="1"/>
  <c r="AU139" i="1" s="1"/>
  <c r="AU140" i="1" s="1"/>
  <c r="AU141" i="1" s="1"/>
  <c r="AU142" i="1" s="1"/>
  <c r="AU143" i="1" s="1"/>
  <c r="AU144" i="1" s="1"/>
  <c r="AU145" i="1" s="1"/>
  <c r="AU146" i="1" s="1"/>
  <c r="AU147" i="1" s="1"/>
  <c r="AU148" i="1" s="1"/>
  <c r="AU149" i="1" s="1"/>
  <c r="AU150" i="1" s="1"/>
  <c r="AU151" i="1" s="1"/>
  <c r="AU152" i="1" s="1"/>
  <c r="AU153" i="1" s="1"/>
  <c r="AU154" i="1" s="1"/>
  <c r="AU155" i="1" s="1"/>
  <c r="AU156" i="1" s="1"/>
  <c r="AU157" i="1" s="1"/>
  <c r="AU158" i="1" s="1"/>
  <c r="AU159" i="1" s="1"/>
  <c r="AU160" i="1" s="1"/>
  <c r="BK125" i="1" l="1"/>
  <c r="BL125" i="1" s="1"/>
  <c r="CB125" i="1"/>
  <c r="BJ125" i="1"/>
  <c r="AU25" i="1"/>
  <c r="BI126" i="1"/>
  <c r="CB126" i="1" s="1"/>
  <c r="BD20" i="1"/>
  <c r="BD25" i="1" s="1"/>
  <c r="BC24" i="1"/>
  <c r="BC25" i="1" s="1"/>
  <c r="G11" i="4"/>
  <c r="G12" i="4" s="1"/>
  <c r="F11" i="4"/>
  <c r="CE21" i="1"/>
  <c r="CE25" i="1" s="1"/>
  <c r="BS21" i="1"/>
  <c r="BS25" i="1" s="1"/>
  <c r="BG21" i="1"/>
  <c r="AX20" i="1"/>
  <c r="AX25" i="1" s="1"/>
  <c r="BB20" i="1"/>
  <c r="BB25" i="1" s="1"/>
  <c r="AY22" i="1"/>
  <c r="AY25" i="1" s="1"/>
  <c r="BA21" i="1"/>
  <c r="BA25" i="1" s="1"/>
  <c r="BE22" i="1"/>
  <c r="BE25" i="1" s="1"/>
  <c r="AV20" i="1"/>
  <c r="AV25" i="1" s="1"/>
  <c r="AW23" i="1"/>
  <c r="AW25" i="1" s="1"/>
  <c r="AZ20" i="1"/>
  <c r="AZ25" i="1" s="1"/>
  <c r="H28" i="3"/>
  <c r="H9" i="3"/>
  <c r="J7" i="3"/>
  <c r="R5" i="3"/>
  <c r="S9" i="3"/>
  <c r="M7" i="3"/>
  <c r="M6" i="3"/>
  <c r="Z9" i="3"/>
  <c r="R9" i="3"/>
  <c r="J9" i="3"/>
  <c r="AB7" i="3"/>
  <c r="T7" i="3"/>
  <c r="L7" i="3"/>
  <c r="AB6" i="3"/>
  <c r="T6" i="3"/>
  <c r="L6" i="3"/>
  <c r="AB5" i="3"/>
  <c r="T5" i="3"/>
  <c r="L5" i="3"/>
  <c r="U8" i="3"/>
  <c r="M8" i="3"/>
  <c r="AV20" i="3"/>
  <c r="AV25" i="3" s="1"/>
  <c r="Q9" i="3"/>
  <c r="S5" i="3"/>
  <c r="P9" i="3"/>
  <c r="R7" i="3"/>
  <c r="R6" i="3"/>
  <c r="S8" i="3"/>
  <c r="W9" i="3"/>
  <c r="O9" i="3"/>
  <c r="G9" i="3"/>
  <c r="Y7" i="3"/>
  <c r="Q7" i="3"/>
  <c r="I7" i="3"/>
  <c r="Y6" i="3"/>
  <c r="Q6" i="3"/>
  <c r="I6" i="3"/>
  <c r="Y5" i="3"/>
  <c r="Q5" i="3"/>
  <c r="I5" i="3"/>
  <c r="AC3" i="3"/>
  <c r="Z8" i="3"/>
  <c r="R8" i="3"/>
  <c r="J8" i="3"/>
  <c r="AE23" i="3"/>
  <c r="AE25" i="3" s="1"/>
  <c r="K25" i="3"/>
  <c r="Y9" i="3"/>
  <c r="K7" i="3"/>
  <c r="K6" i="3"/>
  <c r="AB8" i="3"/>
  <c r="T8" i="3"/>
  <c r="Z7" i="3"/>
  <c r="Z6" i="3"/>
  <c r="J5" i="3"/>
  <c r="AA8" i="3"/>
  <c r="K8" i="3"/>
  <c r="V9" i="3"/>
  <c r="N9" i="3"/>
  <c r="F9" i="3"/>
  <c r="X7" i="3"/>
  <c r="P7" i="3"/>
  <c r="H7" i="3"/>
  <c r="X6" i="3"/>
  <c r="P6" i="3"/>
  <c r="H6" i="3"/>
  <c r="X5" i="3"/>
  <c r="P5" i="3"/>
  <c r="Y8" i="3"/>
  <c r="Q8" i="3"/>
  <c r="I8" i="3"/>
  <c r="AA7" i="3"/>
  <c r="S6" i="3"/>
  <c r="Z5" i="3"/>
  <c r="M9" i="3"/>
  <c r="W7" i="3"/>
  <c r="G7" i="3"/>
  <c r="O6" i="3"/>
  <c r="W5" i="3"/>
  <c r="O5" i="3"/>
  <c r="X8" i="3"/>
  <c r="P8" i="3"/>
  <c r="H8" i="3"/>
  <c r="S7" i="3"/>
  <c r="AA5" i="3"/>
  <c r="L8" i="3"/>
  <c r="U9" i="3"/>
  <c r="E9" i="3"/>
  <c r="O7" i="3"/>
  <c r="W6" i="3"/>
  <c r="T9" i="3"/>
  <c r="L9" i="3"/>
  <c r="V7" i="3"/>
  <c r="N7" i="3"/>
  <c r="V6" i="3"/>
  <c r="N6" i="3"/>
  <c r="V5" i="3"/>
  <c r="N5" i="3"/>
  <c r="W8" i="3"/>
  <c r="O8" i="3"/>
  <c r="G8" i="3"/>
  <c r="AW24" i="3"/>
  <c r="I9" i="3"/>
  <c r="AA6" i="3"/>
  <c r="K5" i="3"/>
  <c r="X9" i="3"/>
  <c r="J6" i="3"/>
  <c r="AA9" i="3"/>
  <c r="K9" i="3"/>
  <c r="U7" i="3"/>
  <c r="U6" i="3"/>
  <c r="U5" i="3"/>
  <c r="M5" i="3"/>
  <c r="V8" i="3"/>
  <c r="N8" i="3"/>
  <c r="W21" i="3"/>
  <c r="W25" i="3" s="1"/>
  <c r="Q25" i="3"/>
  <c r="AZ20" i="3"/>
  <c r="AZ25" i="3" s="1"/>
  <c r="BI24" i="3"/>
  <c r="AL20" i="3"/>
  <c r="AL25" i="3" s="1"/>
  <c r="BB20" i="3"/>
  <c r="BB25" i="3" s="1"/>
  <c r="AU21" i="3"/>
  <c r="AU25" i="3" s="1"/>
  <c r="H20" i="3"/>
  <c r="AN20" i="3"/>
  <c r="AN25" i="3" s="1"/>
  <c r="BD20" i="3"/>
  <c r="BD25" i="3" s="1"/>
  <c r="BA21" i="3"/>
  <c r="BA25" i="3" s="1"/>
  <c r="AM22" i="3"/>
  <c r="AM25" i="3" s="1"/>
  <c r="AQ23" i="3"/>
  <c r="AQ25" i="3" s="1"/>
  <c r="AK25" i="3"/>
  <c r="AP20" i="3"/>
  <c r="AP25" i="3" s="1"/>
  <c r="BF20" i="3"/>
  <c r="BF25" i="3" s="1"/>
  <c r="BG21" i="3"/>
  <c r="BG25" i="3" s="1"/>
  <c r="AS22" i="3"/>
  <c r="AS25" i="3" s="1"/>
  <c r="BC23" i="3"/>
  <c r="BC25" i="3" s="1"/>
  <c r="AR20" i="3"/>
  <c r="AR25" i="3" s="1"/>
  <c r="BH20" i="3"/>
  <c r="BH25" i="3" s="1"/>
  <c r="AY22" i="3"/>
  <c r="AY25" i="3" s="1"/>
  <c r="AC6" i="3"/>
  <c r="AC9" i="3"/>
  <c r="S33" i="1"/>
  <c r="AH2041" i="1"/>
  <c r="AH2042" i="1"/>
  <c r="AH2043" i="1"/>
  <c r="AH2044" i="1"/>
  <c r="AH2045" i="1"/>
  <c r="AH2046" i="1"/>
  <c r="AH2047" i="1"/>
  <c r="AH2048" i="1"/>
  <c r="AH2049" i="1"/>
  <c r="AH2050" i="1"/>
  <c r="AH2051" i="1"/>
  <c r="AH2052" i="1"/>
  <c r="AH2053" i="1"/>
  <c r="AH2054" i="1"/>
  <c r="AH2055" i="1"/>
  <c r="AH2056" i="1"/>
  <c r="AH2057" i="1"/>
  <c r="AH2058" i="1"/>
  <c r="AH2059" i="1"/>
  <c r="AH2060" i="1"/>
  <c r="AH2061" i="1"/>
  <c r="AH2062" i="1"/>
  <c r="AH2063" i="1"/>
  <c r="AH2064" i="1"/>
  <c r="AH2065" i="1"/>
  <c r="AH2066" i="1"/>
  <c r="AH2067" i="1"/>
  <c r="AH2068" i="1"/>
  <c r="AH2069" i="1"/>
  <c r="AH2070" i="1"/>
  <c r="AH2071" i="1"/>
  <c r="AH2072" i="1"/>
  <c r="AH2073" i="1"/>
  <c r="AH2074" i="1"/>
  <c r="AH2075" i="1"/>
  <c r="AH2076" i="1"/>
  <c r="AH2077" i="1"/>
  <c r="AH2078" i="1"/>
  <c r="AH2079" i="1"/>
  <c r="AH2080" i="1"/>
  <c r="AH2081" i="1"/>
  <c r="AH2082" i="1"/>
  <c r="AH2083" i="1"/>
  <c r="AH2084" i="1"/>
  <c r="AH2085" i="1"/>
  <c r="AH2086" i="1"/>
  <c r="AH2087" i="1"/>
  <c r="AH2088" i="1"/>
  <c r="AH2089" i="1"/>
  <c r="AH2090" i="1"/>
  <c r="AH2091" i="1"/>
  <c r="AH2092" i="1"/>
  <c r="AH2093" i="1"/>
  <c r="AH2094" i="1"/>
  <c r="AH2095" i="1"/>
  <c r="AH2096" i="1"/>
  <c r="AH2097" i="1"/>
  <c r="AH2098" i="1"/>
  <c r="AH2099" i="1"/>
  <c r="AH2100" i="1"/>
  <c r="AH2101" i="1"/>
  <c r="AH2102" i="1"/>
  <c r="AH2103" i="1"/>
  <c r="AH2104" i="1"/>
  <c r="AH2105" i="1"/>
  <c r="AH2106" i="1"/>
  <c r="AH2107" i="1"/>
  <c r="AH2108" i="1"/>
  <c r="AH2109" i="1"/>
  <c r="AH2110" i="1"/>
  <c r="AH2111" i="1"/>
  <c r="AH2112" i="1"/>
  <c r="AH2113" i="1"/>
  <c r="AH2114" i="1"/>
  <c r="AH2115" i="1"/>
  <c r="AH2116" i="1"/>
  <c r="AH2117" i="1"/>
  <c r="AH2118" i="1"/>
  <c r="AH2119" i="1"/>
  <c r="AH2120" i="1"/>
  <c r="AH2121" i="1"/>
  <c r="AH2122" i="1"/>
  <c r="AH2123" i="1"/>
  <c r="AH2124" i="1"/>
  <c r="AH2125" i="1"/>
  <c r="AH2126" i="1"/>
  <c r="AH2127" i="1"/>
  <c r="AH2128" i="1"/>
  <c r="AH2129" i="1"/>
  <c r="AH2130" i="1"/>
  <c r="AH2131" i="1"/>
  <c r="AH2132" i="1"/>
  <c r="AH2133" i="1"/>
  <c r="AH2134" i="1"/>
  <c r="AH2135" i="1"/>
  <c r="AH2136" i="1"/>
  <c r="AH2137" i="1"/>
  <c r="AH2138" i="1"/>
  <c r="AH2139" i="1"/>
  <c r="AH2140" i="1"/>
  <c r="AH2141" i="1"/>
  <c r="AH2142" i="1"/>
  <c r="AH2143" i="1"/>
  <c r="AH2144" i="1"/>
  <c r="AH2145" i="1"/>
  <c r="AH2146" i="1"/>
  <c r="AH2147" i="1"/>
  <c r="AH2148" i="1"/>
  <c r="AH2149" i="1"/>
  <c r="AH2150" i="1"/>
  <c r="AH2151" i="1"/>
  <c r="AH2152" i="1"/>
  <c r="AH2153" i="1"/>
  <c r="AH2154" i="1"/>
  <c r="AH2155" i="1"/>
  <c r="AH2156" i="1"/>
  <c r="AH2157" i="1"/>
  <c r="AH2158" i="1"/>
  <c r="AH2159" i="1"/>
  <c r="AH2160" i="1"/>
  <c r="AH2161" i="1"/>
  <c r="AH2162" i="1"/>
  <c r="AH2163" i="1"/>
  <c r="AH2164" i="1"/>
  <c r="AH2165" i="1"/>
  <c r="AH2166" i="1"/>
  <c r="AH2167" i="1"/>
  <c r="AH2168" i="1"/>
  <c r="AH2169" i="1"/>
  <c r="AH2170" i="1"/>
  <c r="AH2171" i="1"/>
  <c r="AH2172" i="1"/>
  <c r="AH2173" i="1"/>
  <c r="AH2174" i="1"/>
  <c r="AH2175" i="1"/>
  <c r="AH2176" i="1"/>
  <c r="AH2177" i="1"/>
  <c r="AH2178" i="1"/>
  <c r="AH2179" i="1"/>
  <c r="AH2180" i="1"/>
  <c r="AH2181" i="1"/>
  <c r="AH2182" i="1"/>
  <c r="AH2183" i="1"/>
  <c r="AH2184" i="1"/>
  <c r="AH2185" i="1"/>
  <c r="AH2186" i="1"/>
  <c r="AH2187" i="1"/>
  <c r="AH2188" i="1"/>
  <c r="AH2189" i="1"/>
  <c r="AH2190" i="1"/>
  <c r="AH2191" i="1"/>
  <c r="AH2192" i="1"/>
  <c r="AH2193" i="1"/>
  <c r="AH2194" i="1"/>
  <c r="AH2195" i="1"/>
  <c r="AH2196" i="1"/>
  <c r="AH2197" i="1"/>
  <c r="AH2198" i="1"/>
  <c r="AH2199" i="1"/>
  <c r="AH2200" i="1"/>
  <c r="AH2201" i="1"/>
  <c r="AH2202" i="1"/>
  <c r="AH2203" i="1"/>
  <c r="AH2204" i="1"/>
  <c r="AH2205" i="1"/>
  <c r="AH2206" i="1"/>
  <c r="AH2207" i="1"/>
  <c r="AH2208" i="1"/>
  <c r="AH2209" i="1"/>
  <c r="AH2210" i="1"/>
  <c r="AH2211" i="1"/>
  <c r="AH2212" i="1"/>
  <c r="AH2213" i="1"/>
  <c r="AH2214" i="1"/>
  <c r="AH2215" i="1"/>
  <c r="AH2216" i="1"/>
  <c r="AH2217" i="1"/>
  <c r="AH2218" i="1"/>
  <c r="AH2219" i="1"/>
  <c r="AH2220" i="1"/>
  <c r="AH2221" i="1"/>
  <c r="AH2222" i="1"/>
  <c r="AH2223" i="1"/>
  <c r="AH2224" i="1"/>
  <c r="AH2225" i="1"/>
  <c r="AH2226" i="1"/>
  <c r="AH2227" i="1"/>
  <c r="AH2228" i="1"/>
  <c r="AH2229" i="1"/>
  <c r="AH2230" i="1"/>
  <c r="AH2231" i="1"/>
  <c r="AH2232" i="1"/>
  <c r="AH2233" i="1"/>
  <c r="AH2234" i="1"/>
  <c r="AH2235" i="1"/>
  <c r="AH2236" i="1"/>
  <c r="AH2237" i="1"/>
  <c r="AH2238" i="1"/>
  <c r="AH2239" i="1"/>
  <c r="AH2240" i="1"/>
  <c r="AH2241" i="1"/>
  <c r="AH2242" i="1"/>
  <c r="AH2243" i="1"/>
  <c r="AH2244" i="1"/>
  <c r="AH2245" i="1"/>
  <c r="AH2246" i="1"/>
  <c r="AH2247" i="1"/>
  <c r="AH2248" i="1"/>
  <c r="AH2249" i="1"/>
  <c r="AH2250" i="1"/>
  <c r="AH2251" i="1"/>
  <c r="AH2252" i="1"/>
  <c r="AH2253" i="1"/>
  <c r="AH2254" i="1"/>
  <c r="AH2255" i="1"/>
  <c r="AH2256" i="1"/>
  <c r="AH2257" i="1"/>
  <c r="AH2258" i="1"/>
  <c r="AH1699" i="1"/>
  <c r="AH1700" i="1"/>
  <c r="AH1701" i="1"/>
  <c r="AH1702" i="1"/>
  <c r="AH1703" i="1"/>
  <c r="AH1704" i="1"/>
  <c r="AH1705" i="1"/>
  <c r="AH1706" i="1"/>
  <c r="AH1707" i="1"/>
  <c r="AH1708" i="1"/>
  <c r="AH1709" i="1"/>
  <c r="AH1710" i="1"/>
  <c r="AH1711" i="1"/>
  <c r="AH1712" i="1"/>
  <c r="AH1713" i="1"/>
  <c r="AH1714" i="1"/>
  <c r="AH1715" i="1"/>
  <c r="AH1716" i="1"/>
  <c r="AH1717" i="1"/>
  <c r="AH1718" i="1"/>
  <c r="AH1719" i="1"/>
  <c r="AH1720" i="1"/>
  <c r="AH1721" i="1"/>
  <c r="AH1722" i="1"/>
  <c r="AH1723" i="1"/>
  <c r="AH1724" i="1"/>
  <c r="AH1725" i="1"/>
  <c r="AH1726" i="1"/>
  <c r="AH1727" i="1"/>
  <c r="AH1728" i="1"/>
  <c r="AH1729" i="1"/>
  <c r="AH1730" i="1"/>
  <c r="AH1731" i="1"/>
  <c r="AH1732" i="1"/>
  <c r="AH1733" i="1"/>
  <c r="AH1734" i="1"/>
  <c r="AH1735" i="1"/>
  <c r="AH1736" i="1"/>
  <c r="AH1737" i="1"/>
  <c r="AH1738" i="1"/>
  <c r="AH1739" i="1"/>
  <c r="AH1740" i="1"/>
  <c r="AH1741" i="1"/>
  <c r="AH1742" i="1"/>
  <c r="AH1743" i="1"/>
  <c r="AH1744" i="1"/>
  <c r="AH1745" i="1"/>
  <c r="AH1746" i="1"/>
  <c r="AH1747" i="1"/>
  <c r="AH1748" i="1"/>
  <c r="AH1749" i="1"/>
  <c r="AH1750" i="1"/>
  <c r="AH1751" i="1"/>
  <c r="AH1752" i="1"/>
  <c r="AH1753" i="1"/>
  <c r="AH1754" i="1"/>
  <c r="AH1755" i="1"/>
  <c r="AH1756" i="1"/>
  <c r="AH1757" i="1"/>
  <c r="AH1758" i="1"/>
  <c r="AH1759" i="1"/>
  <c r="AH1760" i="1"/>
  <c r="AH1761" i="1"/>
  <c r="AH1762" i="1"/>
  <c r="AH1763" i="1"/>
  <c r="AH1764" i="1"/>
  <c r="AH1765" i="1"/>
  <c r="AH1766" i="1"/>
  <c r="AH1767" i="1"/>
  <c r="AH1768" i="1"/>
  <c r="AH1769" i="1"/>
  <c r="AH1770" i="1"/>
  <c r="AH1771" i="1"/>
  <c r="AH1772" i="1"/>
  <c r="AH1773" i="1"/>
  <c r="AH1774" i="1"/>
  <c r="AH1775" i="1"/>
  <c r="AH1776" i="1"/>
  <c r="AH1777" i="1"/>
  <c r="AH1778" i="1"/>
  <c r="AH1779" i="1"/>
  <c r="AH1780" i="1"/>
  <c r="AH1781" i="1"/>
  <c r="AH1782" i="1"/>
  <c r="AH1783" i="1"/>
  <c r="AH1784" i="1"/>
  <c r="AH1785" i="1"/>
  <c r="AH1786" i="1"/>
  <c r="AH1787" i="1"/>
  <c r="AH1788" i="1"/>
  <c r="AH1789" i="1"/>
  <c r="AH1790" i="1"/>
  <c r="AH1791" i="1"/>
  <c r="AH1792" i="1"/>
  <c r="AH1793" i="1"/>
  <c r="AH1794" i="1"/>
  <c r="AH1795" i="1"/>
  <c r="AH1796" i="1"/>
  <c r="AH1797" i="1"/>
  <c r="AH1798" i="1"/>
  <c r="AH1799" i="1"/>
  <c r="AH1800" i="1"/>
  <c r="AH1801" i="1"/>
  <c r="AH1802" i="1"/>
  <c r="AH1803" i="1"/>
  <c r="AH1804" i="1"/>
  <c r="AH1805" i="1"/>
  <c r="AH1806" i="1"/>
  <c r="AH1807" i="1"/>
  <c r="AH1808" i="1"/>
  <c r="AH1809" i="1"/>
  <c r="AH1810" i="1"/>
  <c r="AH1811" i="1"/>
  <c r="AH1812" i="1"/>
  <c r="AH1813" i="1"/>
  <c r="AH1814" i="1"/>
  <c r="AH1815" i="1"/>
  <c r="AH1816" i="1"/>
  <c r="AH1817" i="1"/>
  <c r="AH1818" i="1"/>
  <c r="AH1819" i="1"/>
  <c r="AH1820" i="1"/>
  <c r="AH1821" i="1"/>
  <c r="AH1822" i="1"/>
  <c r="AH1823" i="1"/>
  <c r="AH1824" i="1"/>
  <c r="AH1825" i="1"/>
  <c r="AH1826" i="1"/>
  <c r="AH1827" i="1"/>
  <c r="AH1828" i="1"/>
  <c r="AH1829" i="1"/>
  <c r="AH1830" i="1"/>
  <c r="AH1831" i="1"/>
  <c r="AH1832" i="1"/>
  <c r="AH1833" i="1"/>
  <c r="AH1834" i="1"/>
  <c r="AH1835" i="1"/>
  <c r="AH1836" i="1"/>
  <c r="AH1837" i="1"/>
  <c r="AH1838" i="1"/>
  <c r="AH1839" i="1"/>
  <c r="AH1840" i="1"/>
  <c r="AH1841" i="1"/>
  <c r="AH1842" i="1"/>
  <c r="AH1843" i="1"/>
  <c r="AH1844" i="1"/>
  <c r="AH1845" i="1"/>
  <c r="AH1846" i="1"/>
  <c r="AH1847" i="1"/>
  <c r="AH1848" i="1"/>
  <c r="AH1849" i="1"/>
  <c r="AH1850" i="1"/>
  <c r="AH1851" i="1"/>
  <c r="AH1852" i="1"/>
  <c r="AH1853" i="1"/>
  <c r="AH1854" i="1"/>
  <c r="AH1855" i="1"/>
  <c r="AH1856" i="1"/>
  <c r="AH1857" i="1"/>
  <c r="AH1858" i="1"/>
  <c r="AH1859" i="1"/>
  <c r="AH1860" i="1"/>
  <c r="AH1861" i="1"/>
  <c r="AH1862" i="1"/>
  <c r="AH1863" i="1"/>
  <c r="AH1864" i="1"/>
  <c r="AH1865" i="1"/>
  <c r="AH1866" i="1"/>
  <c r="AH1867" i="1"/>
  <c r="AH1868" i="1"/>
  <c r="AH1869" i="1"/>
  <c r="AH1870" i="1"/>
  <c r="AH1871" i="1"/>
  <c r="AH1872" i="1"/>
  <c r="AH1873" i="1"/>
  <c r="AH1874" i="1"/>
  <c r="AH1875" i="1"/>
  <c r="AH1876" i="1"/>
  <c r="AH1877" i="1"/>
  <c r="AH1878" i="1"/>
  <c r="AH1879" i="1"/>
  <c r="AH1880" i="1"/>
  <c r="AH1881" i="1"/>
  <c r="AH1882" i="1"/>
  <c r="AH1883" i="1"/>
  <c r="AH1884" i="1"/>
  <c r="AH1885" i="1"/>
  <c r="AH1886" i="1"/>
  <c r="AH1887" i="1"/>
  <c r="AH1888" i="1"/>
  <c r="AH1889" i="1"/>
  <c r="AH1890" i="1"/>
  <c r="AH1891" i="1"/>
  <c r="AH1892" i="1"/>
  <c r="AH1893" i="1"/>
  <c r="AH1894" i="1"/>
  <c r="AH1895" i="1"/>
  <c r="AH1896" i="1"/>
  <c r="AH1897" i="1"/>
  <c r="AH1898" i="1"/>
  <c r="AH1899" i="1"/>
  <c r="AH1900" i="1"/>
  <c r="AH1901" i="1"/>
  <c r="AH1902" i="1"/>
  <c r="AH1903" i="1"/>
  <c r="AH1904" i="1"/>
  <c r="AH1905" i="1"/>
  <c r="AH1906" i="1"/>
  <c r="AH1907" i="1"/>
  <c r="AH1908" i="1"/>
  <c r="AH1909" i="1"/>
  <c r="AH1910" i="1"/>
  <c r="AH1911" i="1"/>
  <c r="AH1912" i="1"/>
  <c r="AH1913" i="1"/>
  <c r="AH1914" i="1"/>
  <c r="AH1915" i="1"/>
  <c r="AH1916" i="1"/>
  <c r="AH1917" i="1"/>
  <c r="AH1918" i="1"/>
  <c r="AH1919" i="1"/>
  <c r="AH1920" i="1"/>
  <c r="AH1921" i="1"/>
  <c r="AH1922" i="1"/>
  <c r="AH1923" i="1"/>
  <c r="AH1924" i="1"/>
  <c r="AH1925" i="1"/>
  <c r="AH1926" i="1"/>
  <c r="AH1927" i="1"/>
  <c r="AH1928" i="1"/>
  <c r="AH1929" i="1"/>
  <c r="AH1930" i="1"/>
  <c r="AH1931" i="1"/>
  <c r="AH1932" i="1"/>
  <c r="AH1933" i="1"/>
  <c r="AH1934" i="1"/>
  <c r="AH1935" i="1"/>
  <c r="AH1936" i="1"/>
  <c r="AH1937" i="1"/>
  <c r="AH1938" i="1"/>
  <c r="AH1939" i="1"/>
  <c r="AH1940" i="1"/>
  <c r="AH1941" i="1"/>
  <c r="AH1942" i="1"/>
  <c r="AH1943" i="1"/>
  <c r="AH1944" i="1"/>
  <c r="AH1945" i="1"/>
  <c r="AH1946" i="1"/>
  <c r="AH1947" i="1"/>
  <c r="AH1948" i="1"/>
  <c r="AH1949" i="1"/>
  <c r="AH1950" i="1"/>
  <c r="AH1951" i="1"/>
  <c r="AH1952" i="1"/>
  <c r="AH1953" i="1"/>
  <c r="AH1954" i="1"/>
  <c r="AH1955" i="1"/>
  <c r="AH1956" i="1"/>
  <c r="AH1957" i="1"/>
  <c r="AH1958" i="1"/>
  <c r="AH1959" i="1"/>
  <c r="AH1960" i="1"/>
  <c r="AH1961" i="1"/>
  <c r="AH1962" i="1"/>
  <c r="AH1963" i="1"/>
  <c r="AH1964" i="1"/>
  <c r="AH1965" i="1"/>
  <c r="AH1966" i="1"/>
  <c r="AH1967" i="1"/>
  <c r="AH1968" i="1"/>
  <c r="AH1969" i="1"/>
  <c r="AH1970" i="1"/>
  <c r="AH1971" i="1"/>
  <c r="AH1972" i="1"/>
  <c r="AH1973" i="1"/>
  <c r="AH1974" i="1"/>
  <c r="AH1975" i="1"/>
  <c r="AH1976" i="1"/>
  <c r="AH1977" i="1"/>
  <c r="AH1978" i="1"/>
  <c r="AH1979" i="1"/>
  <c r="AH1980" i="1"/>
  <c r="AH1981" i="1"/>
  <c r="AH1982" i="1"/>
  <c r="AH1983" i="1"/>
  <c r="AH1984" i="1"/>
  <c r="AH1985" i="1"/>
  <c r="AH1986" i="1"/>
  <c r="AH1987" i="1"/>
  <c r="AH1988" i="1"/>
  <c r="AH1989" i="1"/>
  <c r="AH1990" i="1"/>
  <c r="AH1991" i="1"/>
  <c r="AH1992" i="1"/>
  <c r="AH1993" i="1"/>
  <c r="AH1994" i="1"/>
  <c r="AH1995" i="1"/>
  <c r="AH1996" i="1"/>
  <c r="AH1997" i="1"/>
  <c r="AH1998" i="1"/>
  <c r="AH1999" i="1"/>
  <c r="AH2000" i="1"/>
  <c r="AH2001" i="1"/>
  <c r="AH2002" i="1"/>
  <c r="AH2003" i="1"/>
  <c r="AH2004" i="1"/>
  <c r="AH2005" i="1"/>
  <c r="AH2006" i="1"/>
  <c r="AH2007" i="1"/>
  <c r="AH2008" i="1"/>
  <c r="AH2009" i="1"/>
  <c r="AH2010" i="1"/>
  <c r="AH2011" i="1"/>
  <c r="AH2012" i="1"/>
  <c r="AH2013" i="1"/>
  <c r="AH2014" i="1"/>
  <c r="AH2015" i="1"/>
  <c r="AH2016" i="1"/>
  <c r="AH2017" i="1"/>
  <c r="AH2018" i="1"/>
  <c r="AH2019" i="1"/>
  <c r="AH2020" i="1"/>
  <c r="AH2021" i="1"/>
  <c r="AH2022" i="1"/>
  <c r="AH2023" i="1"/>
  <c r="AH2024" i="1"/>
  <c r="AH2025" i="1"/>
  <c r="AH2026" i="1"/>
  <c r="AH2027" i="1"/>
  <c r="AH2028" i="1"/>
  <c r="AH2029" i="1"/>
  <c r="AH2030" i="1"/>
  <c r="AH2031" i="1"/>
  <c r="AH2032" i="1"/>
  <c r="AH2033" i="1"/>
  <c r="AH2034" i="1"/>
  <c r="AH2035" i="1"/>
  <c r="AH2036" i="1"/>
  <c r="AH2037" i="1"/>
  <c r="AH2038" i="1"/>
  <c r="AH2039" i="1"/>
  <c r="AH2040" i="1"/>
  <c r="C65" i="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C191" i="1" s="1"/>
  <c r="C192" i="1" s="1"/>
  <c r="C193" i="1" s="1"/>
  <c r="C194" i="1" s="1"/>
  <c r="C195" i="1" s="1"/>
  <c r="C196" i="1" s="1"/>
  <c r="C197" i="1" s="1"/>
  <c r="C198" i="1" s="1"/>
  <c r="C199" i="1" s="1"/>
  <c r="C200" i="1" s="1"/>
  <c r="C201" i="1" s="1"/>
  <c r="C202" i="1" s="1"/>
  <c r="C203" i="1" s="1"/>
  <c r="C204" i="1" s="1"/>
  <c r="C205" i="1" s="1"/>
  <c r="C206" i="1" s="1"/>
  <c r="C207" i="1" s="1"/>
  <c r="C208" i="1" s="1"/>
  <c r="C209" i="1" s="1"/>
  <c r="C210" i="1" s="1"/>
  <c r="C211" i="1" s="1"/>
  <c r="C212" i="1" s="1"/>
  <c r="C213" i="1" s="1"/>
  <c r="C214" i="1" s="1"/>
  <c r="C215" i="1" s="1"/>
  <c r="C216" i="1" s="1"/>
  <c r="C217" i="1" s="1"/>
  <c r="C218" i="1" s="1"/>
  <c r="C219" i="1" s="1"/>
  <c r="C220" i="1" s="1"/>
  <c r="C221" i="1" s="1"/>
  <c r="C222" i="1" s="1"/>
  <c r="C223" i="1" s="1"/>
  <c r="C224" i="1" s="1"/>
  <c r="C225" i="1" s="1"/>
  <c r="C226" i="1" s="1"/>
  <c r="C227" i="1" s="1"/>
  <c r="C228" i="1" s="1"/>
  <c r="C229" i="1" s="1"/>
  <c r="C230" i="1" s="1"/>
  <c r="C231" i="1" s="1"/>
  <c r="C232" i="1" s="1"/>
  <c r="C233" i="1" s="1"/>
  <c r="C234" i="1" s="1"/>
  <c r="C235" i="1" s="1"/>
  <c r="C236" i="1" s="1"/>
  <c r="C237" i="1" s="1"/>
  <c r="C238" i="1" s="1"/>
  <c r="C239" i="1" s="1"/>
  <c r="C240" i="1" s="1"/>
  <c r="C241" i="1" s="1"/>
  <c r="C242" i="1" s="1"/>
  <c r="C243" i="1" s="1"/>
  <c r="C244" i="1" s="1"/>
  <c r="C245" i="1" s="1"/>
  <c r="C246" i="1" s="1"/>
  <c r="C247" i="1" s="1"/>
  <c r="C248" i="1" s="1"/>
  <c r="C249" i="1" s="1"/>
  <c r="C250" i="1" s="1"/>
  <c r="C251" i="1" s="1"/>
  <c r="C252" i="1" s="1"/>
  <c r="C253" i="1" s="1"/>
  <c r="C254" i="1" s="1"/>
  <c r="C255" i="1" s="1"/>
  <c r="C256" i="1" s="1"/>
  <c r="C257" i="1" s="1"/>
  <c r="C258" i="1" s="1"/>
  <c r="C259" i="1" s="1"/>
  <c r="C260" i="1" s="1"/>
  <c r="C261" i="1" s="1"/>
  <c r="C262" i="1" s="1"/>
  <c r="C263" i="1" s="1"/>
  <c r="C264" i="1" s="1"/>
  <c r="C265" i="1" s="1"/>
  <c r="C266" i="1" s="1"/>
  <c r="C267" i="1" s="1"/>
  <c r="C268" i="1" s="1"/>
  <c r="C269" i="1" s="1"/>
  <c r="C270" i="1" s="1"/>
  <c r="C271" i="1" s="1"/>
  <c r="C272" i="1" s="1"/>
  <c r="C273" i="1" s="1"/>
  <c r="C274" i="1" s="1"/>
  <c r="C275" i="1" s="1"/>
  <c r="C276" i="1" s="1"/>
  <c r="C277" i="1" s="1"/>
  <c r="C278" i="1" s="1"/>
  <c r="C279" i="1" s="1"/>
  <c r="C280" i="1" s="1"/>
  <c r="C281" i="1" s="1"/>
  <c r="C282" i="1" s="1"/>
  <c r="C283" i="1" s="1"/>
  <c r="C284" i="1" s="1"/>
  <c r="C285" i="1" s="1"/>
  <c r="C286" i="1" s="1"/>
  <c r="C287" i="1" s="1"/>
  <c r="C288" i="1" s="1"/>
  <c r="CC126" i="1" l="1"/>
  <c r="CD126" i="1" s="1"/>
  <c r="BJ126" i="1"/>
  <c r="BO24" i="1"/>
  <c r="BO25" i="1" s="1"/>
  <c r="BG25" i="1"/>
  <c r="BM126" i="1"/>
  <c r="BN126" i="1" s="1"/>
  <c r="BI127" i="1"/>
  <c r="CB127" i="1" s="1"/>
  <c r="BH20" i="1"/>
  <c r="BH25" i="1" s="1"/>
  <c r="BJ20" i="1"/>
  <c r="BJ25" i="1" s="1"/>
  <c r="BQ22" i="1"/>
  <c r="BQ25" i="1" s="1"/>
  <c r="G13" i="4"/>
  <c r="F12" i="4"/>
  <c r="CM24" i="1"/>
  <c r="CM25" i="1" s="1"/>
  <c r="CJ20" i="1"/>
  <c r="CJ25" i="1" s="1"/>
  <c r="CL20" i="1"/>
  <c r="CL25" i="1" s="1"/>
  <c r="CG23" i="1"/>
  <c r="CG25" i="1" s="1"/>
  <c r="CH20" i="1"/>
  <c r="CH25" i="1" s="1"/>
  <c r="CO22" i="1"/>
  <c r="CO25" i="1" s="1"/>
  <c r="CF20" i="1"/>
  <c r="CF25" i="1" s="1"/>
  <c r="CI22" i="1"/>
  <c r="CI25" i="1" s="1"/>
  <c r="CD20" i="1"/>
  <c r="CD25" i="1" s="1"/>
  <c r="CK21" i="1"/>
  <c r="CK25" i="1" s="1"/>
  <c r="CN20" i="1"/>
  <c r="CN25" i="1" s="1"/>
  <c r="CA24" i="1"/>
  <c r="CA25" i="1" s="1"/>
  <c r="BX20" i="1"/>
  <c r="BX25" i="1" s="1"/>
  <c r="CB20" i="1"/>
  <c r="CB25" i="1" s="1"/>
  <c r="BU23" i="1"/>
  <c r="BU25" i="1" s="1"/>
  <c r="BV20" i="1"/>
  <c r="BV25" i="1" s="1"/>
  <c r="CC22" i="1"/>
  <c r="CC25" i="1" s="1"/>
  <c r="BT20" i="1"/>
  <c r="BT25" i="1" s="1"/>
  <c r="BW22" i="1"/>
  <c r="BW25" i="1" s="1"/>
  <c r="BR20" i="1"/>
  <c r="BR25" i="1" s="1"/>
  <c r="BY21" i="1"/>
  <c r="BY25" i="1" s="1"/>
  <c r="BZ20" i="1"/>
  <c r="BZ25" i="1" s="1"/>
  <c r="BK22" i="1"/>
  <c r="BK25" i="1" s="1"/>
  <c r="BF20" i="1"/>
  <c r="BF25" i="1" s="1"/>
  <c r="BM21" i="1"/>
  <c r="BM25" i="1" s="1"/>
  <c r="BL20" i="1"/>
  <c r="BL25" i="1" s="1"/>
  <c r="BP20" i="1"/>
  <c r="BP25" i="1" s="1"/>
  <c r="BI23" i="1"/>
  <c r="BI25" i="1" s="1"/>
  <c r="BN20" i="1"/>
  <c r="BN25" i="1" s="1"/>
  <c r="I28" i="3"/>
  <c r="BE22" i="3"/>
  <c r="BE25" i="3" s="1"/>
  <c r="AX20" i="3"/>
  <c r="AX25" i="3" s="1"/>
  <c r="AW25" i="3"/>
  <c r="AC5" i="3"/>
  <c r="AD3" i="3"/>
  <c r="AC8" i="3"/>
  <c r="AC7" i="3"/>
  <c r="BS21" i="3"/>
  <c r="BS25" i="3" s="1"/>
  <c r="BJ20" i="3"/>
  <c r="BJ25" i="3" s="1"/>
  <c r="BP20" i="3"/>
  <c r="BP25" i="3" s="1"/>
  <c r="BQ22" i="3"/>
  <c r="BQ25" i="3" s="1"/>
  <c r="BO23" i="3"/>
  <c r="BO25" i="3" s="1"/>
  <c r="BM21" i="3"/>
  <c r="BM25" i="3" s="1"/>
  <c r="BI25" i="3"/>
  <c r="BT20" i="3"/>
  <c r="BT25" i="3" s="1"/>
  <c r="BR20" i="3"/>
  <c r="BR25" i="3" s="1"/>
  <c r="BN20" i="3"/>
  <c r="BN25" i="3" s="1"/>
  <c r="BK22" i="3"/>
  <c r="BK25" i="3" s="1"/>
  <c r="BL20" i="3"/>
  <c r="BL25" i="3" s="1"/>
  <c r="H25" i="3"/>
  <c r="J20" i="3"/>
  <c r="AH1671" i="1"/>
  <c r="AH1672" i="1"/>
  <c r="AH1673" i="1"/>
  <c r="AH1674" i="1"/>
  <c r="AH1675" i="1"/>
  <c r="AH1676" i="1"/>
  <c r="AH1677" i="1"/>
  <c r="AH1678" i="1"/>
  <c r="AH1679" i="1"/>
  <c r="AH1680" i="1"/>
  <c r="AH1681" i="1"/>
  <c r="AH1682" i="1"/>
  <c r="AH1663" i="1"/>
  <c r="AH1664" i="1"/>
  <c r="AH1665" i="1"/>
  <c r="AH1666" i="1"/>
  <c r="AH1667" i="1"/>
  <c r="AH1668" i="1"/>
  <c r="AH1669" i="1"/>
  <c r="AH1670" i="1"/>
  <c r="AH1660" i="1"/>
  <c r="AH1661" i="1"/>
  <c r="AH1662" i="1"/>
  <c r="AH1683" i="1"/>
  <c r="AH1684" i="1"/>
  <c r="AH1685" i="1"/>
  <c r="AH1686" i="1"/>
  <c r="AH1687" i="1"/>
  <c r="AH1688" i="1"/>
  <c r="AH1689" i="1"/>
  <c r="AH1690" i="1"/>
  <c r="AH1691" i="1"/>
  <c r="AH1692" i="1"/>
  <c r="AH1693" i="1"/>
  <c r="AH1694" i="1"/>
  <c r="AH1695" i="1"/>
  <c r="AH1696" i="1"/>
  <c r="AH1697" i="1"/>
  <c r="AH1698" i="1"/>
  <c r="AH1655" i="1"/>
  <c r="AH1656" i="1"/>
  <c r="AH1657" i="1"/>
  <c r="AH1658" i="1"/>
  <c r="AH1659" i="1"/>
  <c r="AH1651" i="1"/>
  <c r="AH1652" i="1"/>
  <c r="AH1653" i="1"/>
  <c r="AH1654" i="1"/>
  <c r="AH1623" i="1"/>
  <c r="AH1624" i="1"/>
  <c r="AH1625" i="1"/>
  <c r="AH1626" i="1"/>
  <c r="AH1627" i="1"/>
  <c r="AH1628" i="1"/>
  <c r="AH1629" i="1"/>
  <c r="AH1630" i="1"/>
  <c r="AH1631" i="1"/>
  <c r="AH1632" i="1"/>
  <c r="AH1633" i="1"/>
  <c r="AH1634" i="1"/>
  <c r="AH1635" i="1"/>
  <c r="AH1636" i="1"/>
  <c r="AH1637" i="1"/>
  <c r="AH1638" i="1"/>
  <c r="AH1639" i="1"/>
  <c r="AH1640" i="1"/>
  <c r="AH1641" i="1"/>
  <c r="AH1642" i="1"/>
  <c r="AH1643" i="1"/>
  <c r="AH1644" i="1"/>
  <c r="AH1645" i="1"/>
  <c r="AH1646" i="1"/>
  <c r="AH1647" i="1"/>
  <c r="AH1648" i="1"/>
  <c r="AH1649" i="1"/>
  <c r="AH1650" i="1"/>
  <c r="AH1619" i="1"/>
  <c r="AH1620" i="1"/>
  <c r="AH1621" i="1"/>
  <c r="AH1622" i="1"/>
  <c r="AH1555" i="1"/>
  <c r="AH1556" i="1"/>
  <c r="AH1557" i="1"/>
  <c r="AH1558" i="1"/>
  <c r="AH1559" i="1"/>
  <c r="AH1560" i="1"/>
  <c r="AH1561" i="1"/>
  <c r="AH1562" i="1"/>
  <c r="AH1563" i="1"/>
  <c r="AH1564" i="1"/>
  <c r="AH1565" i="1"/>
  <c r="AH1566" i="1"/>
  <c r="AH1567" i="1"/>
  <c r="AH1568" i="1"/>
  <c r="AH1569" i="1"/>
  <c r="AH1570" i="1"/>
  <c r="AH1571" i="1"/>
  <c r="AH1572" i="1"/>
  <c r="AH1573" i="1"/>
  <c r="AH1574" i="1"/>
  <c r="AH1575" i="1"/>
  <c r="AH1576" i="1"/>
  <c r="AH1577" i="1"/>
  <c r="AH1578" i="1"/>
  <c r="AH1579" i="1"/>
  <c r="AH1580" i="1"/>
  <c r="AH1581" i="1"/>
  <c r="AH1582" i="1"/>
  <c r="AH1583" i="1"/>
  <c r="AH1584" i="1"/>
  <c r="AH1585" i="1"/>
  <c r="AH1586" i="1"/>
  <c r="AH1587" i="1"/>
  <c r="AH1588" i="1"/>
  <c r="AH1589" i="1"/>
  <c r="AH1590" i="1"/>
  <c r="AH1591" i="1"/>
  <c r="AH1592" i="1"/>
  <c r="AH1593" i="1"/>
  <c r="AH1594" i="1"/>
  <c r="AH1595" i="1"/>
  <c r="AH1596" i="1"/>
  <c r="AH1597" i="1"/>
  <c r="AH1598" i="1"/>
  <c r="AH1599" i="1"/>
  <c r="AH1600" i="1"/>
  <c r="AH1601" i="1"/>
  <c r="AH1602" i="1"/>
  <c r="AH1603" i="1"/>
  <c r="AH1604" i="1"/>
  <c r="AH1605" i="1"/>
  <c r="AH1606" i="1"/>
  <c r="AH1607" i="1"/>
  <c r="AH1608" i="1"/>
  <c r="AH1609" i="1"/>
  <c r="AH1610" i="1"/>
  <c r="AH1611" i="1"/>
  <c r="AH1612" i="1"/>
  <c r="AH1613" i="1"/>
  <c r="AH1614" i="1"/>
  <c r="AH1615" i="1"/>
  <c r="AH1616" i="1"/>
  <c r="AH1617" i="1"/>
  <c r="AH1618" i="1"/>
  <c r="AH1507" i="1"/>
  <c r="AH1508" i="1"/>
  <c r="AH1509" i="1"/>
  <c r="AH1510" i="1"/>
  <c r="AH1511" i="1"/>
  <c r="AH1512" i="1"/>
  <c r="AH1513" i="1"/>
  <c r="AH1514" i="1"/>
  <c r="AH1515" i="1"/>
  <c r="AH1516" i="1"/>
  <c r="AH1517" i="1"/>
  <c r="AH1518" i="1"/>
  <c r="AH1519" i="1"/>
  <c r="AH1520" i="1"/>
  <c r="AH1521" i="1"/>
  <c r="AH1522" i="1"/>
  <c r="AH1523" i="1"/>
  <c r="AH1524" i="1"/>
  <c r="AH1525" i="1"/>
  <c r="AH1526" i="1"/>
  <c r="AH1527" i="1"/>
  <c r="AH1528" i="1"/>
  <c r="AH1529" i="1"/>
  <c r="AH1530" i="1"/>
  <c r="AH1531" i="1"/>
  <c r="AH1532" i="1"/>
  <c r="AH1533" i="1"/>
  <c r="AH1534" i="1"/>
  <c r="AH1535" i="1"/>
  <c r="AH1536" i="1"/>
  <c r="AH1537" i="1"/>
  <c r="AH1538" i="1"/>
  <c r="AH1539" i="1"/>
  <c r="AH1540" i="1"/>
  <c r="AH1541" i="1"/>
  <c r="AH1542" i="1"/>
  <c r="AH1543" i="1"/>
  <c r="AH1544" i="1"/>
  <c r="AH1545" i="1"/>
  <c r="AH1546" i="1"/>
  <c r="AH1547" i="1"/>
  <c r="AH1548" i="1"/>
  <c r="AH1549" i="1"/>
  <c r="AH1550" i="1"/>
  <c r="AH1551" i="1"/>
  <c r="AH1552" i="1"/>
  <c r="AH1553" i="1"/>
  <c r="AH1554" i="1"/>
  <c r="AH1503" i="1"/>
  <c r="AH1504" i="1"/>
  <c r="AH1505" i="1"/>
  <c r="AH1506" i="1"/>
  <c r="AH1495" i="1"/>
  <c r="AH1496" i="1"/>
  <c r="AH1497" i="1"/>
  <c r="AH1498" i="1"/>
  <c r="AH1499" i="1"/>
  <c r="AH1500" i="1"/>
  <c r="AH1501" i="1"/>
  <c r="AH1502" i="1"/>
  <c r="AH1491" i="1"/>
  <c r="AH1415" i="1"/>
  <c r="AH1416" i="1"/>
  <c r="AH1417" i="1"/>
  <c r="AH1418" i="1"/>
  <c r="AH1419" i="1"/>
  <c r="AH1420" i="1"/>
  <c r="AH1421" i="1"/>
  <c r="AH1422" i="1"/>
  <c r="AH1423" i="1"/>
  <c r="AH1424" i="1"/>
  <c r="AH1425" i="1"/>
  <c r="AH1426" i="1"/>
  <c r="AH1427" i="1"/>
  <c r="AH1428" i="1"/>
  <c r="AH1429" i="1"/>
  <c r="AH1430" i="1"/>
  <c r="AH1431" i="1"/>
  <c r="AH1432" i="1"/>
  <c r="AH1433" i="1"/>
  <c r="AH1434" i="1"/>
  <c r="AH1435" i="1"/>
  <c r="AH1436" i="1"/>
  <c r="AH1437" i="1"/>
  <c r="AH1438" i="1"/>
  <c r="AH1439" i="1"/>
  <c r="AH1440" i="1"/>
  <c r="AH1441" i="1"/>
  <c r="AH1442" i="1"/>
  <c r="AH1443" i="1"/>
  <c r="AH1444" i="1"/>
  <c r="AH1445" i="1"/>
  <c r="AH1446" i="1"/>
  <c r="AH1447" i="1"/>
  <c r="AH1448" i="1"/>
  <c r="AH1449" i="1"/>
  <c r="AH1450" i="1"/>
  <c r="AH1451" i="1"/>
  <c r="AH1452" i="1"/>
  <c r="AH1453" i="1"/>
  <c r="AH1454" i="1"/>
  <c r="AH1455" i="1"/>
  <c r="AH1456" i="1"/>
  <c r="AH1457" i="1"/>
  <c r="AH1458" i="1"/>
  <c r="AH1459" i="1"/>
  <c r="AH1460" i="1"/>
  <c r="AH1461" i="1"/>
  <c r="AH1462" i="1"/>
  <c r="AH1463" i="1"/>
  <c r="AH1464" i="1"/>
  <c r="AH1465" i="1"/>
  <c r="AH1466" i="1"/>
  <c r="AH1467" i="1"/>
  <c r="AH1468" i="1"/>
  <c r="AH1469" i="1"/>
  <c r="AH1470" i="1"/>
  <c r="AH1471" i="1"/>
  <c r="AH1472" i="1"/>
  <c r="AH1473" i="1"/>
  <c r="AH1474" i="1"/>
  <c r="AH1475" i="1"/>
  <c r="AH1476" i="1"/>
  <c r="AH1477" i="1"/>
  <c r="AH1478" i="1"/>
  <c r="AH1479" i="1"/>
  <c r="AH1480" i="1"/>
  <c r="AH1481" i="1"/>
  <c r="AH1482" i="1"/>
  <c r="AH1483" i="1"/>
  <c r="AH1484" i="1"/>
  <c r="AH1485" i="1"/>
  <c r="AH1486" i="1"/>
  <c r="AH1487" i="1"/>
  <c r="AH1488" i="1"/>
  <c r="AH1489" i="1"/>
  <c r="AH1490" i="1"/>
  <c r="AH1411" i="1"/>
  <c r="AH1412" i="1"/>
  <c r="AH1413" i="1"/>
  <c r="AH1414" i="1"/>
  <c r="AH1407" i="1"/>
  <c r="AH1403" i="1"/>
  <c r="AH1399" i="1"/>
  <c r="AH1400" i="1"/>
  <c r="AH1401" i="1"/>
  <c r="AH1402" i="1"/>
  <c r="AH1395" i="1"/>
  <c r="AH1379" i="1"/>
  <c r="AH1380" i="1"/>
  <c r="AH1381" i="1"/>
  <c r="AH1382" i="1"/>
  <c r="AH1383" i="1"/>
  <c r="AH1384" i="1"/>
  <c r="AH1385" i="1"/>
  <c r="AH1386" i="1"/>
  <c r="AH1387" i="1"/>
  <c r="AH1388" i="1"/>
  <c r="AH1389" i="1"/>
  <c r="AH1390" i="1"/>
  <c r="AH1391" i="1"/>
  <c r="AH1392" i="1"/>
  <c r="AH1393" i="1"/>
  <c r="AH1394" i="1"/>
  <c r="AH1375" i="1"/>
  <c r="AH1376" i="1"/>
  <c r="AH1377" i="1"/>
  <c r="AH1378" i="1"/>
  <c r="AH1367" i="1"/>
  <c r="AH1368" i="1"/>
  <c r="AH1369" i="1"/>
  <c r="AH1370" i="1"/>
  <c r="AH1371" i="1"/>
  <c r="AH1372" i="1"/>
  <c r="AH1373" i="1"/>
  <c r="AH1374" i="1"/>
  <c r="AH1363" i="1"/>
  <c r="AH1243" i="1"/>
  <c r="AH1244" i="1"/>
  <c r="AH1245" i="1"/>
  <c r="AH1246" i="1"/>
  <c r="AH1247" i="1"/>
  <c r="AH1248" i="1"/>
  <c r="AH1249" i="1"/>
  <c r="AH1250" i="1"/>
  <c r="AH1251" i="1"/>
  <c r="AH1252" i="1"/>
  <c r="AH1253" i="1"/>
  <c r="AH1254" i="1"/>
  <c r="AH1255" i="1"/>
  <c r="AH1256" i="1"/>
  <c r="AH1257" i="1"/>
  <c r="AH1258" i="1"/>
  <c r="AH1259" i="1"/>
  <c r="AH1260" i="1"/>
  <c r="AH1261" i="1"/>
  <c r="AH1262" i="1"/>
  <c r="AH1263" i="1"/>
  <c r="AH1264" i="1"/>
  <c r="AH1265" i="1"/>
  <c r="AH1266" i="1"/>
  <c r="AH1267" i="1"/>
  <c r="AH1268" i="1"/>
  <c r="AH1269" i="1"/>
  <c r="AH1270" i="1"/>
  <c r="AH1271" i="1"/>
  <c r="AH1272" i="1"/>
  <c r="AH1273" i="1"/>
  <c r="AH1274" i="1"/>
  <c r="AH1275" i="1"/>
  <c r="AH1276" i="1"/>
  <c r="AH1277" i="1"/>
  <c r="AH1278" i="1"/>
  <c r="AH1279" i="1"/>
  <c r="AH1280" i="1"/>
  <c r="AH1281" i="1"/>
  <c r="AH1282" i="1"/>
  <c r="AH1283" i="1"/>
  <c r="AH1284" i="1"/>
  <c r="AH1285" i="1"/>
  <c r="AH1286" i="1"/>
  <c r="AH1287" i="1"/>
  <c r="AH1288" i="1"/>
  <c r="AH1289" i="1"/>
  <c r="AH1290" i="1"/>
  <c r="AH1291" i="1"/>
  <c r="AH1292" i="1"/>
  <c r="AH1293" i="1"/>
  <c r="AH1294" i="1"/>
  <c r="AH1295" i="1"/>
  <c r="AH1296" i="1"/>
  <c r="AH1297" i="1"/>
  <c r="AH1298" i="1"/>
  <c r="AH1299" i="1"/>
  <c r="AH1300" i="1"/>
  <c r="AH1301" i="1"/>
  <c r="AH1302" i="1"/>
  <c r="AH1303" i="1"/>
  <c r="AH1304" i="1"/>
  <c r="AH1305" i="1"/>
  <c r="AH1306" i="1"/>
  <c r="AH1307" i="1"/>
  <c r="AH1308" i="1"/>
  <c r="AH1309" i="1"/>
  <c r="AH1310" i="1"/>
  <c r="AH1311" i="1"/>
  <c r="AH1312" i="1"/>
  <c r="AH1313" i="1"/>
  <c r="AH1314" i="1"/>
  <c r="AH1315" i="1"/>
  <c r="AH1316" i="1"/>
  <c r="AH1317" i="1"/>
  <c r="AH1318" i="1"/>
  <c r="AH1319" i="1"/>
  <c r="AH1320" i="1"/>
  <c r="AH1321" i="1"/>
  <c r="AH1322" i="1"/>
  <c r="AH1323" i="1"/>
  <c r="AH1324" i="1"/>
  <c r="AH1325" i="1"/>
  <c r="AH1326" i="1"/>
  <c r="AH1327" i="1"/>
  <c r="AH1328" i="1"/>
  <c r="AH1329" i="1"/>
  <c r="AH1330" i="1"/>
  <c r="AH1331" i="1"/>
  <c r="AH1332" i="1"/>
  <c r="AH1333" i="1"/>
  <c r="AH1334" i="1"/>
  <c r="AH1335" i="1"/>
  <c r="AH1336" i="1"/>
  <c r="AH1337" i="1"/>
  <c r="AH1338" i="1"/>
  <c r="AH1339" i="1"/>
  <c r="AH1340" i="1"/>
  <c r="AH1341" i="1"/>
  <c r="AH1342" i="1"/>
  <c r="AH1343" i="1"/>
  <c r="AH1344" i="1"/>
  <c r="AH1345" i="1"/>
  <c r="AH1346" i="1"/>
  <c r="AH1347" i="1"/>
  <c r="AH1348" i="1"/>
  <c r="AH1349" i="1"/>
  <c r="AH1350" i="1"/>
  <c r="AH1351" i="1"/>
  <c r="AH1352" i="1"/>
  <c r="AH1353" i="1"/>
  <c r="AH1354" i="1"/>
  <c r="AH1355" i="1"/>
  <c r="AH1356" i="1"/>
  <c r="AH1357" i="1"/>
  <c r="AH1358" i="1"/>
  <c r="AH1359" i="1"/>
  <c r="AH1360" i="1"/>
  <c r="AH1361" i="1"/>
  <c r="AH1362" i="1"/>
  <c r="AH1239" i="1"/>
  <c r="AH1240" i="1"/>
  <c r="AH1241" i="1"/>
  <c r="AH1242" i="1"/>
  <c r="AH1235" i="1"/>
  <c r="AH1087" i="1"/>
  <c r="AH1088" i="1"/>
  <c r="AH1089" i="1"/>
  <c r="AH1090" i="1"/>
  <c r="AH1091" i="1"/>
  <c r="AH1092" i="1"/>
  <c r="AH1093" i="1"/>
  <c r="AH1094" i="1"/>
  <c r="AH1095" i="1"/>
  <c r="AH1096" i="1"/>
  <c r="AH1097" i="1"/>
  <c r="AH1098" i="1"/>
  <c r="AH1099" i="1"/>
  <c r="AH1103" i="1"/>
  <c r="AH1107" i="1"/>
  <c r="AH1108" i="1"/>
  <c r="AH1109" i="1"/>
  <c r="AH1110" i="1"/>
  <c r="AH1111" i="1"/>
  <c r="AH1112" i="1"/>
  <c r="AH1113" i="1"/>
  <c r="AH1114" i="1"/>
  <c r="AH1115" i="1"/>
  <c r="AH1116" i="1"/>
  <c r="AH1117" i="1"/>
  <c r="AH1118" i="1"/>
  <c r="AH1119" i="1"/>
  <c r="AH1120" i="1"/>
  <c r="AH1121" i="1"/>
  <c r="AH1122" i="1"/>
  <c r="AH1123" i="1"/>
  <c r="AH1124" i="1"/>
  <c r="AH1125" i="1"/>
  <c r="AH1126" i="1"/>
  <c r="AH1127" i="1"/>
  <c r="AH1128" i="1"/>
  <c r="AH1129" i="1"/>
  <c r="AH1130" i="1"/>
  <c r="AH1131" i="1"/>
  <c r="AH1132" i="1"/>
  <c r="AH1133" i="1"/>
  <c r="AH1134" i="1"/>
  <c r="AH1135" i="1"/>
  <c r="AH1136" i="1"/>
  <c r="AH1137" i="1"/>
  <c r="AH1138" i="1"/>
  <c r="AH1139" i="1"/>
  <c r="AH1140" i="1"/>
  <c r="AH1141" i="1"/>
  <c r="AH1142" i="1"/>
  <c r="AH1143" i="1"/>
  <c r="AH1144" i="1"/>
  <c r="AH1145" i="1"/>
  <c r="AH1146" i="1"/>
  <c r="AH1147" i="1"/>
  <c r="AH1148" i="1"/>
  <c r="AH1149" i="1"/>
  <c r="AH1150" i="1"/>
  <c r="AH1151" i="1"/>
  <c r="AH1152" i="1"/>
  <c r="AH1153" i="1"/>
  <c r="AH1154" i="1"/>
  <c r="AH1155" i="1"/>
  <c r="AH1156" i="1"/>
  <c r="AH1157" i="1"/>
  <c r="AH1158" i="1"/>
  <c r="AH1159" i="1"/>
  <c r="AH1160" i="1"/>
  <c r="AH1161" i="1"/>
  <c r="AH1162" i="1"/>
  <c r="AH1163" i="1"/>
  <c r="AH1164" i="1"/>
  <c r="AH1165" i="1"/>
  <c r="AH1166" i="1"/>
  <c r="AH1167" i="1"/>
  <c r="AH1168" i="1"/>
  <c r="AH1169" i="1"/>
  <c r="AH1170" i="1"/>
  <c r="AH1171" i="1"/>
  <c r="AH1172" i="1"/>
  <c r="AH1173" i="1"/>
  <c r="AH1174" i="1"/>
  <c r="AH1175" i="1"/>
  <c r="AH1176" i="1"/>
  <c r="AH1177" i="1"/>
  <c r="AH1178" i="1"/>
  <c r="AH1179" i="1"/>
  <c r="AH1180" i="1"/>
  <c r="AH1181" i="1"/>
  <c r="AH1182" i="1"/>
  <c r="AH1183" i="1"/>
  <c r="AH1184" i="1"/>
  <c r="AH1185" i="1"/>
  <c r="AH1186" i="1"/>
  <c r="AH1187" i="1"/>
  <c r="AH1188" i="1"/>
  <c r="AH1189" i="1"/>
  <c r="AH1190" i="1"/>
  <c r="AH1191" i="1"/>
  <c r="AH1192" i="1"/>
  <c r="AH1193" i="1"/>
  <c r="AH1194" i="1"/>
  <c r="AH1195" i="1"/>
  <c r="AH1196" i="1"/>
  <c r="AH1197" i="1"/>
  <c r="AH1198" i="1"/>
  <c r="AH1199" i="1"/>
  <c r="AH1200" i="1"/>
  <c r="AH1201" i="1"/>
  <c r="AH1202" i="1"/>
  <c r="AH1203" i="1"/>
  <c r="AH1204" i="1"/>
  <c r="AH1205" i="1"/>
  <c r="AH1206" i="1"/>
  <c r="AH1207" i="1"/>
  <c r="AH1208" i="1"/>
  <c r="AH1209" i="1"/>
  <c r="AH1210" i="1"/>
  <c r="AH1211" i="1"/>
  <c r="AH1212" i="1"/>
  <c r="AH1213" i="1"/>
  <c r="AH1214" i="1"/>
  <c r="AH1215" i="1"/>
  <c r="AH1216" i="1"/>
  <c r="AH1217" i="1"/>
  <c r="AH1218" i="1"/>
  <c r="AH1219" i="1"/>
  <c r="AH1220" i="1"/>
  <c r="AH1221" i="1"/>
  <c r="AH1222" i="1"/>
  <c r="AH1223" i="1"/>
  <c r="AH1224" i="1"/>
  <c r="AH1225" i="1"/>
  <c r="AH1226" i="1"/>
  <c r="AH1227" i="1"/>
  <c r="AH1228" i="1"/>
  <c r="AH1229" i="1"/>
  <c r="AH1230" i="1"/>
  <c r="AH1231" i="1"/>
  <c r="AH1232" i="1"/>
  <c r="AH1233" i="1"/>
  <c r="AH1234" i="1"/>
  <c r="AH1083" i="1"/>
  <c r="AH1084" i="1"/>
  <c r="AH1085" i="1"/>
  <c r="AH1086" i="1"/>
  <c r="AH1003" i="1"/>
  <c r="AH1004" i="1"/>
  <c r="AH1005" i="1"/>
  <c r="AH1006" i="1"/>
  <c r="AH1007" i="1"/>
  <c r="AH1008" i="1"/>
  <c r="AH1009" i="1"/>
  <c r="AH1010" i="1"/>
  <c r="AH1011" i="1"/>
  <c r="AH1012" i="1"/>
  <c r="AH1013" i="1"/>
  <c r="AH1014" i="1"/>
  <c r="AH1015" i="1"/>
  <c r="AH1016" i="1"/>
  <c r="AH1017" i="1"/>
  <c r="AH1018" i="1"/>
  <c r="AH1019" i="1"/>
  <c r="AH1020" i="1"/>
  <c r="AH1021" i="1"/>
  <c r="AH1022" i="1"/>
  <c r="AH1023" i="1"/>
  <c r="AH1024" i="1"/>
  <c r="AH1025" i="1"/>
  <c r="AH1026" i="1"/>
  <c r="AH1027" i="1"/>
  <c r="AH1028" i="1"/>
  <c r="AH1029" i="1"/>
  <c r="AH1030" i="1"/>
  <c r="AH1031" i="1"/>
  <c r="AH1032" i="1"/>
  <c r="AH1033" i="1"/>
  <c r="AH1034" i="1"/>
  <c r="AH1035" i="1"/>
  <c r="AH1036" i="1"/>
  <c r="AH1037" i="1"/>
  <c r="AH1038" i="1"/>
  <c r="AH1039" i="1"/>
  <c r="AH1040" i="1"/>
  <c r="AH1041" i="1"/>
  <c r="AH1042" i="1"/>
  <c r="AH1043" i="1"/>
  <c r="AH1044" i="1"/>
  <c r="AH1045" i="1"/>
  <c r="AH1046" i="1"/>
  <c r="AH1047" i="1"/>
  <c r="AH1048" i="1"/>
  <c r="AH1049" i="1"/>
  <c r="AH1050" i="1"/>
  <c r="AH1051" i="1"/>
  <c r="AH1052" i="1"/>
  <c r="AH1053" i="1"/>
  <c r="AH1054" i="1"/>
  <c r="AH1055" i="1"/>
  <c r="AH1056" i="1"/>
  <c r="AH1057" i="1"/>
  <c r="AH1058" i="1"/>
  <c r="AH1059" i="1"/>
  <c r="AH1060" i="1"/>
  <c r="AH1061" i="1"/>
  <c r="AH1062" i="1"/>
  <c r="AH1063" i="1"/>
  <c r="AH1064" i="1"/>
  <c r="AH1065" i="1"/>
  <c r="AH1066" i="1"/>
  <c r="AH1067" i="1"/>
  <c r="AH1071" i="1"/>
  <c r="AH1075" i="1"/>
  <c r="AH1079" i="1"/>
  <c r="AH627" i="1"/>
  <c r="AH628" i="1"/>
  <c r="AH629" i="1"/>
  <c r="AH630" i="1"/>
  <c r="AH631" i="1"/>
  <c r="AH632" i="1"/>
  <c r="AH633" i="1"/>
  <c r="AH634" i="1"/>
  <c r="AH635" i="1"/>
  <c r="AH636" i="1"/>
  <c r="AH637" i="1"/>
  <c r="AH638" i="1"/>
  <c r="AH639" i="1"/>
  <c r="AH640" i="1"/>
  <c r="AH641" i="1"/>
  <c r="AH642" i="1"/>
  <c r="AH643" i="1"/>
  <c r="AH644" i="1"/>
  <c r="AH645" i="1"/>
  <c r="AH646" i="1"/>
  <c r="AH647" i="1"/>
  <c r="AH648" i="1"/>
  <c r="AH649" i="1"/>
  <c r="AH650" i="1"/>
  <c r="AH651" i="1"/>
  <c r="AH652" i="1"/>
  <c r="AH653" i="1"/>
  <c r="AH654" i="1"/>
  <c r="AH655" i="1"/>
  <c r="AH656" i="1"/>
  <c r="AH657" i="1"/>
  <c r="AH658" i="1"/>
  <c r="AH659" i="1"/>
  <c r="AH660" i="1"/>
  <c r="AH661" i="1"/>
  <c r="AH662" i="1"/>
  <c r="AH663" i="1"/>
  <c r="AH664" i="1"/>
  <c r="AH665" i="1"/>
  <c r="AH666" i="1"/>
  <c r="AH667" i="1"/>
  <c r="AH668" i="1"/>
  <c r="AH669" i="1"/>
  <c r="AH670" i="1"/>
  <c r="AH671" i="1"/>
  <c r="AH672" i="1"/>
  <c r="AH673" i="1"/>
  <c r="AH674" i="1"/>
  <c r="AH675" i="1"/>
  <c r="AH676" i="1"/>
  <c r="AH677" i="1"/>
  <c r="AH678" i="1"/>
  <c r="AH679" i="1"/>
  <c r="AH680" i="1"/>
  <c r="AH681" i="1"/>
  <c r="AH682" i="1"/>
  <c r="AH683" i="1"/>
  <c r="AH684" i="1"/>
  <c r="AH685" i="1"/>
  <c r="AH686" i="1"/>
  <c r="AH687" i="1"/>
  <c r="AH688" i="1"/>
  <c r="AH689" i="1"/>
  <c r="AH690" i="1"/>
  <c r="AH691" i="1"/>
  <c r="AH692" i="1"/>
  <c r="AH693" i="1"/>
  <c r="AH694" i="1"/>
  <c r="AH695" i="1"/>
  <c r="AH696" i="1"/>
  <c r="AH697" i="1"/>
  <c r="AH698" i="1"/>
  <c r="AH699" i="1"/>
  <c r="AH700" i="1"/>
  <c r="AH701" i="1"/>
  <c r="AH702" i="1"/>
  <c r="AH703" i="1"/>
  <c r="AH704" i="1"/>
  <c r="AH705" i="1"/>
  <c r="AH706" i="1"/>
  <c r="AH707" i="1"/>
  <c r="AH708" i="1"/>
  <c r="AH709" i="1"/>
  <c r="AH710" i="1"/>
  <c r="AH711" i="1"/>
  <c r="AH712" i="1"/>
  <c r="AH713" i="1"/>
  <c r="AH714" i="1"/>
  <c r="AH715" i="1"/>
  <c r="AH716" i="1"/>
  <c r="AH717" i="1"/>
  <c r="AH718" i="1"/>
  <c r="AH719" i="1"/>
  <c r="AH720" i="1"/>
  <c r="AH721" i="1"/>
  <c r="AH722" i="1"/>
  <c r="AH603" i="1"/>
  <c r="AH604" i="1"/>
  <c r="AH605" i="1"/>
  <c r="AH606" i="1"/>
  <c r="AH607" i="1"/>
  <c r="AH608" i="1"/>
  <c r="AH609" i="1"/>
  <c r="AH610" i="1"/>
  <c r="AH611" i="1"/>
  <c r="AH612" i="1"/>
  <c r="AH613" i="1"/>
  <c r="AH614" i="1"/>
  <c r="AH615" i="1"/>
  <c r="AH616" i="1"/>
  <c r="AH617" i="1"/>
  <c r="AH618" i="1"/>
  <c r="AH619" i="1"/>
  <c r="AH620" i="1"/>
  <c r="AH621" i="1"/>
  <c r="AH622" i="1"/>
  <c r="AH623" i="1"/>
  <c r="AH624" i="1"/>
  <c r="AH625" i="1"/>
  <c r="AH626" i="1"/>
  <c r="AH599" i="1"/>
  <c r="AH600" i="1"/>
  <c r="AH601" i="1"/>
  <c r="AH602" i="1"/>
  <c r="AH595" i="1"/>
  <c r="AH596" i="1"/>
  <c r="AH597" i="1"/>
  <c r="AH598" i="1"/>
  <c r="AH471" i="1"/>
  <c r="AH472" i="1"/>
  <c r="AH473" i="1"/>
  <c r="AH474" i="1"/>
  <c r="AH475" i="1"/>
  <c r="AH476" i="1"/>
  <c r="AH477" i="1"/>
  <c r="AH478" i="1"/>
  <c r="AH479" i="1"/>
  <c r="AH480" i="1"/>
  <c r="AH481" i="1"/>
  <c r="AH482" i="1"/>
  <c r="AH483" i="1"/>
  <c r="AH484" i="1"/>
  <c r="AH485" i="1"/>
  <c r="AH486" i="1"/>
  <c r="AH487" i="1"/>
  <c r="AH488" i="1"/>
  <c r="AH489" i="1"/>
  <c r="AH490" i="1"/>
  <c r="AH491" i="1"/>
  <c r="AH492" i="1"/>
  <c r="AH493" i="1"/>
  <c r="AH494" i="1"/>
  <c r="AH495" i="1"/>
  <c r="AH496" i="1"/>
  <c r="AH497" i="1"/>
  <c r="AH498" i="1"/>
  <c r="AH499" i="1"/>
  <c r="AH500" i="1"/>
  <c r="AH501" i="1"/>
  <c r="AH502" i="1"/>
  <c r="AH503" i="1"/>
  <c r="AH504" i="1"/>
  <c r="AH505" i="1"/>
  <c r="AH506" i="1"/>
  <c r="AH507" i="1"/>
  <c r="AH508" i="1"/>
  <c r="AH509" i="1"/>
  <c r="AH510" i="1"/>
  <c r="AH511" i="1"/>
  <c r="AH512" i="1"/>
  <c r="AH513" i="1"/>
  <c r="AH514" i="1"/>
  <c r="AH515" i="1"/>
  <c r="AH516" i="1"/>
  <c r="AH517" i="1"/>
  <c r="AH518" i="1"/>
  <c r="AH519" i="1"/>
  <c r="AH520" i="1"/>
  <c r="AH521" i="1"/>
  <c r="AH522" i="1"/>
  <c r="AH523" i="1"/>
  <c r="AH524" i="1"/>
  <c r="AH525" i="1"/>
  <c r="AH526" i="1"/>
  <c r="AH527" i="1"/>
  <c r="AH528" i="1"/>
  <c r="AH529" i="1"/>
  <c r="AH530" i="1"/>
  <c r="AH531" i="1"/>
  <c r="AH532" i="1"/>
  <c r="AH533" i="1"/>
  <c r="AH534" i="1"/>
  <c r="AH535" i="1"/>
  <c r="AH536" i="1"/>
  <c r="AH537" i="1"/>
  <c r="AH538" i="1"/>
  <c r="AH539" i="1"/>
  <c r="AH540" i="1"/>
  <c r="AH541" i="1"/>
  <c r="AH542" i="1"/>
  <c r="AH543" i="1"/>
  <c r="AH544" i="1"/>
  <c r="AH545" i="1"/>
  <c r="AH546" i="1"/>
  <c r="AH547" i="1"/>
  <c r="AH548" i="1"/>
  <c r="AH549" i="1"/>
  <c r="AH550" i="1"/>
  <c r="AH551" i="1"/>
  <c r="AH552" i="1"/>
  <c r="AH553" i="1"/>
  <c r="AH554" i="1"/>
  <c r="AH555" i="1"/>
  <c r="AH556" i="1"/>
  <c r="AH557" i="1"/>
  <c r="AH558" i="1"/>
  <c r="AH559" i="1"/>
  <c r="AH560" i="1"/>
  <c r="AH561" i="1"/>
  <c r="AH562" i="1"/>
  <c r="AH563" i="1"/>
  <c r="AH564" i="1"/>
  <c r="AH565" i="1"/>
  <c r="AH566" i="1"/>
  <c r="AH567" i="1"/>
  <c r="AH568" i="1"/>
  <c r="AH569" i="1"/>
  <c r="AH570" i="1"/>
  <c r="AH571" i="1"/>
  <c r="AH572" i="1"/>
  <c r="AH573" i="1"/>
  <c r="AH574" i="1"/>
  <c r="AH575" i="1"/>
  <c r="AH576" i="1"/>
  <c r="AH577" i="1"/>
  <c r="AH578" i="1"/>
  <c r="AH579" i="1"/>
  <c r="AH580" i="1"/>
  <c r="AH581" i="1"/>
  <c r="AH582" i="1"/>
  <c r="AH583" i="1"/>
  <c r="AH584" i="1"/>
  <c r="AH585" i="1"/>
  <c r="AH586" i="1"/>
  <c r="AH587" i="1"/>
  <c r="AH591" i="1"/>
  <c r="AH467" i="1"/>
  <c r="AH468" i="1"/>
  <c r="AH469" i="1"/>
  <c r="AH470" i="1"/>
  <c r="AH463" i="1"/>
  <c r="AH459" i="1"/>
  <c r="AH455" i="1"/>
  <c r="AH451" i="1"/>
  <c r="AH439" i="1"/>
  <c r="AH440" i="1"/>
  <c r="AH441" i="1"/>
  <c r="AH442" i="1"/>
  <c r="AH443" i="1"/>
  <c r="AH444" i="1"/>
  <c r="AH445" i="1"/>
  <c r="AH446" i="1"/>
  <c r="AH447" i="1"/>
  <c r="AH448" i="1"/>
  <c r="AH449" i="1"/>
  <c r="AH450" i="1"/>
  <c r="AH435" i="1"/>
  <c r="AH431" i="1"/>
  <c r="AH432" i="1"/>
  <c r="AH433" i="1"/>
  <c r="AH434" i="1"/>
  <c r="AH427" i="1"/>
  <c r="AH428" i="1"/>
  <c r="AH429" i="1"/>
  <c r="AH430" i="1"/>
  <c r="AH411" i="1"/>
  <c r="AH412" i="1"/>
  <c r="AH413" i="1"/>
  <c r="AH414" i="1"/>
  <c r="AH415" i="1"/>
  <c r="AH416" i="1"/>
  <c r="AH417" i="1"/>
  <c r="AH418" i="1"/>
  <c r="AH419" i="1"/>
  <c r="AH420" i="1"/>
  <c r="AH421" i="1"/>
  <c r="AH422" i="1"/>
  <c r="AH423" i="1"/>
  <c r="AH424" i="1"/>
  <c r="AH425" i="1"/>
  <c r="AH426" i="1"/>
  <c r="AH407" i="1"/>
  <c r="AH408" i="1"/>
  <c r="AH409" i="1"/>
  <c r="AH410" i="1"/>
  <c r="AH403" i="1"/>
  <c r="AH731" i="1"/>
  <c r="AH732" i="1"/>
  <c r="AH733" i="1"/>
  <c r="AH734" i="1"/>
  <c r="AH735" i="1"/>
  <c r="AH736" i="1"/>
  <c r="AH737" i="1"/>
  <c r="AH738" i="1"/>
  <c r="AH739" i="1"/>
  <c r="AH740" i="1"/>
  <c r="AH741" i="1"/>
  <c r="AH742" i="1"/>
  <c r="AH743" i="1"/>
  <c r="AH744" i="1"/>
  <c r="AH745" i="1"/>
  <c r="AH746" i="1"/>
  <c r="AH747" i="1"/>
  <c r="AH748" i="1"/>
  <c r="AH749" i="1"/>
  <c r="AH750" i="1"/>
  <c r="AH751" i="1"/>
  <c r="AH752" i="1"/>
  <c r="AH753" i="1"/>
  <c r="AH754" i="1"/>
  <c r="AH755" i="1"/>
  <c r="AH756" i="1"/>
  <c r="AH757" i="1"/>
  <c r="AH758" i="1"/>
  <c r="AH759" i="1"/>
  <c r="AH760" i="1"/>
  <c r="AH761" i="1"/>
  <c r="AH762" i="1"/>
  <c r="AH763" i="1"/>
  <c r="AH764" i="1"/>
  <c r="AH765" i="1"/>
  <c r="AH766" i="1"/>
  <c r="AH767" i="1"/>
  <c r="AH768" i="1"/>
  <c r="AH769" i="1"/>
  <c r="AH770" i="1"/>
  <c r="AH771" i="1"/>
  <c r="AH772" i="1"/>
  <c r="AH773" i="1"/>
  <c r="AH774" i="1"/>
  <c r="AH775" i="1"/>
  <c r="AH776" i="1"/>
  <c r="AH777" i="1"/>
  <c r="AH778" i="1"/>
  <c r="AH779" i="1"/>
  <c r="AH780" i="1"/>
  <c r="AH781" i="1"/>
  <c r="AH782" i="1"/>
  <c r="AH783" i="1"/>
  <c r="AH784" i="1"/>
  <c r="AH785" i="1"/>
  <c r="AH786" i="1"/>
  <c r="AH787" i="1"/>
  <c r="AH788" i="1"/>
  <c r="AH789" i="1"/>
  <c r="AH790" i="1"/>
  <c r="AH791" i="1"/>
  <c r="AH792" i="1"/>
  <c r="AH793" i="1"/>
  <c r="AH794" i="1"/>
  <c r="AH795" i="1"/>
  <c r="AH796" i="1"/>
  <c r="AH797" i="1"/>
  <c r="AH798" i="1"/>
  <c r="AH799" i="1"/>
  <c r="AH800" i="1"/>
  <c r="AH801" i="1"/>
  <c r="AH802" i="1"/>
  <c r="AH803" i="1"/>
  <c r="AH804" i="1"/>
  <c r="AH805" i="1"/>
  <c r="AH806" i="1"/>
  <c r="AH807" i="1"/>
  <c r="AH808" i="1"/>
  <c r="AH809" i="1"/>
  <c r="AH810" i="1"/>
  <c r="AH811" i="1"/>
  <c r="AH812" i="1"/>
  <c r="AH813" i="1"/>
  <c r="AH814" i="1"/>
  <c r="AH815" i="1"/>
  <c r="AH816" i="1"/>
  <c r="AH817" i="1"/>
  <c r="AH818" i="1"/>
  <c r="AH819" i="1"/>
  <c r="AH820" i="1"/>
  <c r="AH821" i="1"/>
  <c r="AH822" i="1"/>
  <c r="AH823" i="1"/>
  <c r="AH824" i="1"/>
  <c r="AH825" i="1"/>
  <c r="AH826" i="1"/>
  <c r="AH827" i="1"/>
  <c r="AH828" i="1"/>
  <c r="AH829" i="1"/>
  <c r="AH830" i="1"/>
  <c r="AH831" i="1"/>
  <c r="AH832" i="1"/>
  <c r="AH833" i="1"/>
  <c r="AH834" i="1"/>
  <c r="AH835" i="1"/>
  <c r="AH836" i="1"/>
  <c r="AH837" i="1"/>
  <c r="AH838" i="1"/>
  <c r="AH839" i="1"/>
  <c r="AH840" i="1"/>
  <c r="AH841" i="1"/>
  <c r="AH842" i="1"/>
  <c r="AH843" i="1"/>
  <c r="AH844" i="1"/>
  <c r="AH845" i="1"/>
  <c r="AH846" i="1"/>
  <c r="AH847" i="1"/>
  <c r="AH848" i="1"/>
  <c r="AH849" i="1"/>
  <c r="AH850" i="1"/>
  <c r="AH851" i="1"/>
  <c r="AH852" i="1"/>
  <c r="AH853" i="1"/>
  <c r="AH854" i="1"/>
  <c r="AH855" i="1"/>
  <c r="AH856" i="1"/>
  <c r="AH857" i="1"/>
  <c r="AH858" i="1"/>
  <c r="AH859" i="1"/>
  <c r="AH860" i="1"/>
  <c r="AH861" i="1"/>
  <c r="AH862" i="1"/>
  <c r="AH863" i="1"/>
  <c r="AH864" i="1"/>
  <c r="AH865" i="1"/>
  <c r="AH866" i="1"/>
  <c r="AH867" i="1"/>
  <c r="AH868" i="1"/>
  <c r="AH869" i="1"/>
  <c r="AH870" i="1"/>
  <c r="AH871" i="1"/>
  <c r="AH872" i="1"/>
  <c r="AH873" i="1"/>
  <c r="AH874" i="1"/>
  <c r="AH875" i="1"/>
  <c r="AH876" i="1"/>
  <c r="AH877" i="1"/>
  <c r="AH878" i="1"/>
  <c r="AH879" i="1"/>
  <c r="AH880" i="1"/>
  <c r="AH881" i="1"/>
  <c r="AH882" i="1"/>
  <c r="AH883" i="1"/>
  <c r="AH884" i="1"/>
  <c r="AH885" i="1"/>
  <c r="AH886" i="1"/>
  <c r="AH887" i="1"/>
  <c r="AH888" i="1"/>
  <c r="AH889" i="1"/>
  <c r="AH890" i="1"/>
  <c r="AH891" i="1"/>
  <c r="AH892" i="1"/>
  <c r="AH893" i="1"/>
  <c r="AH894" i="1"/>
  <c r="AH895" i="1"/>
  <c r="AH896" i="1"/>
  <c r="AH897" i="1"/>
  <c r="AH898" i="1"/>
  <c r="AH899" i="1"/>
  <c r="AH900" i="1"/>
  <c r="AH901" i="1"/>
  <c r="AH902" i="1"/>
  <c r="AH903" i="1"/>
  <c r="AH904" i="1"/>
  <c r="AH905" i="1"/>
  <c r="AH906" i="1"/>
  <c r="AH907" i="1"/>
  <c r="AH908" i="1"/>
  <c r="AH909" i="1"/>
  <c r="AH910" i="1"/>
  <c r="AH911" i="1"/>
  <c r="AH912" i="1"/>
  <c r="AH913" i="1"/>
  <c r="AH914" i="1"/>
  <c r="AH915" i="1"/>
  <c r="AH916" i="1"/>
  <c r="AH917" i="1"/>
  <c r="AH918" i="1"/>
  <c r="AH919" i="1"/>
  <c r="AH920" i="1"/>
  <c r="AH921" i="1"/>
  <c r="AH922" i="1"/>
  <c r="AH923" i="1"/>
  <c r="AH924" i="1"/>
  <c r="AH925" i="1"/>
  <c r="AH926" i="1"/>
  <c r="AH927" i="1"/>
  <c r="AH928" i="1"/>
  <c r="AH929" i="1"/>
  <c r="AH930" i="1"/>
  <c r="AH931" i="1"/>
  <c r="AH932" i="1"/>
  <c r="AH933" i="1"/>
  <c r="AH934" i="1"/>
  <c r="AH935" i="1"/>
  <c r="AH936" i="1"/>
  <c r="AH937" i="1"/>
  <c r="AH938" i="1"/>
  <c r="AH939" i="1"/>
  <c r="AH940" i="1"/>
  <c r="AH941" i="1"/>
  <c r="AH942" i="1"/>
  <c r="AH943" i="1"/>
  <c r="AH944" i="1"/>
  <c r="AH945" i="1"/>
  <c r="AH946" i="1"/>
  <c r="AH947" i="1"/>
  <c r="AH948" i="1"/>
  <c r="AH949" i="1"/>
  <c r="AH950" i="1"/>
  <c r="AH951" i="1"/>
  <c r="AH952" i="1"/>
  <c r="AH953" i="1"/>
  <c r="AH954" i="1"/>
  <c r="AH955" i="1"/>
  <c r="AH956" i="1"/>
  <c r="AH957" i="1"/>
  <c r="AH958" i="1"/>
  <c r="AH959" i="1"/>
  <c r="AH960" i="1"/>
  <c r="AH961" i="1"/>
  <c r="AH962" i="1"/>
  <c r="AH963" i="1"/>
  <c r="AH964" i="1"/>
  <c r="AH965" i="1"/>
  <c r="AH966" i="1"/>
  <c r="AH967" i="1"/>
  <c r="AH968" i="1"/>
  <c r="AH969" i="1"/>
  <c r="AH970" i="1"/>
  <c r="AH971" i="1"/>
  <c r="AH975" i="1"/>
  <c r="AH979" i="1"/>
  <c r="AH980" i="1"/>
  <c r="AH981" i="1"/>
  <c r="AH982" i="1"/>
  <c r="AH983" i="1"/>
  <c r="AH984" i="1"/>
  <c r="AH985" i="1"/>
  <c r="AH986" i="1"/>
  <c r="AH987" i="1"/>
  <c r="AH988" i="1"/>
  <c r="AH989" i="1"/>
  <c r="AH990" i="1"/>
  <c r="AH991" i="1"/>
  <c r="AH992" i="1"/>
  <c r="AH993" i="1"/>
  <c r="AH994" i="1"/>
  <c r="AH995" i="1"/>
  <c r="AH996" i="1"/>
  <c r="AH997" i="1"/>
  <c r="AH998" i="1"/>
  <c r="AH999" i="1"/>
  <c r="AH1000" i="1"/>
  <c r="AH1001" i="1"/>
  <c r="AH1002" i="1"/>
  <c r="AH727" i="1"/>
  <c r="AH728" i="1"/>
  <c r="AH729" i="1"/>
  <c r="AH730" i="1"/>
  <c r="AH1365" i="1"/>
  <c r="AH1237" i="1"/>
  <c r="AH1081" i="1"/>
  <c r="AH1077" i="1"/>
  <c r="AH388" i="1"/>
  <c r="AH389" i="1"/>
  <c r="AH390" i="1"/>
  <c r="AH391" i="1"/>
  <c r="AH392" i="1"/>
  <c r="AH393" i="1"/>
  <c r="AH394" i="1"/>
  <c r="AH396" i="1"/>
  <c r="AH397" i="1"/>
  <c r="AH398" i="1"/>
  <c r="AH399" i="1"/>
  <c r="AH400" i="1"/>
  <c r="AH401" i="1"/>
  <c r="AH402" i="1"/>
  <c r="AH404" i="1"/>
  <c r="AH405" i="1"/>
  <c r="AH406" i="1"/>
  <c r="AH387" i="1"/>
  <c r="AH383" i="1"/>
  <c r="AH379" i="1"/>
  <c r="AH375" i="1"/>
  <c r="AH371" i="1"/>
  <c r="AH367" i="1"/>
  <c r="AH363" i="1"/>
  <c r="AH359" i="1"/>
  <c r="AH355" i="1"/>
  <c r="AH351" i="1"/>
  <c r="AH347" i="1"/>
  <c r="AH343" i="1"/>
  <c r="AH339" i="1"/>
  <c r="AH335" i="1"/>
  <c r="AH331" i="1"/>
  <c r="AH327" i="1"/>
  <c r="AH323" i="1"/>
  <c r="AH319" i="1"/>
  <c r="AH315" i="1"/>
  <c r="AH311" i="1"/>
  <c r="AH307" i="1"/>
  <c r="AH303" i="1"/>
  <c r="AH299" i="1"/>
  <c r="AH295" i="1"/>
  <c r="AH291" i="1"/>
  <c r="AH287" i="1"/>
  <c r="AH283" i="1"/>
  <c r="AH279" i="1"/>
  <c r="AH275" i="1"/>
  <c r="AH271" i="1"/>
  <c r="AH267" i="1"/>
  <c r="AH263" i="1"/>
  <c r="AH259" i="1"/>
  <c r="AH255" i="1"/>
  <c r="AH251" i="1"/>
  <c r="AH247" i="1"/>
  <c r="AH243" i="1"/>
  <c r="AH239" i="1"/>
  <c r="AH235" i="1"/>
  <c r="AH231" i="1"/>
  <c r="AH227" i="1"/>
  <c r="AH223" i="1"/>
  <c r="AH219" i="1"/>
  <c r="AH215" i="1"/>
  <c r="AH211" i="1"/>
  <c r="AH207" i="1"/>
  <c r="AH203" i="1"/>
  <c r="AH199" i="1"/>
  <c r="AH195" i="1"/>
  <c r="AH191" i="1"/>
  <c r="AH187" i="1"/>
  <c r="AH183" i="1"/>
  <c r="AH179" i="1"/>
  <c r="AH175" i="1"/>
  <c r="AH156" i="1"/>
  <c r="AH157" i="1"/>
  <c r="AH158" i="1"/>
  <c r="AH159" i="1"/>
  <c r="AH160" i="1"/>
  <c r="AH161" i="1"/>
  <c r="AH162" i="1"/>
  <c r="AH163" i="1"/>
  <c r="AH164" i="1"/>
  <c r="AH165" i="1"/>
  <c r="AH166" i="1"/>
  <c r="AH167" i="1"/>
  <c r="AH168" i="1"/>
  <c r="AH169" i="1"/>
  <c r="AH170" i="1"/>
  <c r="AH171" i="1"/>
  <c r="AH172" i="1"/>
  <c r="AH173" i="1"/>
  <c r="AH151" i="1"/>
  <c r="AH152" i="1"/>
  <c r="AH153" i="1"/>
  <c r="AH154" i="1"/>
  <c r="AH155" i="1"/>
  <c r="AH147" i="1"/>
  <c r="AH143" i="1"/>
  <c r="AH139" i="1"/>
  <c r="AH135" i="1"/>
  <c r="AH131" i="1"/>
  <c r="AH127" i="1"/>
  <c r="AH123" i="1"/>
  <c r="AH115" i="1"/>
  <c r="AH111" i="1"/>
  <c r="AH107" i="1"/>
  <c r="AH103" i="1"/>
  <c r="AH99" i="1"/>
  <c r="AH95" i="1"/>
  <c r="AH91" i="1"/>
  <c r="AH87" i="1"/>
  <c r="AH83" i="1"/>
  <c r="AH79" i="1"/>
  <c r="AH75" i="1"/>
  <c r="CE127" i="1" l="1"/>
  <c r="CF127" i="1" s="1"/>
  <c r="BJ127" i="1"/>
  <c r="BI128" i="1"/>
  <c r="CB128" i="1" s="1"/>
  <c r="BK127" i="1"/>
  <c r="BL127" i="1" s="1"/>
  <c r="F13" i="4"/>
  <c r="G14" i="4"/>
  <c r="J28" i="3"/>
  <c r="AD5" i="3"/>
  <c r="AD8" i="3"/>
  <c r="AD7" i="3"/>
  <c r="AE3" i="3"/>
  <c r="AD9" i="3"/>
  <c r="AD6" i="3"/>
  <c r="J25" i="3"/>
  <c r="L20" i="3"/>
  <c r="AH119" i="1"/>
  <c r="AH386" i="1"/>
  <c r="AH385" i="1"/>
  <c r="AH384" i="1"/>
  <c r="AH382" i="1"/>
  <c r="AH381" i="1"/>
  <c r="AH380" i="1"/>
  <c r="AH378" i="1"/>
  <c r="AH377" i="1"/>
  <c r="AH376" i="1"/>
  <c r="AH374" i="1"/>
  <c r="AH373" i="1"/>
  <c r="AH372" i="1"/>
  <c r="AH370" i="1"/>
  <c r="AH369" i="1"/>
  <c r="AH368" i="1"/>
  <c r="AH366" i="1"/>
  <c r="AH365" i="1"/>
  <c r="AH364" i="1"/>
  <c r="AH362" i="1"/>
  <c r="AH361" i="1"/>
  <c r="AH360" i="1"/>
  <c r="AH358" i="1"/>
  <c r="AH357" i="1"/>
  <c r="AH356" i="1"/>
  <c r="AH354" i="1"/>
  <c r="AH353" i="1"/>
  <c r="AH352" i="1"/>
  <c r="AH350" i="1"/>
  <c r="AH349" i="1"/>
  <c r="AH348" i="1"/>
  <c r="AH346" i="1"/>
  <c r="AH345" i="1"/>
  <c r="AH344" i="1"/>
  <c r="AH342" i="1"/>
  <c r="AH341" i="1"/>
  <c r="AH340" i="1"/>
  <c r="AH338" i="1"/>
  <c r="AH337" i="1"/>
  <c r="AH336" i="1"/>
  <c r="AH334" i="1"/>
  <c r="AH333" i="1"/>
  <c r="AH332" i="1"/>
  <c r="AH330" i="1"/>
  <c r="AH329" i="1"/>
  <c r="AH328" i="1"/>
  <c r="AH326" i="1"/>
  <c r="AH325" i="1"/>
  <c r="AH324" i="1"/>
  <c r="AH322" i="1"/>
  <c r="AH321" i="1"/>
  <c r="AH320" i="1"/>
  <c r="AH318" i="1"/>
  <c r="AH317" i="1"/>
  <c r="AH316" i="1"/>
  <c r="AH314" i="1"/>
  <c r="AH313" i="1"/>
  <c r="AH312" i="1"/>
  <c r="AH310" i="1"/>
  <c r="AH309" i="1"/>
  <c r="AH308" i="1"/>
  <c r="AH306" i="1"/>
  <c r="AH305" i="1"/>
  <c r="AH304" i="1"/>
  <c r="AH302" i="1"/>
  <c r="AH301" i="1"/>
  <c r="AH300" i="1"/>
  <c r="AH298" i="1"/>
  <c r="AH297" i="1"/>
  <c r="AH296" i="1"/>
  <c r="AH294" i="1"/>
  <c r="AH293" i="1"/>
  <c r="AH292" i="1"/>
  <c r="AH290" i="1"/>
  <c r="AH289" i="1"/>
  <c r="AH288" i="1"/>
  <c r="AH286" i="1"/>
  <c r="AH285" i="1"/>
  <c r="AH284" i="1"/>
  <c r="AH282" i="1"/>
  <c r="AH281" i="1"/>
  <c r="AH280" i="1"/>
  <c r="AH278" i="1"/>
  <c r="AH277" i="1"/>
  <c r="AH276" i="1"/>
  <c r="AH274" i="1"/>
  <c r="AH273" i="1"/>
  <c r="AH272" i="1"/>
  <c r="AH270" i="1"/>
  <c r="AH269" i="1"/>
  <c r="AH268" i="1"/>
  <c r="AH266" i="1"/>
  <c r="AH265" i="1"/>
  <c r="AH264" i="1"/>
  <c r="AH262" i="1"/>
  <c r="AH261" i="1"/>
  <c r="AH260" i="1"/>
  <c r="AH258" i="1"/>
  <c r="AH257" i="1"/>
  <c r="AH256" i="1"/>
  <c r="AH254" i="1"/>
  <c r="AH253" i="1"/>
  <c r="AH252" i="1"/>
  <c r="AH250" i="1"/>
  <c r="AH249" i="1"/>
  <c r="AH248" i="1"/>
  <c r="AH246" i="1"/>
  <c r="AH245" i="1"/>
  <c r="AH244" i="1"/>
  <c r="AH242" i="1"/>
  <c r="AH241" i="1"/>
  <c r="AH240" i="1"/>
  <c r="AH238" i="1"/>
  <c r="AH237" i="1"/>
  <c r="AH236" i="1"/>
  <c r="AH234" i="1"/>
  <c r="AH233" i="1"/>
  <c r="AH232" i="1"/>
  <c r="AH230" i="1"/>
  <c r="AH229" i="1"/>
  <c r="AH228" i="1"/>
  <c r="AH226" i="1"/>
  <c r="AH225" i="1"/>
  <c r="AH224" i="1"/>
  <c r="AH222" i="1"/>
  <c r="AH221" i="1"/>
  <c r="AH220" i="1"/>
  <c r="AH218" i="1"/>
  <c r="AH217" i="1"/>
  <c r="AH216" i="1"/>
  <c r="AH214" i="1"/>
  <c r="AH213" i="1"/>
  <c r="AH212" i="1"/>
  <c r="AH210" i="1"/>
  <c r="AH209" i="1"/>
  <c r="AH208" i="1"/>
  <c r="AH206" i="1"/>
  <c r="AH205" i="1"/>
  <c r="AH204" i="1"/>
  <c r="AH202" i="1"/>
  <c r="AH201" i="1"/>
  <c r="AH200" i="1"/>
  <c r="AH198" i="1"/>
  <c r="AH197" i="1"/>
  <c r="AH196" i="1"/>
  <c r="AH194" i="1"/>
  <c r="AH193" i="1"/>
  <c r="AH192" i="1"/>
  <c r="AH190" i="1"/>
  <c r="AH189" i="1"/>
  <c r="AH188" i="1"/>
  <c r="AH186" i="1"/>
  <c r="AH185" i="1"/>
  <c r="AH184" i="1"/>
  <c r="AH182" i="1"/>
  <c r="AH181" i="1"/>
  <c r="AH180" i="1"/>
  <c r="AH178" i="1"/>
  <c r="AH177" i="1"/>
  <c r="AH176" i="1"/>
  <c r="AH174" i="1"/>
  <c r="AH150" i="1"/>
  <c r="AH149" i="1"/>
  <c r="AH148" i="1"/>
  <c r="AH146" i="1"/>
  <c r="AH145" i="1"/>
  <c r="AH144" i="1"/>
  <c r="AH142" i="1"/>
  <c r="AH141" i="1"/>
  <c r="AH140" i="1"/>
  <c r="AH138" i="1"/>
  <c r="AH137" i="1"/>
  <c r="AH136" i="1"/>
  <c r="AH134" i="1"/>
  <c r="AH133" i="1"/>
  <c r="AH132" i="1"/>
  <c r="AH130" i="1"/>
  <c r="AH129" i="1"/>
  <c r="AH128" i="1"/>
  <c r="AH126" i="1"/>
  <c r="AH125" i="1"/>
  <c r="AH124" i="1"/>
  <c r="AH122" i="1"/>
  <c r="AH121" i="1"/>
  <c r="AH120" i="1"/>
  <c r="AH118" i="1"/>
  <c r="AH117" i="1"/>
  <c r="AH116" i="1"/>
  <c r="AH114" i="1"/>
  <c r="AH113" i="1"/>
  <c r="AH112" i="1"/>
  <c r="AH110" i="1"/>
  <c r="AH109" i="1"/>
  <c r="AH108" i="1"/>
  <c r="AH106" i="1"/>
  <c r="AH105" i="1"/>
  <c r="AH104" i="1"/>
  <c r="AH102" i="1"/>
  <c r="AH101" i="1"/>
  <c r="AH100" i="1"/>
  <c r="AH98" i="1"/>
  <c r="AH97" i="1"/>
  <c r="AH96" i="1"/>
  <c r="AH94" i="1"/>
  <c r="AH93" i="1"/>
  <c r="AH92" i="1"/>
  <c r="AH90" i="1"/>
  <c r="AH89" i="1"/>
  <c r="AH88" i="1"/>
  <c r="AH86" i="1"/>
  <c r="AH85" i="1"/>
  <c r="AH84" i="1"/>
  <c r="AH82" i="1"/>
  <c r="AH81" i="1"/>
  <c r="AH80" i="1"/>
  <c r="AH78" i="1"/>
  <c r="AH77" i="1"/>
  <c r="AH76" i="1"/>
  <c r="AH72" i="1"/>
  <c r="AH73" i="1"/>
  <c r="AH74" i="1"/>
  <c r="AH43" i="1"/>
  <c r="AH44" i="1"/>
  <c r="AH45" i="1"/>
  <c r="AH46" i="1"/>
  <c r="AH47" i="1"/>
  <c r="AH48" i="1"/>
  <c r="AH49" i="1"/>
  <c r="AH50" i="1"/>
  <c r="AH51" i="1"/>
  <c r="AH52" i="1"/>
  <c r="AH53" i="1"/>
  <c r="AH54" i="1"/>
  <c r="AH55" i="1"/>
  <c r="AH56" i="1"/>
  <c r="AH57" i="1"/>
  <c r="AH58" i="1"/>
  <c r="AH59" i="1"/>
  <c r="AH60" i="1"/>
  <c r="AH61" i="1"/>
  <c r="AH62" i="1"/>
  <c r="AH63" i="1"/>
  <c r="AH64" i="1"/>
  <c r="AH65" i="1"/>
  <c r="AH66" i="1"/>
  <c r="AH67" i="1"/>
  <c r="AH68" i="1"/>
  <c r="AH69" i="1"/>
  <c r="AH70" i="1"/>
  <c r="AH71" i="1"/>
  <c r="AH42" i="1"/>
  <c r="CC128" i="1" l="1"/>
  <c r="CD128" i="1" s="1"/>
  <c r="BJ128" i="1"/>
  <c r="BI129" i="1"/>
  <c r="G15" i="4"/>
  <c r="F14" i="4"/>
  <c r="K28" i="3"/>
  <c r="AE9" i="3"/>
  <c r="AE8" i="3"/>
  <c r="AE6" i="3"/>
  <c r="AE7" i="3"/>
  <c r="AE5" i="3"/>
  <c r="AF3" i="3"/>
  <c r="N20" i="3"/>
  <c r="L25" i="3"/>
  <c r="T38" i="1"/>
  <c r="U38" i="1" s="1"/>
  <c r="V38" i="1" s="1"/>
  <c r="W38" i="1" s="1"/>
  <c r="X38" i="1" s="1"/>
  <c r="Y38" i="1" s="1"/>
  <c r="Z38" i="1" s="1"/>
  <c r="AF52" i="1"/>
  <c r="AF54" i="1" s="1"/>
  <c r="AF56" i="1" s="1"/>
  <c r="AF58" i="1" s="1"/>
  <c r="AF60" i="1" s="1"/>
  <c r="AF62" i="1" s="1"/>
  <c r="AF64" i="1" s="1"/>
  <c r="AF66" i="1" s="1"/>
  <c r="AF68" i="1" s="1"/>
  <c r="AF70" i="1" s="1"/>
  <c r="AF72" i="1" s="1"/>
  <c r="AF74" i="1" s="1"/>
  <c r="AF76" i="1" s="1"/>
  <c r="AF78" i="1" s="1"/>
  <c r="AF80" i="1" s="1"/>
  <c r="AF82" i="1" s="1"/>
  <c r="AF84" i="1" s="1"/>
  <c r="AF86" i="1" s="1"/>
  <c r="AF88" i="1" s="1"/>
  <c r="AF90" i="1" s="1"/>
  <c r="AF92" i="1" s="1"/>
  <c r="AF94" i="1" s="1"/>
  <c r="AF96" i="1" s="1"/>
  <c r="AF98" i="1" s="1"/>
  <c r="AF100" i="1" s="1"/>
  <c r="AF102" i="1" s="1"/>
  <c r="AF104" i="1" s="1"/>
  <c r="AF106" i="1" s="1"/>
  <c r="AF108" i="1" s="1"/>
  <c r="AF110" i="1" s="1"/>
  <c r="AF112" i="1" s="1"/>
  <c r="AF114" i="1" s="1"/>
  <c r="AF116" i="1" s="1"/>
  <c r="AF118" i="1" s="1"/>
  <c r="AF120" i="1" s="1"/>
  <c r="AF122" i="1" s="1"/>
  <c r="AF124" i="1" s="1"/>
  <c r="AF126" i="1" s="1"/>
  <c r="AF128" i="1" s="1"/>
  <c r="AF130" i="1" s="1"/>
  <c r="AF132" i="1" s="1"/>
  <c r="AF134" i="1" s="1"/>
  <c r="AF136" i="1" s="1"/>
  <c r="AF138" i="1" s="1"/>
  <c r="AF140" i="1" s="1"/>
  <c r="AF142" i="1" s="1"/>
  <c r="AF144" i="1" s="1"/>
  <c r="AF146" i="1" s="1"/>
  <c r="AF148" i="1" s="1"/>
  <c r="AF150" i="1" s="1"/>
  <c r="AF152" i="1" s="1"/>
  <c r="AF154" i="1" s="1"/>
  <c r="AF156" i="1" s="1"/>
  <c r="AF158" i="1" s="1"/>
  <c r="AF160" i="1" s="1"/>
  <c r="AF162" i="1" s="1"/>
  <c r="AF164" i="1" s="1"/>
  <c r="AF166" i="1" s="1"/>
  <c r="AF168" i="1" s="1"/>
  <c r="AF170" i="1" s="1"/>
  <c r="AF172" i="1" s="1"/>
  <c r="AF174" i="1" s="1"/>
  <c r="AF176" i="1" s="1"/>
  <c r="AF178" i="1" s="1"/>
  <c r="AF180" i="1" s="1"/>
  <c r="AF182" i="1" s="1"/>
  <c r="AF184" i="1" s="1"/>
  <c r="AF186" i="1" s="1"/>
  <c r="AF188" i="1" s="1"/>
  <c r="AF190" i="1" s="1"/>
  <c r="AF192" i="1" s="1"/>
  <c r="AF194" i="1" s="1"/>
  <c r="AF196" i="1" s="1"/>
  <c r="AF198" i="1" s="1"/>
  <c r="AF200" i="1" s="1"/>
  <c r="AF202" i="1" s="1"/>
  <c r="AF204" i="1" s="1"/>
  <c r="AF206" i="1" s="1"/>
  <c r="AF208" i="1" s="1"/>
  <c r="AF210" i="1" s="1"/>
  <c r="AF212" i="1" s="1"/>
  <c r="AF214" i="1" s="1"/>
  <c r="AF216" i="1" s="1"/>
  <c r="AF218" i="1" s="1"/>
  <c r="AF220" i="1" s="1"/>
  <c r="AF222" i="1" s="1"/>
  <c r="AF224" i="1" s="1"/>
  <c r="AF226" i="1" s="1"/>
  <c r="AF228" i="1" s="1"/>
  <c r="AF230" i="1" s="1"/>
  <c r="AF232" i="1" s="1"/>
  <c r="AF234" i="1" s="1"/>
  <c r="AF236" i="1" s="1"/>
  <c r="AF238" i="1" s="1"/>
  <c r="AF240" i="1" s="1"/>
  <c r="AF242" i="1" s="1"/>
  <c r="AF244" i="1" s="1"/>
  <c r="AF246" i="1" s="1"/>
  <c r="AF248" i="1" s="1"/>
  <c r="AF250" i="1" s="1"/>
  <c r="AF252" i="1" s="1"/>
  <c r="AF254" i="1" s="1"/>
  <c r="AF256" i="1" s="1"/>
  <c r="AF258" i="1" s="1"/>
  <c r="AF260" i="1" s="1"/>
  <c r="AF262" i="1" s="1"/>
  <c r="AF264" i="1" s="1"/>
  <c r="AF266" i="1" s="1"/>
  <c r="AF268" i="1" s="1"/>
  <c r="AF270" i="1" s="1"/>
  <c r="AF272" i="1" s="1"/>
  <c r="AF274" i="1" s="1"/>
  <c r="AF276" i="1" s="1"/>
  <c r="AF278" i="1" s="1"/>
  <c r="AF280" i="1" s="1"/>
  <c r="AF282" i="1" s="1"/>
  <c r="AF284" i="1" s="1"/>
  <c r="AF286" i="1" s="1"/>
  <c r="AF288" i="1" s="1"/>
  <c r="AF290" i="1" s="1"/>
  <c r="AF292" i="1" s="1"/>
  <c r="AF294" i="1" s="1"/>
  <c r="AF296" i="1" s="1"/>
  <c r="AF298" i="1" s="1"/>
  <c r="AF300" i="1" s="1"/>
  <c r="AF302" i="1" s="1"/>
  <c r="AF304" i="1" s="1"/>
  <c r="AF306" i="1" s="1"/>
  <c r="AF308" i="1" s="1"/>
  <c r="AF310" i="1" s="1"/>
  <c r="AF312" i="1" s="1"/>
  <c r="AF314" i="1" s="1"/>
  <c r="AF316" i="1" s="1"/>
  <c r="AF318" i="1" s="1"/>
  <c r="AF320" i="1" s="1"/>
  <c r="AF322" i="1" s="1"/>
  <c r="AF324" i="1" s="1"/>
  <c r="AF326" i="1" s="1"/>
  <c r="AF328" i="1" s="1"/>
  <c r="AF330" i="1" s="1"/>
  <c r="AF332" i="1" s="1"/>
  <c r="AF334" i="1" s="1"/>
  <c r="AF336" i="1" s="1"/>
  <c r="AF338" i="1" s="1"/>
  <c r="AF340" i="1" s="1"/>
  <c r="AF342" i="1" s="1"/>
  <c r="AF344" i="1" s="1"/>
  <c r="AF346" i="1" s="1"/>
  <c r="AF348" i="1" s="1"/>
  <c r="AF350" i="1" s="1"/>
  <c r="AF352" i="1" s="1"/>
  <c r="AF354" i="1" s="1"/>
  <c r="AF356" i="1" s="1"/>
  <c r="AF358" i="1" s="1"/>
  <c r="AF360" i="1" s="1"/>
  <c r="AF362" i="1" s="1"/>
  <c r="AF364" i="1" s="1"/>
  <c r="AF366" i="1" s="1"/>
  <c r="AF368" i="1" s="1"/>
  <c r="AF370" i="1" s="1"/>
  <c r="AF372" i="1" s="1"/>
  <c r="AF374" i="1" s="1"/>
  <c r="AF376" i="1" s="1"/>
  <c r="AF378" i="1" s="1"/>
  <c r="AF380" i="1" s="1"/>
  <c r="AF382" i="1" s="1"/>
  <c r="AF384" i="1" s="1"/>
  <c r="AF386" i="1" s="1"/>
  <c r="AF388" i="1" s="1"/>
  <c r="AF390" i="1" s="1"/>
  <c r="AF392" i="1" s="1"/>
  <c r="AF394" i="1" s="1"/>
  <c r="AF396" i="1" s="1"/>
  <c r="AF398" i="1" s="1"/>
  <c r="AF400" i="1" s="1"/>
  <c r="AF402" i="1" s="1"/>
  <c r="AF404" i="1" s="1"/>
  <c r="AF406" i="1" s="1"/>
  <c r="AF408" i="1" s="1"/>
  <c r="AF410" i="1" s="1"/>
  <c r="AF412" i="1" s="1"/>
  <c r="AF414" i="1" s="1"/>
  <c r="AF416" i="1" s="1"/>
  <c r="AF418" i="1" s="1"/>
  <c r="AF420" i="1" s="1"/>
  <c r="AF422" i="1" s="1"/>
  <c r="AF424" i="1" s="1"/>
  <c r="AF426" i="1" s="1"/>
  <c r="AF428" i="1" s="1"/>
  <c r="AF430" i="1" s="1"/>
  <c r="AF432" i="1" s="1"/>
  <c r="AF434" i="1" s="1"/>
  <c r="AF436" i="1" s="1"/>
  <c r="AF438" i="1" s="1"/>
  <c r="AF440" i="1" s="1"/>
  <c r="AF442" i="1" s="1"/>
  <c r="AF444" i="1" s="1"/>
  <c r="AF446" i="1" s="1"/>
  <c r="AF448" i="1" s="1"/>
  <c r="AF450" i="1" s="1"/>
  <c r="AF452" i="1" s="1"/>
  <c r="AF454" i="1" s="1"/>
  <c r="AF456" i="1" s="1"/>
  <c r="AF458" i="1" s="1"/>
  <c r="AF460" i="1" s="1"/>
  <c r="AF462" i="1" s="1"/>
  <c r="AF464" i="1" s="1"/>
  <c r="AF466" i="1" s="1"/>
  <c r="AF468" i="1" s="1"/>
  <c r="AF470" i="1" s="1"/>
  <c r="AF472" i="1" s="1"/>
  <c r="AF474" i="1" s="1"/>
  <c r="AF476" i="1" s="1"/>
  <c r="AF478" i="1" s="1"/>
  <c r="AF480" i="1" s="1"/>
  <c r="AF482" i="1" s="1"/>
  <c r="AF484" i="1" s="1"/>
  <c r="AF486" i="1" s="1"/>
  <c r="AF488" i="1" s="1"/>
  <c r="AF490" i="1" s="1"/>
  <c r="AF492" i="1" s="1"/>
  <c r="AF494" i="1" s="1"/>
  <c r="AF496" i="1" s="1"/>
  <c r="AF498" i="1" s="1"/>
  <c r="AF500" i="1" s="1"/>
  <c r="AF502" i="1" s="1"/>
  <c r="AF504" i="1" s="1"/>
  <c r="AF506" i="1" s="1"/>
  <c r="AF508" i="1" s="1"/>
  <c r="AF510" i="1" s="1"/>
  <c r="AF512" i="1" s="1"/>
  <c r="AF514" i="1" s="1"/>
  <c r="AF516" i="1" s="1"/>
  <c r="AF518" i="1" s="1"/>
  <c r="AF520" i="1" s="1"/>
  <c r="AF522" i="1" s="1"/>
  <c r="AF524" i="1" s="1"/>
  <c r="AF526" i="1" s="1"/>
  <c r="AF528" i="1" s="1"/>
  <c r="AF530" i="1" s="1"/>
  <c r="AF532" i="1" s="1"/>
  <c r="AF534" i="1" s="1"/>
  <c r="AF536" i="1" s="1"/>
  <c r="AF538" i="1" s="1"/>
  <c r="AF540" i="1" s="1"/>
  <c r="AF542" i="1" s="1"/>
  <c r="AF544" i="1" s="1"/>
  <c r="AF546" i="1" s="1"/>
  <c r="AF548" i="1" s="1"/>
  <c r="AF550" i="1" s="1"/>
  <c r="AF552" i="1" s="1"/>
  <c r="AF554" i="1" s="1"/>
  <c r="AF556" i="1" s="1"/>
  <c r="AF558" i="1" s="1"/>
  <c r="AF560" i="1" s="1"/>
  <c r="AF562" i="1" s="1"/>
  <c r="AF564" i="1" s="1"/>
  <c r="AF566" i="1" s="1"/>
  <c r="AF568" i="1" s="1"/>
  <c r="AF570" i="1" s="1"/>
  <c r="AF572" i="1" s="1"/>
  <c r="AF574" i="1" s="1"/>
  <c r="AF576" i="1" s="1"/>
  <c r="AF578" i="1" s="1"/>
  <c r="AF580" i="1" s="1"/>
  <c r="AF582" i="1" s="1"/>
  <c r="AF584" i="1" s="1"/>
  <c r="AF586" i="1" s="1"/>
  <c r="AF588" i="1" s="1"/>
  <c r="AF590" i="1" s="1"/>
  <c r="AF592" i="1" s="1"/>
  <c r="AE43" i="1"/>
  <c r="AE44" i="1" s="1"/>
  <c r="BJ129" i="1" l="1"/>
  <c r="CB129" i="1"/>
  <c r="BI130" i="1"/>
  <c r="CB130" i="1" s="1"/>
  <c r="BK129" i="1"/>
  <c r="BL129" i="1" s="1"/>
  <c r="G16" i="4"/>
  <c r="F15" i="4"/>
  <c r="L28" i="3"/>
  <c r="AF9" i="3"/>
  <c r="AF8" i="3"/>
  <c r="AF7" i="3"/>
  <c r="AF6" i="3"/>
  <c r="AG3" i="3"/>
  <c r="AF5" i="3"/>
  <c r="N25" i="3"/>
  <c r="P20" i="3"/>
  <c r="AF594" i="1"/>
  <c r="AD42" i="1"/>
  <c r="AE45" i="1"/>
  <c r="AD44" i="1"/>
  <c r="AD43" i="1"/>
  <c r="CC130" i="1" l="1"/>
  <c r="CD130" i="1" s="1"/>
  <c r="BJ130" i="1"/>
  <c r="BI131" i="1"/>
  <c r="CB131" i="1" s="1"/>
  <c r="BM130" i="1"/>
  <c r="BN130" i="1" s="1"/>
  <c r="F16" i="4"/>
  <c r="G17" i="4"/>
  <c r="M28" i="3"/>
  <c r="AG5" i="3"/>
  <c r="AG9" i="3"/>
  <c r="AG8" i="3"/>
  <c r="AG6" i="3"/>
  <c r="AG7" i="3"/>
  <c r="P25" i="3"/>
  <c r="R20" i="3"/>
  <c r="AF596" i="1"/>
  <c r="AF598" i="1" s="1"/>
  <c r="AF600" i="1" s="1"/>
  <c r="AF602" i="1" s="1"/>
  <c r="AF604" i="1" s="1"/>
  <c r="AF606" i="1" s="1"/>
  <c r="AF608" i="1" s="1"/>
  <c r="AF610" i="1" s="1"/>
  <c r="AF612" i="1" s="1"/>
  <c r="AF614" i="1" s="1"/>
  <c r="AF616" i="1" s="1"/>
  <c r="AF618" i="1" s="1"/>
  <c r="AF620" i="1" s="1"/>
  <c r="AF622" i="1" s="1"/>
  <c r="AF624" i="1" s="1"/>
  <c r="AF626" i="1" s="1"/>
  <c r="AF628" i="1" s="1"/>
  <c r="AF630" i="1" s="1"/>
  <c r="AF632" i="1" s="1"/>
  <c r="AF634" i="1" s="1"/>
  <c r="AF636" i="1" s="1"/>
  <c r="AF638" i="1" s="1"/>
  <c r="AF640" i="1" s="1"/>
  <c r="AF642" i="1" s="1"/>
  <c r="AF644" i="1" s="1"/>
  <c r="AF646" i="1" s="1"/>
  <c r="AF648" i="1" s="1"/>
  <c r="AF650" i="1" s="1"/>
  <c r="AF652" i="1" s="1"/>
  <c r="AF654" i="1" s="1"/>
  <c r="AF656" i="1" s="1"/>
  <c r="AF658" i="1" s="1"/>
  <c r="AF660" i="1" s="1"/>
  <c r="AF662" i="1" s="1"/>
  <c r="AF664" i="1" s="1"/>
  <c r="AF666" i="1" s="1"/>
  <c r="AF668" i="1" s="1"/>
  <c r="AF670" i="1" s="1"/>
  <c r="AF672" i="1" s="1"/>
  <c r="AF674" i="1" s="1"/>
  <c r="AF676" i="1" s="1"/>
  <c r="AF678" i="1" s="1"/>
  <c r="AF680" i="1" s="1"/>
  <c r="AF682" i="1" s="1"/>
  <c r="AF684" i="1" s="1"/>
  <c r="AF686" i="1" s="1"/>
  <c r="AF688" i="1" s="1"/>
  <c r="AF690" i="1" s="1"/>
  <c r="AF692" i="1" s="1"/>
  <c r="AF694" i="1" s="1"/>
  <c r="AF696" i="1" s="1"/>
  <c r="AF698" i="1" s="1"/>
  <c r="AF700" i="1" s="1"/>
  <c r="AF702" i="1" s="1"/>
  <c r="AF704" i="1" s="1"/>
  <c r="AF706" i="1" s="1"/>
  <c r="AF708" i="1" s="1"/>
  <c r="AF710" i="1" s="1"/>
  <c r="AF712" i="1" s="1"/>
  <c r="AF714" i="1" s="1"/>
  <c r="AF716" i="1" s="1"/>
  <c r="AF718" i="1" s="1"/>
  <c r="AF720" i="1" s="1"/>
  <c r="AF722" i="1" s="1"/>
  <c r="AE46" i="1"/>
  <c r="AD45" i="1"/>
  <c r="CE131" i="1" l="1"/>
  <c r="CF131" i="1" s="1"/>
  <c r="BJ131" i="1"/>
  <c r="BI132" i="1"/>
  <c r="CB132" i="1" s="1"/>
  <c r="BK131" i="1"/>
  <c r="BL131" i="1" s="1"/>
  <c r="G18" i="4"/>
  <c r="F17" i="4"/>
  <c r="N28" i="3"/>
  <c r="R25" i="3"/>
  <c r="T20" i="3"/>
  <c r="AF724" i="1"/>
  <c r="AF726" i="1" s="1"/>
  <c r="AF728" i="1" s="1"/>
  <c r="AF730" i="1" s="1"/>
  <c r="AF732" i="1" s="1"/>
  <c r="AF734" i="1" s="1"/>
  <c r="AF736" i="1" s="1"/>
  <c r="AF738" i="1" s="1"/>
  <c r="AF740" i="1" s="1"/>
  <c r="AF742" i="1" s="1"/>
  <c r="AF744" i="1" s="1"/>
  <c r="AF746" i="1" s="1"/>
  <c r="AF748" i="1" s="1"/>
  <c r="AF750" i="1" s="1"/>
  <c r="AF752" i="1" s="1"/>
  <c r="AF754" i="1" s="1"/>
  <c r="AF756" i="1" s="1"/>
  <c r="AF758" i="1" s="1"/>
  <c r="AF760" i="1" s="1"/>
  <c r="AF762" i="1" s="1"/>
  <c r="AF764" i="1" s="1"/>
  <c r="AF766" i="1" s="1"/>
  <c r="AF768" i="1" s="1"/>
  <c r="AF770" i="1" s="1"/>
  <c r="AF772" i="1" s="1"/>
  <c r="AF774" i="1" s="1"/>
  <c r="AF776" i="1" s="1"/>
  <c r="AF778" i="1" s="1"/>
  <c r="AF780" i="1" s="1"/>
  <c r="AF782" i="1" s="1"/>
  <c r="AF784" i="1" s="1"/>
  <c r="AF786" i="1" s="1"/>
  <c r="AF788" i="1" s="1"/>
  <c r="AF790" i="1" s="1"/>
  <c r="AF792" i="1" s="1"/>
  <c r="AF794" i="1" s="1"/>
  <c r="AF796" i="1" s="1"/>
  <c r="AF798" i="1" s="1"/>
  <c r="AF800" i="1" s="1"/>
  <c r="AF802" i="1" s="1"/>
  <c r="AF804" i="1" s="1"/>
  <c r="AF806" i="1" s="1"/>
  <c r="AF808" i="1" s="1"/>
  <c r="AF810" i="1" s="1"/>
  <c r="AF812" i="1" s="1"/>
  <c r="AF814" i="1" s="1"/>
  <c r="AF816" i="1" s="1"/>
  <c r="AF818" i="1" s="1"/>
  <c r="AF820" i="1" s="1"/>
  <c r="AF822" i="1" s="1"/>
  <c r="AF824" i="1" s="1"/>
  <c r="AF826" i="1" s="1"/>
  <c r="AF828" i="1" s="1"/>
  <c r="AF830" i="1" s="1"/>
  <c r="AF832" i="1" s="1"/>
  <c r="AF834" i="1" s="1"/>
  <c r="AF836" i="1" s="1"/>
  <c r="AF838" i="1" s="1"/>
  <c r="AF840" i="1" s="1"/>
  <c r="AF842" i="1" s="1"/>
  <c r="AF844" i="1" s="1"/>
  <c r="AF846" i="1" s="1"/>
  <c r="AF848" i="1" s="1"/>
  <c r="AF850" i="1" s="1"/>
  <c r="AF852" i="1" s="1"/>
  <c r="AF854" i="1" s="1"/>
  <c r="AF856" i="1" s="1"/>
  <c r="AF858" i="1" s="1"/>
  <c r="AF860" i="1" s="1"/>
  <c r="AF862" i="1" s="1"/>
  <c r="AF864" i="1" s="1"/>
  <c r="AF866" i="1" s="1"/>
  <c r="AF868" i="1" s="1"/>
  <c r="AF870" i="1" s="1"/>
  <c r="AF872" i="1" s="1"/>
  <c r="AF874" i="1" s="1"/>
  <c r="AF876" i="1" s="1"/>
  <c r="AF878" i="1" s="1"/>
  <c r="AF880" i="1" s="1"/>
  <c r="AF882" i="1" s="1"/>
  <c r="AF884" i="1" s="1"/>
  <c r="AF886" i="1" s="1"/>
  <c r="AF888" i="1" s="1"/>
  <c r="AF890" i="1" s="1"/>
  <c r="AF892" i="1" s="1"/>
  <c r="AF894" i="1" s="1"/>
  <c r="AF896" i="1" s="1"/>
  <c r="AF898" i="1" s="1"/>
  <c r="AF900" i="1" s="1"/>
  <c r="AF902" i="1" s="1"/>
  <c r="AF904" i="1" s="1"/>
  <c r="AF906" i="1" s="1"/>
  <c r="AF908" i="1" s="1"/>
  <c r="AF910" i="1" s="1"/>
  <c r="AF912" i="1" s="1"/>
  <c r="AF914" i="1" s="1"/>
  <c r="AF916" i="1" s="1"/>
  <c r="AF918" i="1" s="1"/>
  <c r="AF920" i="1" s="1"/>
  <c r="AF922" i="1" s="1"/>
  <c r="AF924" i="1" s="1"/>
  <c r="AF926" i="1" s="1"/>
  <c r="AF928" i="1" s="1"/>
  <c r="AF930" i="1" s="1"/>
  <c r="AF932" i="1" s="1"/>
  <c r="AF934" i="1" s="1"/>
  <c r="AF936" i="1" s="1"/>
  <c r="AF938" i="1" s="1"/>
  <c r="AF940" i="1" s="1"/>
  <c r="AF942" i="1" s="1"/>
  <c r="AF944" i="1" s="1"/>
  <c r="AF946" i="1" s="1"/>
  <c r="AF948" i="1" s="1"/>
  <c r="AF950" i="1" s="1"/>
  <c r="AF952" i="1" s="1"/>
  <c r="AF954" i="1" s="1"/>
  <c r="AF956" i="1" s="1"/>
  <c r="AF958" i="1" s="1"/>
  <c r="AF960" i="1" s="1"/>
  <c r="AF962" i="1" s="1"/>
  <c r="AF964" i="1" s="1"/>
  <c r="AF966" i="1" s="1"/>
  <c r="AF968" i="1" s="1"/>
  <c r="AF970" i="1" s="1"/>
  <c r="AF972" i="1" s="1"/>
  <c r="AF974" i="1" s="1"/>
  <c r="AF976" i="1" s="1"/>
  <c r="AF978" i="1" s="1"/>
  <c r="AF980" i="1" s="1"/>
  <c r="AF982" i="1" s="1"/>
  <c r="AF984" i="1" s="1"/>
  <c r="AF986" i="1" s="1"/>
  <c r="AF988" i="1" s="1"/>
  <c r="AF990" i="1" s="1"/>
  <c r="AF992" i="1" s="1"/>
  <c r="AF994" i="1" s="1"/>
  <c r="AF996" i="1" s="1"/>
  <c r="AF998" i="1" s="1"/>
  <c r="AF1000" i="1" s="1"/>
  <c r="AF1002" i="1" s="1"/>
  <c r="AF1004" i="1" s="1"/>
  <c r="AF1006" i="1" s="1"/>
  <c r="AF1008" i="1" s="1"/>
  <c r="AF1010" i="1" s="1"/>
  <c r="AF1012" i="1" s="1"/>
  <c r="AF1014" i="1" s="1"/>
  <c r="AF1016" i="1" s="1"/>
  <c r="AF1018" i="1" s="1"/>
  <c r="AF1020" i="1" s="1"/>
  <c r="AF1022" i="1" s="1"/>
  <c r="AF1024" i="1" s="1"/>
  <c r="AF1026" i="1" s="1"/>
  <c r="AF1028" i="1" s="1"/>
  <c r="AF1030" i="1" s="1"/>
  <c r="AF1032" i="1" s="1"/>
  <c r="AF1034" i="1" s="1"/>
  <c r="AF1036" i="1" s="1"/>
  <c r="AF1038" i="1" s="1"/>
  <c r="AF1040" i="1" s="1"/>
  <c r="AF1042" i="1" s="1"/>
  <c r="AF1044" i="1" s="1"/>
  <c r="AF1046" i="1" s="1"/>
  <c r="AF1048" i="1" s="1"/>
  <c r="AF1050" i="1" s="1"/>
  <c r="AF1052" i="1" s="1"/>
  <c r="AF1054" i="1" s="1"/>
  <c r="AF1056" i="1" s="1"/>
  <c r="AF1058" i="1" s="1"/>
  <c r="AF1060" i="1" s="1"/>
  <c r="AF1062" i="1" s="1"/>
  <c r="AF1064" i="1" s="1"/>
  <c r="AF1066" i="1" s="1"/>
  <c r="AF1068" i="1" s="1"/>
  <c r="AF1070" i="1" s="1"/>
  <c r="AF1072" i="1" s="1"/>
  <c r="AF1074" i="1" s="1"/>
  <c r="AF1076" i="1" s="1"/>
  <c r="AF1078" i="1" s="1"/>
  <c r="AF1080" i="1" s="1"/>
  <c r="AF1082" i="1" s="1"/>
  <c r="AF1084" i="1" s="1"/>
  <c r="AF1086" i="1" s="1"/>
  <c r="AF1088" i="1" s="1"/>
  <c r="AF1090" i="1" s="1"/>
  <c r="AF1092" i="1" s="1"/>
  <c r="AF1094" i="1" s="1"/>
  <c r="AF1096" i="1" s="1"/>
  <c r="AF1098" i="1" s="1"/>
  <c r="AF1100" i="1" s="1"/>
  <c r="AF1102" i="1" s="1"/>
  <c r="AF1104" i="1" s="1"/>
  <c r="AF1106" i="1" s="1"/>
  <c r="AF1108" i="1" s="1"/>
  <c r="AF1110" i="1" s="1"/>
  <c r="AF1112" i="1" s="1"/>
  <c r="AF1114" i="1" s="1"/>
  <c r="AF1116" i="1" s="1"/>
  <c r="AF1118" i="1" s="1"/>
  <c r="AF1120" i="1" s="1"/>
  <c r="AF1122" i="1" s="1"/>
  <c r="AF1124" i="1" s="1"/>
  <c r="AF1126" i="1" s="1"/>
  <c r="AF1128" i="1" s="1"/>
  <c r="AF1130" i="1" s="1"/>
  <c r="AF1132" i="1" s="1"/>
  <c r="AF1134" i="1" s="1"/>
  <c r="AF1136" i="1" s="1"/>
  <c r="AF1138" i="1" s="1"/>
  <c r="AF1140" i="1" s="1"/>
  <c r="AF1142" i="1" s="1"/>
  <c r="AF1144" i="1" s="1"/>
  <c r="AF1146" i="1" s="1"/>
  <c r="AF1148" i="1" s="1"/>
  <c r="AF1150" i="1" s="1"/>
  <c r="AF1152" i="1" s="1"/>
  <c r="AF1154" i="1" s="1"/>
  <c r="AF1156" i="1" s="1"/>
  <c r="AF1158" i="1" s="1"/>
  <c r="AF1160" i="1" s="1"/>
  <c r="AF1162" i="1" s="1"/>
  <c r="AF1164" i="1" s="1"/>
  <c r="AF1166" i="1" s="1"/>
  <c r="AF1168" i="1" s="1"/>
  <c r="AF1170" i="1" s="1"/>
  <c r="AF1172" i="1" s="1"/>
  <c r="AF1174" i="1" s="1"/>
  <c r="AF1176" i="1" s="1"/>
  <c r="AF1178" i="1" s="1"/>
  <c r="AF1180" i="1" s="1"/>
  <c r="AF1182" i="1" s="1"/>
  <c r="AF1184" i="1" s="1"/>
  <c r="AF1186" i="1" s="1"/>
  <c r="AF1188" i="1" s="1"/>
  <c r="AF1190" i="1" s="1"/>
  <c r="AF1192" i="1" s="1"/>
  <c r="AF1194" i="1" s="1"/>
  <c r="AF1196" i="1" s="1"/>
  <c r="AF1198" i="1" s="1"/>
  <c r="AF1200" i="1" s="1"/>
  <c r="AF1202" i="1" s="1"/>
  <c r="AF1204" i="1" s="1"/>
  <c r="AF1206" i="1" s="1"/>
  <c r="AF1208" i="1" s="1"/>
  <c r="AF1210" i="1" s="1"/>
  <c r="AF1212" i="1" s="1"/>
  <c r="AF1214" i="1" s="1"/>
  <c r="AF1216" i="1" s="1"/>
  <c r="AF1218" i="1" s="1"/>
  <c r="AF1220" i="1" s="1"/>
  <c r="AF1222" i="1" s="1"/>
  <c r="AF1224" i="1" s="1"/>
  <c r="AF1226" i="1" s="1"/>
  <c r="AF1228" i="1" s="1"/>
  <c r="AF1230" i="1" s="1"/>
  <c r="AF1232" i="1" s="1"/>
  <c r="AF1234" i="1" s="1"/>
  <c r="AE47" i="1"/>
  <c r="AD46" i="1"/>
  <c r="CC132" i="1" l="1"/>
  <c r="CD132" i="1" s="1"/>
  <c r="BJ132" i="1"/>
  <c r="BI133" i="1"/>
  <c r="CB133" i="1" s="1"/>
  <c r="F18" i="4"/>
  <c r="G19" i="4"/>
  <c r="O28" i="3"/>
  <c r="T25" i="3"/>
  <c r="V20" i="3"/>
  <c r="AH1068" i="1"/>
  <c r="AE48" i="1"/>
  <c r="AD47" i="1"/>
  <c r="CK133" i="1" l="1"/>
  <c r="CL133" i="1" s="1"/>
  <c r="BJ133" i="1"/>
  <c r="BI134" i="1"/>
  <c r="CB134" i="1" s="1"/>
  <c r="BK133" i="1"/>
  <c r="BL133" i="1" s="1"/>
  <c r="F19" i="4"/>
  <c r="G20" i="4"/>
  <c r="P28" i="3"/>
  <c r="V25" i="3"/>
  <c r="X20" i="3"/>
  <c r="X25" i="3" s="1"/>
  <c r="AH1070" i="1"/>
  <c r="AE49" i="1"/>
  <c r="AD48" i="1"/>
  <c r="CC134" i="1" l="1"/>
  <c r="CD134" i="1" s="1"/>
  <c r="BJ134" i="1"/>
  <c r="BI135" i="1"/>
  <c r="CB135" i="1" s="1"/>
  <c r="BM134" i="1"/>
  <c r="BN134" i="1" s="1"/>
  <c r="G21" i="4"/>
  <c r="F20" i="4"/>
  <c r="Q28" i="3"/>
  <c r="AH1072" i="1"/>
  <c r="AE50" i="1"/>
  <c r="AD49" i="1"/>
  <c r="CE135" i="1" l="1"/>
  <c r="CF135" i="1" s="1"/>
  <c r="BJ135" i="1"/>
  <c r="BI136" i="1"/>
  <c r="CB136" i="1" s="1"/>
  <c r="BK135" i="1"/>
  <c r="BL135" i="1" s="1"/>
  <c r="F21" i="4"/>
  <c r="G22" i="4"/>
  <c r="R28" i="3"/>
  <c r="AH1074" i="1"/>
  <c r="AE51" i="1"/>
  <c r="AD50" i="1"/>
  <c r="CC136" i="1" l="1"/>
  <c r="CD136" i="1" s="1"/>
  <c r="BJ136" i="1"/>
  <c r="BI137" i="1"/>
  <c r="G23" i="4"/>
  <c r="F22" i="4"/>
  <c r="S28" i="3"/>
  <c r="AH1076" i="1"/>
  <c r="AE52" i="1"/>
  <c r="AD51" i="1"/>
  <c r="BJ137" i="1" l="1"/>
  <c r="CB137" i="1"/>
  <c r="BI138" i="1"/>
  <c r="CB138" i="1" s="1"/>
  <c r="BK137" i="1"/>
  <c r="BL137" i="1" s="1"/>
  <c r="F23" i="4"/>
  <c r="G24" i="4"/>
  <c r="T28" i="3"/>
  <c r="AH1078" i="1"/>
  <c r="AE53" i="1"/>
  <c r="AD52" i="1"/>
  <c r="CC138" i="1" l="1"/>
  <c r="CD138" i="1" s="1"/>
  <c r="BJ138" i="1"/>
  <c r="BI139" i="1"/>
  <c r="CB139" i="1" s="1"/>
  <c r="BM138" i="1"/>
  <c r="BN138" i="1" s="1"/>
  <c r="G25" i="4"/>
  <c r="F24" i="4"/>
  <c r="U28" i="3"/>
  <c r="AH1080" i="1"/>
  <c r="AD53" i="1"/>
  <c r="AE54" i="1"/>
  <c r="CE139" i="1" l="1"/>
  <c r="CF139" i="1" s="1"/>
  <c r="BJ139" i="1"/>
  <c r="BI140" i="1"/>
  <c r="CB140" i="1" s="1"/>
  <c r="BK139" i="1"/>
  <c r="BL139" i="1" s="1"/>
  <c r="F25" i="4"/>
  <c r="G26" i="4"/>
  <c r="V28" i="3"/>
  <c r="AH1082" i="1"/>
  <c r="AE55" i="1"/>
  <c r="AD54" i="1"/>
  <c r="CC140" i="1" l="1"/>
  <c r="CD140" i="1" s="1"/>
  <c r="BJ140" i="1"/>
  <c r="BI141" i="1"/>
  <c r="CB141" i="1" s="1"/>
  <c r="H26" i="4"/>
  <c r="G27" i="4"/>
  <c r="F26" i="4"/>
  <c r="W28" i="3"/>
  <c r="AE56" i="1"/>
  <c r="AD55" i="1"/>
  <c r="CK141" i="1" l="1"/>
  <c r="CL141" i="1" s="1"/>
  <c r="BJ141" i="1"/>
  <c r="BI142" i="1"/>
  <c r="CB142" i="1" s="1"/>
  <c r="BK141" i="1"/>
  <c r="BL141" i="1" s="1"/>
  <c r="F27" i="4"/>
  <c r="G28" i="4"/>
  <c r="X28" i="3"/>
  <c r="AE57" i="1"/>
  <c r="AD56" i="1"/>
  <c r="CC142" i="1" l="1"/>
  <c r="CD142" i="1" s="1"/>
  <c r="BJ142" i="1"/>
  <c r="BI143" i="1"/>
  <c r="CB143" i="1" s="1"/>
  <c r="BM142" i="1"/>
  <c r="BN142" i="1" s="1"/>
  <c r="G29" i="4"/>
  <c r="H28" i="4"/>
  <c r="F28" i="4"/>
  <c r="AE58" i="1"/>
  <c r="AD57" i="1"/>
  <c r="CE143" i="1" l="1"/>
  <c r="CF143" i="1" s="1"/>
  <c r="BJ143" i="1"/>
  <c r="BK143" i="1"/>
  <c r="BL143" i="1" s="1"/>
  <c r="BI144" i="1"/>
  <c r="CB144" i="1" s="1"/>
  <c r="F29" i="4"/>
  <c r="G30" i="4"/>
  <c r="AE59" i="1"/>
  <c r="AF59" i="1" s="1"/>
  <c r="AD58" i="1"/>
  <c r="CC144" i="1" l="1"/>
  <c r="CD144" i="1" s="1"/>
  <c r="BJ144" i="1"/>
  <c r="BI145" i="1"/>
  <c r="H30" i="4"/>
  <c r="G31" i="4"/>
  <c r="F30" i="4"/>
  <c r="AH436" i="1"/>
  <c r="AE60" i="1"/>
  <c r="AD59" i="1"/>
  <c r="BJ145" i="1" l="1"/>
  <c r="CB145" i="1"/>
  <c r="BI146" i="1"/>
  <c r="CB146" i="1" s="1"/>
  <c r="BK145" i="1"/>
  <c r="BL145" i="1" s="1"/>
  <c r="F31" i="4"/>
  <c r="G32" i="4"/>
  <c r="AE61" i="1"/>
  <c r="AF61" i="1" s="1"/>
  <c r="AD60" i="1"/>
  <c r="CC146" i="1" l="1"/>
  <c r="CD146" i="1" s="1"/>
  <c r="BJ146" i="1"/>
  <c r="BI147" i="1"/>
  <c r="CB147" i="1" s="1"/>
  <c r="BM146" i="1"/>
  <c r="BN146" i="1" s="1"/>
  <c r="G33" i="4"/>
  <c r="H32" i="4"/>
  <c r="F32" i="4"/>
  <c r="AH438" i="1"/>
  <c r="AE62" i="1"/>
  <c r="AD61" i="1"/>
  <c r="CE147" i="1" l="1"/>
  <c r="CF147" i="1" s="1"/>
  <c r="BJ147" i="1"/>
  <c r="BI148" i="1"/>
  <c r="CB148" i="1" s="1"/>
  <c r="BK147" i="1"/>
  <c r="BL147" i="1" s="1"/>
  <c r="F33" i="4"/>
  <c r="G34" i="4"/>
  <c r="AD62" i="1"/>
  <c r="AE63" i="1"/>
  <c r="AD63" i="1" s="1"/>
  <c r="C34" i="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T35" i="1"/>
  <c r="T34" i="1" s="1"/>
  <c r="CC148" i="1" l="1"/>
  <c r="CD148" i="1" s="1"/>
  <c r="BJ148" i="1"/>
  <c r="BI149" i="1"/>
  <c r="CB149" i="1" s="1"/>
  <c r="H34" i="4"/>
  <c r="G35" i="4"/>
  <c r="F34" i="4"/>
  <c r="U35" i="1"/>
  <c r="U34" i="1" s="1"/>
  <c r="T33" i="1"/>
  <c r="AF63" i="1"/>
  <c r="AE64" i="1"/>
  <c r="S37" i="1"/>
  <c r="T37" i="1" s="1"/>
  <c r="U37" i="1" s="1"/>
  <c r="V37" i="1" s="1"/>
  <c r="W37" i="1" s="1"/>
  <c r="X37" i="1" s="1"/>
  <c r="Y37" i="1" s="1"/>
  <c r="Z37" i="1" s="1"/>
  <c r="S36" i="1"/>
  <c r="T36" i="1" s="1"/>
  <c r="U36" i="1" s="1"/>
  <c r="V36" i="1" s="1"/>
  <c r="W36" i="1" s="1"/>
  <c r="X36" i="1" s="1"/>
  <c r="Y36" i="1" s="1"/>
  <c r="Z36" i="1" s="1"/>
  <c r="CK149" i="1" l="1"/>
  <c r="CL149" i="1" s="1"/>
  <c r="BJ149" i="1"/>
  <c r="BI150" i="1"/>
  <c r="CB150" i="1" s="1"/>
  <c r="BK149" i="1"/>
  <c r="BL149" i="1" s="1"/>
  <c r="F35" i="4"/>
  <c r="G36" i="4"/>
  <c r="V35" i="1"/>
  <c r="V34" i="1" s="1"/>
  <c r="U33" i="1"/>
  <c r="AE65" i="1"/>
  <c r="AD64" i="1"/>
  <c r="S40" i="1"/>
  <c r="T40" i="1" s="1"/>
  <c r="U40" i="1" s="1"/>
  <c r="V40" i="1" s="1"/>
  <c r="W40" i="1" s="1"/>
  <c r="X40" i="1" s="1"/>
  <c r="Y40" i="1" s="1"/>
  <c r="Z40" i="1" s="1"/>
  <c r="S41" i="1"/>
  <c r="T41" i="1" s="1"/>
  <c r="U41" i="1" s="1"/>
  <c r="V41" i="1" s="1"/>
  <c r="W41" i="1" s="1"/>
  <c r="X41" i="1" s="1"/>
  <c r="Y41" i="1" s="1"/>
  <c r="Z41" i="1" s="1"/>
  <c r="CC150" i="1" l="1"/>
  <c r="CD150" i="1" s="1"/>
  <c r="BJ150" i="1"/>
  <c r="BI151" i="1"/>
  <c r="CB151" i="1" s="1"/>
  <c r="BM150" i="1"/>
  <c r="BN150" i="1" s="1"/>
  <c r="G37" i="4"/>
  <c r="H36" i="4"/>
  <c r="F36" i="4"/>
  <c r="W35" i="1"/>
  <c r="W34" i="1" s="1"/>
  <c r="V33" i="1"/>
  <c r="AD65" i="1"/>
  <c r="AE66" i="1"/>
  <c r="AF65" i="1"/>
  <c r="S44" i="1"/>
  <c r="T44" i="1" s="1"/>
  <c r="U44" i="1" s="1"/>
  <c r="V44" i="1" s="1"/>
  <c r="W44" i="1" s="1"/>
  <c r="X44" i="1" s="1"/>
  <c r="Y44" i="1" s="1"/>
  <c r="Z44" i="1" s="1"/>
  <c r="S45" i="1"/>
  <c r="T45" i="1" s="1"/>
  <c r="U45" i="1" s="1"/>
  <c r="V45" i="1" s="1"/>
  <c r="W45" i="1" s="1"/>
  <c r="X45" i="1" s="1"/>
  <c r="Y45" i="1" s="1"/>
  <c r="Z45" i="1" s="1"/>
  <c r="CE151" i="1" l="1"/>
  <c r="CF151" i="1" s="1"/>
  <c r="BJ151" i="1"/>
  <c r="BI152" i="1"/>
  <c r="CB152" i="1" s="1"/>
  <c r="BK151" i="1"/>
  <c r="BL151" i="1" s="1"/>
  <c r="F37" i="4"/>
  <c r="G38" i="4"/>
  <c r="W33" i="1"/>
  <c r="X35" i="1"/>
  <c r="X34" i="1" s="1"/>
  <c r="AD66" i="1"/>
  <c r="AE67" i="1"/>
  <c r="S48" i="1"/>
  <c r="T48" i="1" s="1"/>
  <c r="U48" i="1" s="1"/>
  <c r="V48" i="1" s="1"/>
  <c r="W48" i="1" s="1"/>
  <c r="X48" i="1" s="1"/>
  <c r="Y48" i="1" s="1"/>
  <c r="Z48" i="1" s="1"/>
  <c r="S49" i="1"/>
  <c r="T49" i="1" s="1"/>
  <c r="U49" i="1" s="1"/>
  <c r="V49" i="1" s="1"/>
  <c r="W49" i="1" s="1"/>
  <c r="X49" i="1" s="1"/>
  <c r="Y49" i="1" s="1"/>
  <c r="Z49" i="1" s="1"/>
  <c r="CC152" i="1" l="1"/>
  <c r="CD152" i="1" s="1"/>
  <c r="BJ152" i="1"/>
  <c r="BI153" i="1"/>
  <c r="G39" i="4"/>
  <c r="H38" i="4"/>
  <c r="F38" i="4"/>
  <c r="Y35" i="1"/>
  <c r="Y34" i="1" s="1"/>
  <c r="X33" i="1"/>
  <c r="AF67" i="1"/>
  <c r="AE68" i="1"/>
  <c r="AD67" i="1"/>
  <c r="S53" i="1"/>
  <c r="T53" i="1" s="1"/>
  <c r="U53" i="1" s="1"/>
  <c r="V53" i="1" s="1"/>
  <c r="W53" i="1" s="1"/>
  <c r="X53" i="1" s="1"/>
  <c r="Y53" i="1" s="1"/>
  <c r="Z53" i="1" s="1"/>
  <c r="S52" i="1"/>
  <c r="T52" i="1" s="1"/>
  <c r="U52" i="1" s="1"/>
  <c r="V52" i="1" s="1"/>
  <c r="W52" i="1" s="1"/>
  <c r="X52" i="1" s="1"/>
  <c r="Y52" i="1" s="1"/>
  <c r="Z52" i="1" s="1"/>
  <c r="BJ153" i="1" l="1"/>
  <c r="CB153" i="1"/>
  <c r="BI154" i="1"/>
  <c r="CB154" i="1" s="1"/>
  <c r="BK153" i="1"/>
  <c r="BL153" i="1" s="1"/>
  <c r="F39" i="4"/>
  <c r="G40" i="4"/>
  <c r="Z35" i="1"/>
  <c r="Z34" i="1" s="1"/>
  <c r="Y33" i="1"/>
  <c r="AE69" i="1"/>
  <c r="AD68" i="1"/>
  <c r="S56" i="1"/>
  <c r="T56" i="1" s="1"/>
  <c r="U56" i="1" s="1"/>
  <c r="V56" i="1" s="1"/>
  <c r="W56" i="1" s="1"/>
  <c r="X56" i="1" s="1"/>
  <c r="Y56" i="1" s="1"/>
  <c r="Z56" i="1" s="1"/>
  <c r="S57" i="1"/>
  <c r="T57" i="1" s="1"/>
  <c r="U57" i="1" s="1"/>
  <c r="V57" i="1" s="1"/>
  <c r="W57" i="1" s="1"/>
  <c r="X57" i="1" s="1"/>
  <c r="Y57" i="1" s="1"/>
  <c r="Z57" i="1" s="1"/>
  <c r="CC154" i="1" l="1"/>
  <c r="CD154" i="1" s="1"/>
  <c r="BJ154" i="1"/>
  <c r="BI155" i="1"/>
  <c r="CB155" i="1" s="1"/>
  <c r="BM154" i="1"/>
  <c r="BN154" i="1" s="1"/>
  <c r="H40" i="4"/>
  <c r="G41" i="4"/>
  <c r="F40" i="4"/>
  <c r="Z33" i="1"/>
  <c r="AD69" i="1"/>
  <c r="AF69" i="1"/>
  <c r="AE70" i="1"/>
  <c r="S64" i="1"/>
  <c r="T64" i="1" s="1"/>
  <c r="U64" i="1" s="1"/>
  <c r="V64" i="1" s="1"/>
  <c r="W64" i="1" s="1"/>
  <c r="X64" i="1" s="1"/>
  <c r="Y64" i="1" s="1"/>
  <c r="Z64" i="1" s="1"/>
  <c r="S65" i="1"/>
  <c r="T65" i="1" s="1"/>
  <c r="U65" i="1" s="1"/>
  <c r="V65" i="1" s="1"/>
  <c r="W65" i="1" s="1"/>
  <c r="X65" i="1" s="1"/>
  <c r="Y65" i="1" s="1"/>
  <c r="Z65" i="1" s="1"/>
  <c r="S61" i="1"/>
  <c r="T61" i="1" s="1"/>
  <c r="U61" i="1" s="1"/>
  <c r="V61" i="1" s="1"/>
  <c r="W61" i="1" s="1"/>
  <c r="X61" i="1" s="1"/>
  <c r="Y61" i="1" s="1"/>
  <c r="Z61" i="1" s="1"/>
  <c r="S60" i="1"/>
  <c r="T60" i="1" s="1"/>
  <c r="U60" i="1" s="1"/>
  <c r="V60" i="1" s="1"/>
  <c r="W60" i="1" s="1"/>
  <c r="X60" i="1" s="1"/>
  <c r="Y60" i="1" s="1"/>
  <c r="Z60" i="1" s="1"/>
  <c r="CE155" i="1" l="1"/>
  <c r="CF155" i="1" s="1"/>
  <c r="BJ155" i="1"/>
  <c r="BI156" i="1"/>
  <c r="CB156" i="1" s="1"/>
  <c r="BK155" i="1"/>
  <c r="BL155" i="1" s="1"/>
  <c r="F41" i="4"/>
  <c r="G42" i="4"/>
  <c r="AD70" i="1"/>
  <c r="AE71" i="1"/>
  <c r="S69" i="1"/>
  <c r="S68" i="1"/>
  <c r="T68" i="1" s="1"/>
  <c r="U68" i="1" s="1"/>
  <c r="V68" i="1" s="1"/>
  <c r="W68" i="1" s="1"/>
  <c r="X68" i="1" s="1"/>
  <c r="Y68" i="1" s="1"/>
  <c r="Z68" i="1" s="1"/>
  <c r="CC156" i="1" l="1"/>
  <c r="CD156" i="1" s="1"/>
  <c r="BJ156" i="1"/>
  <c r="BI157" i="1"/>
  <c r="CB157" i="1" s="1"/>
  <c r="T69" i="1"/>
  <c r="U69" i="1" s="1"/>
  <c r="V69" i="1" s="1"/>
  <c r="W69" i="1" s="1"/>
  <c r="X69" i="1" s="1"/>
  <c r="Y69" i="1" s="1"/>
  <c r="Z69" i="1" s="1"/>
  <c r="G43" i="4"/>
  <c r="H42" i="4"/>
  <c r="F42" i="4"/>
  <c r="AF71" i="1"/>
  <c r="AE72" i="1"/>
  <c r="AD71" i="1"/>
  <c r="S72" i="1"/>
  <c r="T72" i="1" s="1"/>
  <c r="U72" i="1" s="1"/>
  <c r="V72" i="1" s="1"/>
  <c r="W72" i="1" s="1"/>
  <c r="X72" i="1" s="1"/>
  <c r="Y72" i="1" s="1"/>
  <c r="Z72" i="1" s="1"/>
  <c r="S73" i="1"/>
  <c r="T73" i="1" s="1"/>
  <c r="U73" i="1" s="1"/>
  <c r="V73" i="1" s="1"/>
  <c r="W73" i="1" s="1"/>
  <c r="X73" i="1" s="1"/>
  <c r="Y73" i="1" s="1"/>
  <c r="Z73" i="1" s="1"/>
  <c r="CK157" i="1" l="1"/>
  <c r="CL157" i="1" s="1"/>
  <c r="BJ157" i="1"/>
  <c r="BK157" i="1"/>
  <c r="BL157" i="1" s="1"/>
  <c r="BI158" i="1"/>
  <c r="CB158" i="1" s="1"/>
  <c r="F43" i="4"/>
  <c r="G44" i="4"/>
  <c r="S81" i="1"/>
  <c r="T81" i="1" s="1"/>
  <c r="U81" i="1" s="1"/>
  <c r="V81" i="1" s="1"/>
  <c r="W81" i="1" s="1"/>
  <c r="X81" i="1" s="1"/>
  <c r="Y81" i="1" s="1"/>
  <c r="Z81" i="1" s="1"/>
  <c r="S80" i="1"/>
  <c r="T80" i="1" s="1"/>
  <c r="U80" i="1" s="1"/>
  <c r="V80" i="1" s="1"/>
  <c r="W80" i="1" s="1"/>
  <c r="X80" i="1" s="1"/>
  <c r="Y80" i="1" s="1"/>
  <c r="Z80" i="1" s="1"/>
  <c r="AD72" i="1"/>
  <c r="AE73" i="1"/>
  <c r="S76" i="1"/>
  <c r="T76" i="1" s="1"/>
  <c r="U76" i="1" s="1"/>
  <c r="V76" i="1" s="1"/>
  <c r="W76" i="1" s="1"/>
  <c r="X76" i="1" s="1"/>
  <c r="Y76" i="1" s="1"/>
  <c r="Z76" i="1" s="1"/>
  <c r="S77" i="1"/>
  <c r="T77" i="1" s="1"/>
  <c r="U77" i="1" s="1"/>
  <c r="V77" i="1" s="1"/>
  <c r="W77" i="1" s="1"/>
  <c r="X77" i="1" s="1"/>
  <c r="Y77" i="1" s="1"/>
  <c r="Z77" i="1" s="1"/>
  <c r="CC158" i="1" l="1"/>
  <c r="CD158" i="1" s="1"/>
  <c r="BJ158" i="1"/>
  <c r="BI159" i="1"/>
  <c r="CB159" i="1" s="1"/>
  <c r="BM158" i="1"/>
  <c r="BN158" i="1" s="1"/>
  <c r="H44" i="4"/>
  <c r="G45" i="4"/>
  <c r="F44" i="4"/>
  <c r="S84" i="1"/>
  <c r="T84" i="1" s="1"/>
  <c r="U84" i="1" s="1"/>
  <c r="V84" i="1" s="1"/>
  <c r="W84" i="1" s="1"/>
  <c r="X84" i="1" s="1"/>
  <c r="Y84" i="1" s="1"/>
  <c r="Z84" i="1" s="1"/>
  <c r="S85" i="1"/>
  <c r="T85" i="1" s="1"/>
  <c r="U85" i="1" s="1"/>
  <c r="V85" i="1" s="1"/>
  <c r="W85" i="1" s="1"/>
  <c r="X85" i="1" s="1"/>
  <c r="Y85" i="1" s="1"/>
  <c r="Z85" i="1" s="1"/>
  <c r="AF73" i="1"/>
  <c r="AD73" i="1"/>
  <c r="AE74" i="1"/>
  <c r="AE75" i="1" s="1"/>
  <c r="CE159" i="1" l="1"/>
  <c r="CF159" i="1" s="1"/>
  <c r="BJ159" i="1"/>
  <c r="BI160" i="1"/>
  <c r="CB160" i="1" s="1"/>
  <c r="BK159" i="1"/>
  <c r="BL159" i="1" s="1"/>
  <c r="F45" i="4"/>
  <c r="G46" i="4"/>
  <c r="S88" i="1"/>
  <c r="T88" i="1" s="1"/>
  <c r="U88" i="1" s="1"/>
  <c r="V88" i="1" s="1"/>
  <c r="W88" i="1" s="1"/>
  <c r="X88" i="1" s="1"/>
  <c r="Y88" i="1" s="1"/>
  <c r="Z88" i="1" s="1"/>
  <c r="S89" i="1"/>
  <c r="T89" i="1" s="1"/>
  <c r="U89" i="1" s="1"/>
  <c r="V89" i="1" s="1"/>
  <c r="W89" i="1" s="1"/>
  <c r="X89" i="1" s="1"/>
  <c r="Y89" i="1" s="1"/>
  <c r="Z89" i="1" s="1"/>
  <c r="AD75" i="1"/>
  <c r="AF75" i="1"/>
  <c r="AE76" i="1"/>
  <c r="AD74" i="1"/>
  <c r="CC160" i="1" l="1"/>
  <c r="CD160" i="1" s="1"/>
  <c r="BJ160" i="1"/>
  <c r="BI161" i="1"/>
  <c r="H46" i="4"/>
  <c r="G47" i="4"/>
  <c r="F46" i="4"/>
  <c r="AH452" i="1"/>
  <c r="S93" i="1"/>
  <c r="T93" i="1" s="1"/>
  <c r="U93" i="1" s="1"/>
  <c r="V93" i="1" s="1"/>
  <c r="W93" i="1" s="1"/>
  <c r="X93" i="1" s="1"/>
  <c r="Y93" i="1" s="1"/>
  <c r="Z93" i="1" s="1"/>
  <c r="S92" i="1"/>
  <c r="T92" i="1" s="1"/>
  <c r="U92" i="1" s="1"/>
  <c r="V92" i="1" s="1"/>
  <c r="W92" i="1" s="1"/>
  <c r="X92" i="1" s="1"/>
  <c r="Y92" i="1" s="1"/>
  <c r="Z92" i="1" s="1"/>
  <c r="AD76" i="1"/>
  <c r="AE77" i="1"/>
  <c r="BJ161" i="1" l="1"/>
  <c r="CB161" i="1"/>
  <c r="BI162" i="1"/>
  <c r="CB162" i="1" s="1"/>
  <c r="BK161" i="1"/>
  <c r="BL161" i="1" s="1"/>
  <c r="F47" i="4"/>
  <c r="G48" i="4"/>
  <c r="S101" i="1"/>
  <c r="T101" i="1" s="1"/>
  <c r="U101" i="1" s="1"/>
  <c r="V101" i="1" s="1"/>
  <c r="W101" i="1" s="1"/>
  <c r="X101" i="1" s="1"/>
  <c r="Y101" i="1" s="1"/>
  <c r="Z101" i="1" s="1"/>
  <c r="S100" i="1"/>
  <c r="T100" i="1" s="1"/>
  <c r="U100" i="1" s="1"/>
  <c r="V100" i="1" s="1"/>
  <c r="W100" i="1" s="1"/>
  <c r="X100" i="1" s="1"/>
  <c r="Y100" i="1" s="1"/>
  <c r="Z100" i="1" s="1"/>
  <c r="AH453" i="1"/>
  <c r="S96" i="1"/>
  <c r="T96" i="1" s="1"/>
  <c r="U96" i="1" s="1"/>
  <c r="V96" i="1" s="1"/>
  <c r="W96" i="1" s="1"/>
  <c r="X96" i="1" s="1"/>
  <c r="Y96" i="1" s="1"/>
  <c r="Z96" i="1" s="1"/>
  <c r="S97" i="1"/>
  <c r="T97" i="1" s="1"/>
  <c r="U97" i="1" s="1"/>
  <c r="V97" i="1" s="1"/>
  <c r="W97" i="1" s="1"/>
  <c r="X97" i="1" s="1"/>
  <c r="Y97" i="1" s="1"/>
  <c r="Z97" i="1" s="1"/>
  <c r="AE78" i="1"/>
  <c r="AF77" i="1"/>
  <c r="AD77" i="1"/>
  <c r="CC162" i="1" l="1"/>
  <c r="CD162" i="1" s="1"/>
  <c r="BJ162" i="1"/>
  <c r="BI163" i="1"/>
  <c r="CB163" i="1" s="1"/>
  <c r="BM162" i="1"/>
  <c r="BN162" i="1" s="1"/>
  <c r="G49" i="4"/>
  <c r="H48" i="4"/>
  <c r="F48" i="4"/>
  <c r="S104" i="1"/>
  <c r="T104" i="1" s="1"/>
  <c r="U104" i="1" s="1"/>
  <c r="V104" i="1" s="1"/>
  <c r="W104" i="1" s="1"/>
  <c r="X104" i="1" s="1"/>
  <c r="Y104" i="1" s="1"/>
  <c r="Z104" i="1" s="1"/>
  <c r="S105" i="1"/>
  <c r="T105" i="1" s="1"/>
  <c r="U105" i="1" s="1"/>
  <c r="V105" i="1" s="1"/>
  <c r="W105" i="1" s="1"/>
  <c r="X105" i="1" s="1"/>
  <c r="Y105" i="1" s="1"/>
  <c r="Z105" i="1" s="1"/>
  <c r="AH454" i="1"/>
  <c r="AD78" i="1"/>
  <c r="AE79" i="1"/>
  <c r="AF79" i="1" s="1"/>
  <c r="CE163" i="1" l="1"/>
  <c r="CF163" i="1" s="1"/>
  <c r="BJ163" i="1"/>
  <c r="BI164" i="1"/>
  <c r="CB164" i="1" s="1"/>
  <c r="BK163" i="1"/>
  <c r="BL163" i="1" s="1"/>
  <c r="F49" i="4"/>
  <c r="G50" i="4"/>
  <c r="S109" i="1"/>
  <c r="T109" i="1" s="1"/>
  <c r="U109" i="1" s="1"/>
  <c r="V109" i="1" s="1"/>
  <c r="W109" i="1" s="1"/>
  <c r="X109" i="1" s="1"/>
  <c r="Y109" i="1" s="1"/>
  <c r="Z109" i="1" s="1"/>
  <c r="S108" i="1"/>
  <c r="T108" i="1" s="1"/>
  <c r="U108" i="1" s="1"/>
  <c r="V108" i="1" s="1"/>
  <c r="W108" i="1" s="1"/>
  <c r="X108" i="1" s="1"/>
  <c r="Y108" i="1" s="1"/>
  <c r="Z108" i="1" s="1"/>
  <c r="AD79" i="1"/>
  <c r="AE80" i="1"/>
  <c r="CC164" i="1" l="1"/>
  <c r="CD164" i="1" s="1"/>
  <c r="BJ164" i="1"/>
  <c r="BI165" i="1"/>
  <c r="CB165" i="1" s="1"/>
  <c r="H50" i="4"/>
  <c r="G51" i="4"/>
  <c r="F50" i="4"/>
  <c r="S113" i="1"/>
  <c r="T113" i="1" s="1"/>
  <c r="U113" i="1" s="1"/>
  <c r="V113" i="1" s="1"/>
  <c r="W113" i="1" s="1"/>
  <c r="X113" i="1" s="1"/>
  <c r="Y113" i="1" s="1"/>
  <c r="Z113" i="1" s="1"/>
  <c r="S112" i="1"/>
  <c r="T112" i="1" s="1"/>
  <c r="U112" i="1" s="1"/>
  <c r="V112" i="1" s="1"/>
  <c r="W112" i="1" s="1"/>
  <c r="X112" i="1" s="1"/>
  <c r="Y112" i="1" s="1"/>
  <c r="Z112" i="1" s="1"/>
  <c r="AH456" i="1"/>
  <c r="AD80" i="1"/>
  <c r="AE81" i="1"/>
  <c r="CK165" i="1" l="1"/>
  <c r="CL165" i="1" s="1"/>
  <c r="BJ165" i="1"/>
  <c r="BI166" i="1"/>
  <c r="CB166" i="1" s="1"/>
  <c r="BK165" i="1"/>
  <c r="BL165" i="1" s="1"/>
  <c r="F51" i="4"/>
  <c r="G52" i="4"/>
  <c r="S116" i="1"/>
  <c r="T116" i="1" s="1"/>
  <c r="U116" i="1" s="1"/>
  <c r="V116" i="1" s="1"/>
  <c r="W116" i="1" s="1"/>
  <c r="X116" i="1" s="1"/>
  <c r="Y116" i="1" s="1"/>
  <c r="Z116" i="1" s="1"/>
  <c r="S117" i="1"/>
  <c r="T117" i="1" s="1"/>
  <c r="U117" i="1" s="1"/>
  <c r="V117" i="1" s="1"/>
  <c r="W117" i="1" s="1"/>
  <c r="X117" i="1" s="1"/>
  <c r="Y117" i="1" s="1"/>
  <c r="Z117" i="1" s="1"/>
  <c r="AH457" i="1"/>
  <c r="AF81" i="1"/>
  <c r="AE82" i="1"/>
  <c r="AD81" i="1"/>
  <c r="CC166" i="1" l="1"/>
  <c r="CD166" i="1" s="1"/>
  <c r="BJ166" i="1"/>
  <c r="BI167" i="1"/>
  <c r="CB167" i="1" s="1"/>
  <c r="BM166" i="1"/>
  <c r="BN166" i="1" s="1"/>
  <c r="G53" i="4"/>
  <c r="H52" i="4"/>
  <c r="F52" i="4"/>
  <c r="S121" i="1"/>
  <c r="T121" i="1" s="1"/>
  <c r="U121" i="1" s="1"/>
  <c r="V121" i="1" s="1"/>
  <c r="W121" i="1" s="1"/>
  <c r="X121" i="1" s="1"/>
  <c r="Y121" i="1" s="1"/>
  <c r="Z121" i="1" s="1"/>
  <c r="S120" i="1"/>
  <c r="T120" i="1" s="1"/>
  <c r="U120" i="1" s="1"/>
  <c r="V120" i="1" s="1"/>
  <c r="W120" i="1" s="1"/>
  <c r="X120" i="1" s="1"/>
  <c r="Y120" i="1" s="1"/>
  <c r="Z120" i="1" s="1"/>
  <c r="AH458" i="1"/>
  <c r="AE83" i="1"/>
  <c r="AD82" i="1"/>
  <c r="CE167" i="1" l="1"/>
  <c r="CF167" i="1" s="1"/>
  <c r="BJ167" i="1"/>
  <c r="BI168" i="1"/>
  <c r="BK167" i="1"/>
  <c r="BL167" i="1" s="1"/>
  <c r="F53" i="4"/>
  <c r="G54" i="4"/>
  <c r="S125" i="1"/>
  <c r="T125" i="1" s="1"/>
  <c r="U125" i="1" s="1"/>
  <c r="V125" i="1" s="1"/>
  <c r="W125" i="1" s="1"/>
  <c r="X125" i="1" s="1"/>
  <c r="Y125" i="1" s="1"/>
  <c r="Z125" i="1" s="1"/>
  <c r="S124" i="1"/>
  <c r="T124" i="1" s="1"/>
  <c r="U124" i="1" s="1"/>
  <c r="V124" i="1" s="1"/>
  <c r="W124" i="1" s="1"/>
  <c r="X124" i="1" s="1"/>
  <c r="Y124" i="1" s="1"/>
  <c r="Z124" i="1" s="1"/>
  <c r="AD83" i="1"/>
  <c r="AF83" i="1"/>
  <c r="AE84" i="1"/>
  <c r="BJ168" i="1" l="1"/>
  <c r="CB168" i="1"/>
  <c r="CC168" i="1"/>
  <c r="CD168" i="1" s="1"/>
  <c r="BI169" i="1"/>
  <c r="G55" i="4"/>
  <c r="H54" i="4"/>
  <c r="F54" i="4"/>
  <c r="S128" i="1"/>
  <c r="T128" i="1" s="1"/>
  <c r="U128" i="1" s="1"/>
  <c r="V128" i="1" s="1"/>
  <c r="W128" i="1" s="1"/>
  <c r="X128" i="1" s="1"/>
  <c r="Y128" i="1" s="1"/>
  <c r="Z128" i="1" s="1"/>
  <c r="S129" i="1"/>
  <c r="T129" i="1" s="1"/>
  <c r="U129" i="1" s="1"/>
  <c r="V129" i="1" s="1"/>
  <c r="W129" i="1" s="1"/>
  <c r="X129" i="1" s="1"/>
  <c r="Y129" i="1" s="1"/>
  <c r="Z129" i="1" s="1"/>
  <c r="AD84" i="1"/>
  <c r="AE85" i="1"/>
  <c r="BJ169" i="1" l="1"/>
  <c r="CB169" i="1"/>
  <c r="BI170" i="1"/>
  <c r="BK169" i="1"/>
  <c r="BL169" i="1" s="1"/>
  <c r="F55" i="4"/>
  <c r="G56" i="4"/>
  <c r="S132" i="1"/>
  <c r="T132" i="1" s="1"/>
  <c r="U132" i="1" s="1"/>
  <c r="V132" i="1" s="1"/>
  <c r="W132" i="1" s="1"/>
  <c r="X132" i="1" s="1"/>
  <c r="Y132" i="1" s="1"/>
  <c r="Z132" i="1" s="1"/>
  <c r="S133" i="1"/>
  <c r="T133" i="1" s="1"/>
  <c r="U133" i="1" s="1"/>
  <c r="V133" i="1" s="1"/>
  <c r="W133" i="1" s="1"/>
  <c r="X133" i="1" s="1"/>
  <c r="Y133" i="1" s="1"/>
  <c r="Z133" i="1" s="1"/>
  <c r="AF85" i="1"/>
  <c r="AE86" i="1"/>
  <c r="AD85" i="1"/>
  <c r="BJ170" i="1" l="1"/>
  <c r="CB170" i="1"/>
  <c r="BI171" i="1"/>
  <c r="BM170" i="1"/>
  <c r="BN170" i="1" s="1"/>
  <c r="CC170" i="1"/>
  <c r="CD170" i="1" s="1"/>
  <c r="H56" i="4"/>
  <c r="G57" i="4"/>
  <c r="F56" i="4"/>
  <c r="S136" i="1"/>
  <c r="T136" i="1" s="1"/>
  <c r="U136" i="1" s="1"/>
  <c r="V136" i="1" s="1"/>
  <c r="W136" i="1" s="1"/>
  <c r="X136" i="1" s="1"/>
  <c r="Y136" i="1" s="1"/>
  <c r="Z136" i="1" s="1"/>
  <c r="S137" i="1"/>
  <c r="T137" i="1" s="1"/>
  <c r="U137" i="1" s="1"/>
  <c r="V137" i="1" s="1"/>
  <c r="W137" i="1" s="1"/>
  <c r="X137" i="1" s="1"/>
  <c r="Y137" i="1" s="1"/>
  <c r="Z137" i="1" s="1"/>
  <c r="AE87" i="1"/>
  <c r="AD86" i="1"/>
  <c r="BJ171" i="1" l="1"/>
  <c r="CB171" i="1"/>
  <c r="BI172" i="1"/>
  <c r="BK171" i="1"/>
  <c r="BL171" i="1" s="1"/>
  <c r="CE171" i="1"/>
  <c r="CF171" i="1" s="1"/>
  <c r="F57" i="4"/>
  <c r="G58" i="4"/>
  <c r="S141" i="1"/>
  <c r="T141" i="1" s="1"/>
  <c r="U141" i="1" s="1"/>
  <c r="V141" i="1" s="1"/>
  <c r="W141" i="1" s="1"/>
  <c r="X141" i="1" s="1"/>
  <c r="Y141" i="1" s="1"/>
  <c r="Z141" i="1" s="1"/>
  <c r="S140" i="1"/>
  <c r="T140" i="1" s="1"/>
  <c r="U140" i="1" s="1"/>
  <c r="V140" i="1" s="1"/>
  <c r="W140" i="1" s="1"/>
  <c r="X140" i="1" s="1"/>
  <c r="Y140" i="1" s="1"/>
  <c r="Z140" i="1" s="1"/>
  <c r="AD87" i="1"/>
  <c r="AF87" i="1"/>
  <c r="AE88" i="1"/>
  <c r="BJ172" i="1" l="1"/>
  <c r="CB172" i="1"/>
  <c r="BI173" i="1"/>
  <c r="CC172" i="1"/>
  <c r="CD172" i="1" s="1"/>
  <c r="G59" i="4"/>
  <c r="H58" i="4"/>
  <c r="F58" i="4"/>
  <c r="S145" i="1"/>
  <c r="T145" i="1" s="1"/>
  <c r="U145" i="1" s="1"/>
  <c r="V145" i="1" s="1"/>
  <c r="W145" i="1" s="1"/>
  <c r="X145" i="1" s="1"/>
  <c r="Y145" i="1" s="1"/>
  <c r="Z145" i="1" s="1"/>
  <c r="S144" i="1"/>
  <c r="T144" i="1" s="1"/>
  <c r="U144" i="1" s="1"/>
  <c r="V144" i="1" s="1"/>
  <c r="W144" i="1" s="1"/>
  <c r="X144" i="1" s="1"/>
  <c r="Y144" i="1" s="1"/>
  <c r="Z144" i="1" s="1"/>
  <c r="AD88" i="1"/>
  <c r="AE89" i="1"/>
  <c r="BJ173" i="1" l="1"/>
  <c r="CB173" i="1"/>
  <c r="BI174" i="1"/>
  <c r="BK173" i="1"/>
  <c r="BL173" i="1" s="1"/>
  <c r="F59" i="4"/>
  <c r="G60" i="4"/>
  <c r="S148" i="1"/>
  <c r="T148" i="1" s="1"/>
  <c r="U148" i="1" s="1"/>
  <c r="V148" i="1" s="1"/>
  <c r="W148" i="1" s="1"/>
  <c r="X148" i="1" s="1"/>
  <c r="Y148" i="1" s="1"/>
  <c r="Z148" i="1" s="1"/>
  <c r="S149" i="1"/>
  <c r="T149" i="1" s="1"/>
  <c r="U149" i="1" s="1"/>
  <c r="V149" i="1" s="1"/>
  <c r="W149" i="1" s="1"/>
  <c r="X149" i="1" s="1"/>
  <c r="Y149" i="1" s="1"/>
  <c r="Z149" i="1" s="1"/>
  <c r="AE90" i="1"/>
  <c r="AD89" i="1"/>
  <c r="AF89" i="1"/>
  <c r="BJ174" i="1" l="1"/>
  <c r="CB174" i="1"/>
  <c r="BI175" i="1"/>
  <c r="BM174" i="1"/>
  <c r="BN174" i="1" s="1"/>
  <c r="CC174" i="1"/>
  <c r="CD174" i="1" s="1"/>
  <c r="G61" i="4"/>
  <c r="H60" i="4"/>
  <c r="F60" i="4"/>
  <c r="S153" i="1"/>
  <c r="T153" i="1" s="1"/>
  <c r="U153" i="1" s="1"/>
  <c r="V153" i="1" s="1"/>
  <c r="W153" i="1" s="1"/>
  <c r="X153" i="1" s="1"/>
  <c r="Y153" i="1" s="1"/>
  <c r="Z153" i="1" s="1"/>
  <c r="S152" i="1"/>
  <c r="T152" i="1" s="1"/>
  <c r="U152" i="1" s="1"/>
  <c r="V152" i="1" s="1"/>
  <c r="W152" i="1" s="1"/>
  <c r="X152" i="1" s="1"/>
  <c r="Y152" i="1" s="1"/>
  <c r="Z152" i="1" s="1"/>
  <c r="AE91" i="1"/>
  <c r="AD90" i="1"/>
  <c r="BJ175" i="1" l="1"/>
  <c r="CB175" i="1"/>
  <c r="BI176" i="1"/>
  <c r="BK175" i="1"/>
  <c r="BL175" i="1" s="1"/>
  <c r="CE175" i="1"/>
  <c r="CF175" i="1" s="1"/>
  <c r="F61" i="4"/>
  <c r="G62" i="4"/>
  <c r="S156" i="1"/>
  <c r="T156" i="1" s="1"/>
  <c r="U156" i="1" s="1"/>
  <c r="V156" i="1" s="1"/>
  <c r="W156" i="1" s="1"/>
  <c r="X156" i="1" s="1"/>
  <c r="Y156" i="1" s="1"/>
  <c r="Z156" i="1" s="1"/>
  <c r="S157" i="1"/>
  <c r="T157" i="1" s="1"/>
  <c r="U157" i="1" s="1"/>
  <c r="V157" i="1" s="1"/>
  <c r="W157" i="1" s="1"/>
  <c r="X157" i="1" s="1"/>
  <c r="Y157" i="1" s="1"/>
  <c r="Z157" i="1" s="1"/>
  <c r="AD91" i="1"/>
  <c r="AF91" i="1"/>
  <c r="AE92" i="1"/>
  <c r="BJ176" i="1" l="1"/>
  <c r="CB176" i="1"/>
  <c r="BI177" i="1"/>
  <c r="CC176" i="1"/>
  <c r="CD176" i="1" s="1"/>
  <c r="H62" i="4"/>
  <c r="G63" i="4"/>
  <c r="F62" i="4"/>
  <c r="S160" i="1"/>
  <c r="T160" i="1" s="1"/>
  <c r="U160" i="1" s="1"/>
  <c r="V160" i="1" s="1"/>
  <c r="W160" i="1" s="1"/>
  <c r="X160" i="1" s="1"/>
  <c r="Y160" i="1" s="1"/>
  <c r="Z160" i="1" s="1"/>
  <c r="S161" i="1"/>
  <c r="T161" i="1" s="1"/>
  <c r="U161" i="1" s="1"/>
  <c r="V161" i="1" s="1"/>
  <c r="W161" i="1" s="1"/>
  <c r="X161" i="1" s="1"/>
  <c r="Y161" i="1" s="1"/>
  <c r="Z161" i="1" s="1"/>
  <c r="AD92" i="1"/>
  <c r="AE93" i="1"/>
  <c r="BJ177" i="1" l="1"/>
  <c r="CB177" i="1"/>
  <c r="BI178" i="1"/>
  <c r="BK177" i="1"/>
  <c r="BL177" i="1" s="1"/>
  <c r="G64" i="4"/>
  <c r="F63" i="4"/>
  <c r="S165" i="1"/>
  <c r="T165" i="1" s="1"/>
  <c r="U165" i="1" s="1"/>
  <c r="V165" i="1" s="1"/>
  <c r="W165" i="1" s="1"/>
  <c r="X165" i="1" s="1"/>
  <c r="Y165" i="1" s="1"/>
  <c r="Z165" i="1" s="1"/>
  <c r="S164" i="1"/>
  <c r="T164" i="1" s="1"/>
  <c r="U164" i="1" s="1"/>
  <c r="V164" i="1" s="1"/>
  <c r="W164" i="1" s="1"/>
  <c r="X164" i="1" s="1"/>
  <c r="Y164" i="1" s="1"/>
  <c r="Z164" i="1" s="1"/>
  <c r="AF93" i="1"/>
  <c r="AD93" i="1"/>
  <c r="AE94" i="1"/>
  <c r="BJ178" i="1" l="1"/>
  <c r="CB178" i="1"/>
  <c r="BI179" i="1"/>
  <c r="CC178" i="1"/>
  <c r="CD178" i="1" s="1"/>
  <c r="BM178" i="1"/>
  <c r="BN178" i="1" s="1"/>
  <c r="G65" i="4"/>
  <c r="H64" i="4"/>
  <c r="F64" i="4"/>
  <c r="S169" i="1"/>
  <c r="T169" i="1" s="1"/>
  <c r="U169" i="1" s="1"/>
  <c r="V169" i="1" s="1"/>
  <c r="W169" i="1" s="1"/>
  <c r="X169" i="1" s="1"/>
  <c r="Y169" i="1" s="1"/>
  <c r="Z169" i="1" s="1"/>
  <c r="S168" i="1"/>
  <c r="T168" i="1" s="1"/>
  <c r="U168" i="1" s="1"/>
  <c r="V168" i="1" s="1"/>
  <c r="W168" i="1" s="1"/>
  <c r="X168" i="1" s="1"/>
  <c r="Y168" i="1" s="1"/>
  <c r="Z168" i="1" s="1"/>
  <c r="AD94" i="1"/>
  <c r="AE95" i="1"/>
  <c r="BJ179" i="1" l="1"/>
  <c r="CB179" i="1"/>
  <c r="CE179" i="1"/>
  <c r="CF179" i="1" s="1"/>
  <c r="BK179" i="1"/>
  <c r="BL179" i="1" s="1"/>
  <c r="BI180" i="1"/>
  <c r="F65" i="4"/>
  <c r="G66" i="4"/>
  <c r="S173" i="1"/>
  <c r="T173" i="1" s="1"/>
  <c r="U173" i="1" s="1"/>
  <c r="V173" i="1" s="1"/>
  <c r="W173" i="1" s="1"/>
  <c r="X173" i="1" s="1"/>
  <c r="Y173" i="1" s="1"/>
  <c r="Z173" i="1" s="1"/>
  <c r="S172" i="1"/>
  <c r="T172" i="1" s="1"/>
  <c r="U172" i="1" s="1"/>
  <c r="V172" i="1" s="1"/>
  <c r="W172" i="1" s="1"/>
  <c r="X172" i="1" s="1"/>
  <c r="Y172" i="1" s="1"/>
  <c r="Z172" i="1" s="1"/>
  <c r="AD95" i="1"/>
  <c r="AF95" i="1"/>
  <c r="AE96" i="1"/>
  <c r="BJ180" i="1" l="1"/>
  <c r="CB180" i="1"/>
  <c r="BI181" i="1"/>
  <c r="CC180" i="1"/>
  <c r="CD180" i="1" s="1"/>
  <c r="H66" i="4"/>
  <c r="G67" i="4"/>
  <c r="F66" i="4"/>
  <c r="S176" i="1"/>
  <c r="T176" i="1" s="1"/>
  <c r="U176" i="1" s="1"/>
  <c r="V176" i="1" s="1"/>
  <c r="W176" i="1" s="1"/>
  <c r="X176" i="1" s="1"/>
  <c r="Y176" i="1" s="1"/>
  <c r="Z176" i="1" s="1"/>
  <c r="S177" i="1"/>
  <c r="T177" i="1" s="1"/>
  <c r="U177" i="1" s="1"/>
  <c r="V177" i="1" s="1"/>
  <c r="W177" i="1" s="1"/>
  <c r="X177" i="1" s="1"/>
  <c r="Y177" i="1" s="1"/>
  <c r="Z177" i="1" s="1"/>
  <c r="AD96" i="1"/>
  <c r="AE97" i="1"/>
  <c r="BJ181" i="1" l="1"/>
  <c r="CB181" i="1"/>
  <c r="BI182" i="1"/>
  <c r="BK181" i="1"/>
  <c r="BL181" i="1" s="1"/>
  <c r="G68" i="4"/>
  <c r="F67" i="4"/>
  <c r="S180" i="1"/>
  <c r="T180" i="1" s="1"/>
  <c r="U180" i="1" s="1"/>
  <c r="V180" i="1" s="1"/>
  <c r="W180" i="1" s="1"/>
  <c r="X180" i="1" s="1"/>
  <c r="Y180" i="1" s="1"/>
  <c r="Z180" i="1" s="1"/>
  <c r="S181" i="1"/>
  <c r="T181" i="1" s="1"/>
  <c r="U181" i="1" s="1"/>
  <c r="V181" i="1" s="1"/>
  <c r="W181" i="1" s="1"/>
  <c r="X181" i="1" s="1"/>
  <c r="Y181" i="1" s="1"/>
  <c r="Z181" i="1" s="1"/>
  <c r="AF97" i="1"/>
  <c r="AD97" i="1"/>
  <c r="AE98" i="1"/>
  <c r="BJ182" i="1" l="1"/>
  <c r="CB182" i="1"/>
  <c r="BI183" i="1"/>
  <c r="BM182" i="1"/>
  <c r="BN182" i="1" s="1"/>
  <c r="CC182" i="1"/>
  <c r="CD182" i="1" s="1"/>
  <c r="G69" i="4"/>
  <c r="H68" i="4"/>
  <c r="F68" i="4"/>
  <c r="S185" i="1"/>
  <c r="T185" i="1" s="1"/>
  <c r="U185" i="1" s="1"/>
  <c r="V185" i="1" s="1"/>
  <c r="W185" i="1" s="1"/>
  <c r="X185" i="1" s="1"/>
  <c r="Y185" i="1" s="1"/>
  <c r="Z185" i="1" s="1"/>
  <c r="S184" i="1"/>
  <c r="T184" i="1" s="1"/>
  <c r="U184" i="1" s="1"/>
  <c r="V184" i="1" s="1"/>
  <c r="W184" i="1" s="1"/>
  <c r="X184" i="1" s="1"/>
  <c r="Y184" i="1" s="1"/>
  <c r="Z184" i="1" s="1"/>
  <c r="AD98" i="1"/>
  <c r="AE99" i="1"/>
  <c r="BJ183" i="1" l="1"/>
  <c r="CB183" i="1"/>
  <c r="BI184" i="1"/>
  <c r="CE183" i="1"/>
  <c r="CF183" i="1" s="1"/>
  <c r="BK183" i="1"/>
  <c r="BL183" i="1" s="1"/>
  <c r="G70" i="4"/>
  <c r="F69" i="4"/>
  <c r="S188" i="1"/>
  <c r="T188" i="1" s="1"/>
  <c r="U188" i="1" s="1"/>
  <c r="V188" i="1" s="1"/>
  <c r="W188" i="1" s="1"/>
  <c r="X188" i="1" s="1"/>
  <c r="Y188" i="1" s="1"/>
  <c r="Z188" i="1" s="1"/>
  <c r="S189" i="1"/>
  <c r="T189" i="1" s="1"/>
  <c r="U189" i="1" s="1"/>
  <c r="V189" i="1" s="1"/>
  <c r="W189" i="1" s="1"/>
  <c r="X189" i="1" s="1"/>
  <c r="Y189" i="1" s="1"/>
  <c r="Z189" i="1" s="1"/>
  <c r="AD99" i="1"/>
  <c r="AF99" i="1"/>
  <c r="AE100" i="1"/>
  <c r="BJ184" i="1" l="1"/>
  <c r="CB184" i="1"/>
  <c r="BI185" i="1"/>
  <c r="CC184" i="1"/>
  <c r="CD184" i="1" s="1"/>
  <c r="H70" i="4"/>
  <c r="G71" i="4"/>
  <c r="F70" i="4"/>
  <c r="S193" i="1"/>
  <c r="T193" i="1" s="1"/>
  <c r="U193" i="1" s="1"/>
  <c r="V193" i="1" s="1"/>
  <c r="W193" i="1" s="1"/>
  <c r="X193" i="1" s="1"/>
  <c r="Y193" i="1" s="1"/>
  <c r="Z193" i="1" s="1"/>
  <c r="S192" i="1"/>
  <c r="T192" i="1" s="1"/>
  <c r="U192" i="1" s="1"/>
  <c r="V192" i="1" s="1"/>
  <c r="W192" i="1" s="1"/>
  <c r="X192" i="1" s="1"/>
  <c r="Y192" i="1" s="1"/>
  <c r="Z192" i="1" s="1"/>
  <c r="AD100" i="1"/>
  <c r="AE101" i="1"/>
  <c r="BJ185" i="1" l="1"/>
  <c r="CB185" i="1"/>
  <c r="BI186" i="1"/>
  <c r="BK185" i="1"/>
  <c r="BL185" i="1" s="1"/>
  <c r="F71" i="4"/>
  <c r="G72" i="4"/>
  <c r="S196" i="1"/>
  <c r="T196" i="1" s="1"/>
  <c r="U196" i="1" s="1"/>
  <c r="V196" i="1" s="1"/>
  <c r="W196" i="1" s="1"/>
  <c r="X196" i="1" s="1"/>
  <c r="Y196" i="1" s="1"/>
  <c r="Z196" i="1" s="1"/>
  <c r="S197" i="1"/>
  <c r="T197" i="1" s="1"/>
  <c r="U197" i="1" s="1"/>
  <c r="V197" i="1" s="1"/>
  <c r="W197" i="1" s="1"/>
  <c r="X197" i="1" s="1"/>
  <c r="Y197" i="1" s="1"/>
  <c r="Z197" i="1" s="1"/>
  <c r="AF101" i="1"/>
  <c r="AD101" i="1"/>
  <c r="AE102" i="1"/>
  <c r="BJ186" i="1" l="1"/>
  <c r="CB186" i="1"/>
  <c r="BI187" i="1"/>
  <c r="BM186" i="1"/>
  <c r="BN186" i="1" s="1"/>
  <c r="CC186" i="1"/>
  <c r="CD186" i="1" s="1"/>
  <c r="G73" i="4"/>
  <c r="H72" i="4"/>
  <c r="F72" i="4"/>
  <c r="S201" i="1"/>
  <c r="T201" i="1" s="1"/>
  <c r="U201" i="1" s="1"/>
  <c r="V201" i="1" s="1"/>
  <c r="W201" i="1" s="1"/>
  <c r="X201" i="1" s="1"/>
  <c r="Y201" i="1" s="1"/>
  <c r="Z201" i="1" s="1"/>
  <c r="S200" i="1"/>
  <c r="T200" i="1" s="1"/>
  <c r="U200" i="1" s="1"/>
  <c r="V200" i="1" s="1"/>
  <c r="W200" i="1" s="1"/>
  <c r="X200" i="1" s="1"/>
  <c r="Y200" i="1" s="1"/>
  <c r="Z200" i="1" s="1"/>
  <c r="AD102" i="1"/>
  <c r="AE103" i="1"/>
  <c r="BJ187" i="1" l="1"/>
  <c r="CB187" i="1"/>
  <c r="BI188" i="1"/>
  <c r="CE187" i="1"/>
  <c r="CF187" i="1" s="1"/>
  <c r="BK187" i="1"/>
  <c r="BL187" i="1" s="1"/>
  <c r="G74" i="4"/>
  <c r="F73" i="4"/>
  <c r="S208" i="1"/>
  <c r="T208" i="1" s="1"/>
  <c r="U208" i="1" s="1"/>
  <c r="V208" i="1" s="1"/>
  <c r="W208" i="1" s="1"/>
  <c r="X208" i="1" s="1"/>
  <c r="Y208" i="1" s="1"/>
  <c r="Z208" i="1" s="1"/>
  <c r="S209" i="1"/>
  <c r="T209" i="1" s="1"/>
  <c r="U209" i="1" s="1"/>
  <c r="V209" i="1" s="1"/>
  <c r="W209" i="1" s="1"/>
  <c r="X209" i="1" s="1"/>
  <c r="Y209" i="1" s="1"/>
  <c r="Z209" i="1" s="1"/>
  <c r="S204" i="1"/>
  <c r="T204" i="1" s="1"/>
  <c r="U204" i="1" s="1"/>
  <c r="V204" i="1" s="1"/>
  <c r="W204" i="1" s="1"/>
  <c r="X204" i="1" s="1"/>
  <c r="Y204" i="1" s="1"/>
  <c r="Z204" i="1" s="1"/>
  <c r="S205" i="1"/>
  <c r="T205" i="1" s="1"/>
  <c r="U205" i="1" s="1"/>
  <c r="V205" i="1" s="1"/>
  <c r="W205" i="1" s="1"/>
  <c r="X205" i="1" s="1"/>
  <c r="Y205" i="1" s="1"/>
  <c r="Z205" i="1" s="1"/>
  <c r="AD103" i="1"/>
  <c r="AF103" i="1"/>
  <c r="AE104" i="1"/>
  <c r="BJ188" i="1" l="1"/>
  <c r="CB188" i="1"/>
  <c r="BI189" i="1"/>
  <c r="CC188" i="1"/>
  <c r="CD188" i="1" s="1"/>
  <c r="G75" i="4"/>
  <c r="H74" i="4"/>
  <c r="F74" i="4"/>
  <c r="S213" i="1"/>
  <c r="T213" i="1" s="1"/>
  <c r="U213" i="1" s="1"/>
  <c r="V213" i="1" s="1"/>
  <c r="W213" i="1" s="1"/>
  <c r="X213" i="1" s="1"/>
  <c r="Y213" i="1" s="1"/>
  <c r="Z213" i="1" s="1"/>
  <c r="S212" i="1"/>
  <c r="T212" i="1" s="1"/>
  <c r="U212" i="1" s="1"/>
  <c r="V212" i="1" s="1"/>
  <c r="W212" i="1" s="1"/>
  <c r="X212" i="1" s="1"/>
  <c r="Y212" i="1" s="1"/>
  <c r="Z212" i="1" s="1"/>
  <c r="AD104" i="1"/>
  <c r="AE105" i="1"/>
  <c r="BJ189" i="1" l="1"/>
  <c r="CB189" i="1"/>
  <c r="BK189" i="1"/>
  <c r="BL189" i="1" s="1"/>
  <c r="BI190" i="1"/>
  <c r="F75" i="4"/>
  <c r="G76" i="4"/>
  <c r="S217" i="1"/>
  <c r="T217" i="1" s="1"/>
  <c r="U217" i="1" s="1"/>
  <c r="V217" i="1" s="1"/>
  <c r="W217" i="1" s="1"/>
  <c r="X217" i="1" s="1"/>
  <c r="Y217" i="1" s="1"/>
  <c r="Z217" i="1" s="1"/>
  <c r="S216" i="1"/>
  <c r="T216" i="1" s="1"/>
  <c r="U216" i="1" s="1"/>
  <c r="V216" i="1" s="1"/>
  <c r="W216" i="1" s="1"/>
  <c r="X216" i="1" s="1"/>
  <c r="Y216" i="1" s="1"/>
  <c r="Z216" i="1" s="1"/>
  <c r="AE106" i="1"/>
  <c r="AF105" i="1"/>
  <c r="AD105" i="1"/>
  <c r="BJ190" i="1" l="1"/>
  <c r="CB190" i="1"/>
  <c r="CC190" i="1"/>
  <c r="CD190" i="1" s="1"/>
  <c r="BI191" i="1"/>
  <c r="BM190" i="1"/>
  <c r="BN190" i="1" s="1"/>
  <c r="H76" i="4"/>
  <c r="G77" i="4"/>
  <c r="F76" i="4"/>
  <c r="S221" i="1"/>
  <c r="T221" i="1" s="1"/>
  <c r="U221" i="1" s="1"/>
  <c r="V221" i="1" s="1"/>
  <c r="W221" i="1" s="1"/>
  <c r="X221" i="1" s="1"/>
  <c r="Y221" i="1" s="1"/>
  <c r="Z221" i="1" s="1"/>
  <c r="S220" i="1"/>
  <c r="T220" i="1" s="1"/>
  <c r="U220" i="1" s="1"/>
  <c r="V220" i="1" s="1"/>
  <c r="W220" i="1" s="1"/>
  <c r="X220" i="1" s="1"/>
  <c r="Y220" i="1" s="1"/>
  <c r="Z220" i="1" s="1"/>
  <c r="AD106" i="1"/>
  <c r="AE107" i="1"/>
  <c r="BJ191" i="1" l="1"/>
  <c r="CB191" i="1"/>
  <c r="BI192" i="1"/>
  <c r="CE191" i="1"/>
  <c r="CF191" i="1" s="1"/>
  <c r="BK191" i="1"/>
  <c r="BL191" i="1" s="1"/>
  <c r="G78" i="4"/>
  <c r="F77" i="4"/>
  <c r="S224" i="1"/>
  <c r="T224" i="1" s="1"/>
  <c r="U224" i="1" s="1"/>
  <c r="V224" i="1" s="1"/>
  <c r="W224" i="1" s="1"/>
  <c r="X224" i="1" s="1"/>
  <c r="Y224" i="1" s="1"/>
  <c r="Z224" i="1" s="1"/>
  <c r="S225" i="1"/>
  <c r="T225" i="1" s="1"/>
  <c r="U225" i="1" s="1"/>
  <c r="V225" i="1" s="1"/>
  <c r="W225" i="1" s="1"/>
  <c r="X225" i="1" s="1"/>
  <c r="Y225" i="1" s="1"/>
  <c r="Z225" i="1" s="1"/>
  <c r="AD107" i="1"/>
  <c r="AF107" i="1"/>
  <c r="AE108" i="1"/>
  <c r="BJ192" i="1" l="1"/>
  <c r="CB192" i="1"/>
  <c r="BI193" i="1"/>
  <c r="CC192" i="1"/>
  <c r="CD192" i="1" s="1"/>
  <c r="G79" i="4"/>
  <c r="H78" i="4"/>
  <c r="F78" i="4"/>
  <c r="S229" i="1"/>
  <c r="T229" i="1" s="1"/>
  <c r="U229" i="1" s="1"/>
  <c r="V229" i="1" s="1"/>
  <c r="W229" i="1" s="1"/>
  <c r="X229" i="1" s="1"/>
  <c r="Y229" i="1" s="1"/>
  <c r="Z229" i="1" s="1"/>
  <c r="S228" i="1"/>
  <c r="T228" i="1" s="1"/>
  <c r="U228" i="1" s="1"/>
  <c r="V228" i="1" s="1"/>
  <c r="W228" i="1" s="1"/>
  <c r="X228" i="1" s="1"/>
  <c r="Y228" i="1" s="1"/>
  <c r="Z228" i="1" s="1"/>
  <c r="AD108" i="1"/>
  <c r="AE109" i="1"/>
  <c r="BJ193" i="1" l="1"/>
  <c r="CB193" i="1"/>
  <c r="BI194" i="1"/>
  <c r="BK193" i="1"/>
  <c r="BL193" i="1" s="1"/>
  <c r="F79" i="4"/>
  <c r="G80" i="4"/>
  <c r="S233" i="1"/>
  <c r="T233" i="1" s="1"/>
  <c r="U233" i="1" s="1"/>
  <c r="V233" i="1" s="1"/>
  <c r="W233" i="1" s="1"/>
  <c r="X233" i="1" s="1"/>
  <c r="Y233" i="1" s="1"/>
  <c r="Z233" i="1" s="1"/>
  <c r="S232" i="1"/>
  <c r="T232" i="1" s="1"/>
  <c r="U232" i="1" s="1"/>
  <c r="V232" i="1" s="1"/>
  <c r="W232" i="1" s="1"/>
  <c r="X232" i="1" s="1"/>
  <c r="Y232" i="1" s="1"/>
  <c r="Z232" i="1" s="1"/>
  <c r="AF109" i="1"/>
  <c r="AD109" i="1"/>
  <c r="AE110" i="1"/>
  <c r="BJ194" i="1" l="1"/>
  <c r="CB194" i="1"/>
  <c r="BI195" i="1"/>
  <c r="BM194" i="1"/>
  <c r="BN194" i="1" s="1"/>
  <c r="CC194" i="1"/>
  <c r="CD194" i="1" s="1"/>
  <c r="H80" i="4"/>
  <c r="G81" i="4"/>
  <c r="F80" i="4"/>
  <c r="S237" i="1"/>
  <c r="T237" i="1" s="1"/>
  <c r="U237" i="1" s="1"/>
  <c r="V237" i="1" s="1"/>
  <c r="W237" i="1" s="1"/>
  <c r="X237" i="1" s="1"/>
  <c r="Y237" i="1" s="1"/>
  <c r="Z237" i="1" s="1"/>
  <c r="S236" i="1"/>
  <c r="T236" i="1" s="1"/>
  <c r="U236" i="1" s="1"/>
  <c r="V236" i="1" s="1"/>
  <c r="W236" i="1" s="1"/>
  <c r="X236" i="1" s="1"/>
  <c r="Y236" i="1" s="1"/>
  <c r="Z236" i="1" s="1"/>
  <c r="AE111" i="1"/>
  <c r="AD110" i="1"/>
  <c r="BJ195" i="1" l="1"/>
  <c r="CB195" i="1"/>
  <c r="BI196" i="1"/>
  <c r="CE195" i="1"/>
  <c r="CF195" i="1" s="1"/>
  <c r="BK195" i="1"/>
  <c r="BL195" i="1" s="1"/>
  <c r="G82" i="4"/>
  <c r="F81" i="4"/>
  <c r="S240" i="1"/>
  <c r="T240" i="1" s="1"/>
  <c r="U240" i="1" s="1"/>
  <c r="V240" i="1" s="1"/>
  <c r="W240" i="1" s="1"/>
  <c r="X240" i="1" s="1"/>
  <c r="Y240" i="1" s="1"/>
  <c r="Z240" i="1" s="1"/>
  <c r="S241" i="1"/>
  <c r="T241" i="1" s="1"/>
  <c r="U241" i="1" s="1"/>
  <c r="V241" i="1" s="1"/>
  <c r="W241" i="1" s="1"/>
  <c r="X241" i="1" s="1"/>
  <c r="Y241" i="1" s="1"/>
  <c r="Z241" i="1" s="1"/>
  <c r="AD111" i="1"/>
  <c r="AF111" i="1"/>
  <c r="AE112" i="1"/>
  <c r="BJ196" i="1" l="1"/>
  <c r="CB196" i="1"/>
  <c r="BI197" i="1"/>
  <c r="CC196" i="1"/>
  <c r="CD196" i="1" s="1"/>
  <c r="G83" i="4"/>
  <c r="H82" i="4"/>
  <c r="F82" i="4"/>
  <c r="S244" i="1"/>
  <c r="T244" i="1" s="1"/>
  <c r="U244" i="1" s="1"/>
  <c r="V244" i="1" s="1"/>
  <c r="W244" i="1" s="1"/>
  <c r="X244" i="1" s="1"/>
  <c r="Y244" i="1" s="1"/>
  <c r="Z244" i="1" s="1"/>
  <c r="S245" i="1"/>
  <c r="T245" i="1" s="1"/>
  <c r="U245" i="1" s="1"/>
  <c r="V245" i="1" s="1"/>
  <c r="W245" i="1" s="1"/>
  <c r="X245" i="1" s="1"/>
  <c r="Y245" i="1" s="1"/>
  <c r="Z245" i="1" s="1"/>
  <c r="AD112" i="1"/>
  <c r="AE113" i="1"/>
  <c r="BJ197" i="1" l="1"/>
  <c r="CB197" i="1"/>
  <c r="BI198" i="1"/>
  <c r="BK197" i="1"/>
  <c r="BL197" i="1" s="1"/>
  <c r="F83" i="4"/>
  <c r="G84" i="4"/>
  <c r="S248" i="1"/>
  <c r="T248" i="1" s="1"/>
  <c r="U248" i="1" s="1"/>
  <c r="V248" i="1" s="1"/>
  <c r="W248" i="1" s="1"/>
  <c r="X248" i="1" s="1"/>
  <c r="Y248" i="1" s="1"/>
  <c r="Z248" i="1" s="1"/>
  <c r="S249" i="1"/>
  <c r="T249" i="1" s="1"/>
  <c r="U249" i="1" s="1"/>
  <c r="V249" i="1" s="1"/>
  <c r="W249" i="1" s="1"/>
  <c r="X249" i="1" s="1"/>
  <c r="Y249" i="1" s="1"/>
  <c r="Z249" i="1" s="1"/>
  <c r="AF113" i="1"/>
  <c r="AE114" i="1"/>
  <c r="AD113" i="1"/>
  <c r="BJ198" i="1" l="1"/>
  <c r="CB198" i="1"/>
  <c r="BI199" i="1"/>
  <c r="CC198" i="1"/>
  <c r="CD198" i="1" s="1"/>
  <c r="BM198" i="1"/>
  <c r="BN198" i="1" s="1"/>
  <c r="G85" i="4"/>
  <c r="H84" i="4"/>
  <c r="F84" i="4"/>
  <c r="S253" i="1"/>
  <c r="T253" i="1" s="1"/>
  <c r="U253" i="1" s="1"/>
  <c r="V253" i="1" s="1"/>
  <c r="W253" i="1" s="1"/>
  <c r="X253" i="1" s="1"/>
  <c r="Y253" i="1" s="1"/>
  <c r="Z253" i="1" s="1"/>
  <c r="S252" i="1"/>
  <c r="T252" i="1" s="1"/>
  <c r="U252" i="1" s="1"/>
  <c r="V252" i="1" s="1"/>
  <c r="W252" i="1" s="1"/>
  <c r="X252" i="1" s="1"/>
  <c r="Y252" i="1" s="1"/>
  <c r="Z252" i="1" s="1"/>
  <c r="AE115" i="1"/>
  <c r="AD114" i="1"/>
  <c r="BJ199" i="1" l="1"/>
  <c r="CB199" i="1"/>
  <c r="BI200" i="1"/>
  <c r="CE199" i="1"/>
  <c r="CF199" i="1" s="1"/>
  <c r="BK199" i="1"/>
  <c r="BL199" i="1" s="1"/>
  <c r="G86" i="4"/>
  <c r="F85" i="4"/>
  <c r="S256" i="1"/>
  <c r="T256" i="1" s="1"/>
  <c r="U256" i="1" s="1"/>
  <c r="V256" i="1" s="1"/>
  <c r="W256" i="1" s="1"/>
  <c r="X256" i="1" s="1"/>
  <c r="Y256" i="1" s="1"/>
  <c r="Z256" i="1" s="1"/>
  <c r="S257" i="1"/>
  <c r="T257" i="1" s="1"/>
  <c r="U257" i="1" s="1"/>
  <c r="V257" i="1" s="1"/>
  <c r="W257" i="1" s="1"/>
  <c r="X257" i="1" s="1"/>
  <c r="Y257" i="1" s="1"/>
  <c r="Z257" i="1" s="1"/>
  <c r="AD115" i="1"/>
  <c r="AF115" i="1"/>
  <c r="AE116" i="1"/>
  <c r="BJ200" i="1" l="1"/>
  <c r="CB200" i="1"/>
  <c r="BI201" i="1"/>
  <c r="CC200" i="1"/>
  <c r="CD200" i="1" s="1"/>
  <c r="H86" i="4"/>
  <c r="G87" i="4"/>
  <c r="F86" i="4"/>
  <c r="S261" i="1"/>
  <c r="T261" i="1" s="1"/>
  <c r="U261" i="1" s="1"/>
  <c r="V261" i="1" s="1"/>
  <c r="W261" i="1" s="1"/>
  <c r="X261" i="1" s="1"/>
  <c r="Y261" i="1" s="1"/>
  <c r="Z261" i="1" s="1"/>
  <c r="S260" i="1"/>
  <c r="T260" i="1" s="1"/>
  <c r="U260" i="1" s="1"/>
  <c r="V260" i="1" s="1"/>
  <c r="W260" i="1" s="1"/>
  <c r="X260" i="1" s="1"/>
  <c r="Y260" i="1" s="1"/>
  <c r="Z260" i="1" s="1"/>
  <c r="AD116" i="1"/>
  <c r="AE117" i="1"/>
  <c r="BJ201" i="1" l="1"/>
  <c r="CB201" i="1"/>
  <c r="BI202" i="1"/>
  <c r="BK201" i="1"/>
  <c r="BL201" i="1" s="1"/>
  <c r="F87" i="4"/>
  <c r="G88" i="4"/>
  <c r="S265" i="1"/>
  <c r="T265" i="1" s="1"/>
  <c r="U265" i="1" s="1"/>
  <c r="V265" i="1" s="1"/>
  <c r="W265" i="1" s="1"/>
  <c r="X265" i="1" s="1"/>
  <c r="Y265" i="1" s="1"/>
  <c r="Z265" i="1" s="1"/>
  <c r="S264" i="1"/>
  <c r="T264" i="1" s="1"/>
  <c r="U264" i="1" s="1"/>
  <c r="V264" i="1" s="1"/>
  <c r="W264" i="1" s="1"/>
  <c r="X264" i="1" s="1"/>
  <c r="Y264" i="1" s="1"/>
  <c r="Z264" i="1" s="1"/>
  <c r="AF117" i="1"/>
  <c r="AD117" i="1"/>
  <c r="AE118" i="1"/>
  <c r="BJ202" i="1" l="1"/>
  <c r="CB202" i="1"/>
  <c r="BI203" i="1"/>
  <c r="CC202" i="1"/>
  <c r="CD202" i="1" s="1"/>
  <c r="BM202" i="1"/>
  <c r="BN202" i="1" s="1"/>
  <c r="G89" i="4"/>
  <c r="H88" i="4"/>
  <c r="F88" i="4"/>
  <c r="S269" i="1"/>
  <c r="T269" i="1" s="1"/>
  <c r="U269" i="1" s="1"/>
  <c r="V269" i="1" s="1"/>
  <c r="W269" i="1" s="1"/>
  <c r="X269" i="1" s="1"/>
  <c r="Y269" i="1" s="1"/>
  <c r="Z269" i="1" s="1"/>
  <c r="S268" i="1"/>
  <c r="T268" i="1" s="1"/>
  <c r="U268" i="1" s="1"/>
  <c r="V268" i="1" s="1"/>
  <c r="W268" i="1" s="1"/>
  <c r="X268" i="1" s="1"/>
  <c r="Y268" i="1" s="1"/>
  <c r="Z268" i="1" s="1"/>
  <c r="AE119" i="1"/>
  <c r="AD118" i="1"/>
  <c r="BJ203" i="1" l="1"/>
  <c r="CB203" i="1"/>
  <c r="BI204" i="1"/>
  <c r="CE203" i="1"/>
  <c r="CF203" i="1" s="1"/>
  <c r="BK203" i="1"/>
  <c r="BL203" i="1" s="1"/>
  <c r="G90" i="4"/>
  <c r="F89" i="4"/>
  <c r="S273" i="1"/>
  <c r="T273" i="1" s="1"/>
  <c r="U273" i="1" s="1"/>
  <c r="V273" i="1" s="1"/>
  <c r="W273" i="1" s="1"/>
  <c r="X273" i="1" s="1"/>
  <c r="Y273" i="1" s="1"/>
  <c r="Z273" i="1" s="1"/>
  <c r="S272" i="1"/>
  <c r="T272" i="1" s="1"/>
  <c r="U272" i="1" s="1"/>
  <c r="V272" i="1" s="1"/>
  <c r="W272" i="1" s="1"/>
  <c r="X272" i="1" s="1"/>
  <c r="Y272" i="1" s="1"/>
  <c r="Z272" i="1" s="1"/>
  <c r="AF119" i="1"/>
  <c r="AE120" i="1"/>
  <c r="AD119" i="1"/>
  <c r="BJ204" i="1" l="1"/>
  <c r="CB204" i="1"/>
  <c r="BI205" i="1"/>
  <c r="CC204" i="1"/>
  <c r="CD204" i="1" s="1"/>
  <c r="H90" i="4"/>
  <c r="G91" i="4"/>
  <c r="F90" i="4"/>
  <c r="S276" i="1"/>
  <c r="T276" i="1" s="1"/>
  <c r="U276" i="1" s="1"/>
  <c r="V276" i="1" s="1"/>
  <c r="W276" i="1" s="1"/>
  <c r="X276" i="1" s="1"/>
  <c r="Y276" i="1" s="1"/>
  <c r="Z276" i="1" s="1"/>
  <c r="S277" i="1"/>
  <c r="T277" i="1" s="1"/>
  <c r="U277" i="1" s="1"/>
  <c r="V277" i="1" s="1"/>
  <c r="W277" i="1" s="1"/>
  <c r="X277" i="1" s="1"/>
  <c r="Y277" i="1" s="1"/>
  <c r="Z277" i="1" s="1"/>
  <c r="AD120" i="1"/>
  <c r="AE121" i="1"/>
  <c r="BJ205" i="1" l="1"/>
  <c r="CB205" i="1"/>
  <c r="BI206" i="1"/>
  <c r="BK205" i="1"/>
  <c r="BL205" i="1" s="1"/>
  <c r="F91" i="4"/>
  <c r="G92" i="4"/>
  <c r="S280" i="1"/>
  <c r="T280" i="1" s="1"/>
  <c r="U280" i="1" s="1"/>
  <c r="V280" i="1" s="1"/>
  <c r="W280" i="1" s="1"/>
  <c r="X280" i="1" s="1"/>
  <c r="Y280" i="1" s="1"/>
  <c r="Z280" i="1" s="1"/>
  <c r="S281" i="1"/>
  <c r="T281" i="1" s="1"/>
  <c r="U281" i="1" s="1"/>
  <c r="V281" i="1" s="1"/>
  <c r="W281" i="1" s="1"/>
  <c r="X281" i="1" s="1"/>
  <c r="Y281" i="1" s="1"/>
  <c r="Z281" i="1" s="1"/>
  <c r="AD121" i="1"/>
  <c r="AF121" i="1"/>
  <c r="AE122" i="1"/>
  <c r="BJ206" i="1" l="1"/>
  <c r="CB206" i="1"/>
  <c r="BI207" i="1"/>
  <c r="CC206" i="1"/>
  <c r="CD206" i="1" s="1"/>
  <c r="BM206" i="1"/>
  <c r="BN206" i="1" s="1"/>
  <c r="G93" i="4"/>
  <c r="H92" i="4"/>
  <c r="F92" i="4"/>
  <c r="S288" i="1"/>
  <c r="T288" i="1" s="1"/>
  <c r="U288" i="1" s="1"/>
  <c r="V288" i="1" s="1"/>
  <c r="W288" i="1" s="1"/>
  <c r="X288" i="1" s="1"/>
  <c r="Y288" i="1" s="1"/>
  <c r="Z288" i="1" s="1"/>
  <c r="S289" i="1"/>
  <c r="T289" i="1" s="1"/>
  <c r="U289" i="1" s="1"/>
  <c r="V289" i="1" s="1"/>
  <c r="W289" i="1" s="1"/>
  <c r="X289" i="1" s="1"/>
  <c r="Y289" i="1" s="1"/>
  <c r="Z289" i="1" s="1"/>
  <c r="S285" i="1"/>
  <c r="T285" i="1" s="1"/>
  <c r="U285" i="1" s="1"/>
  <c r="V285" i="1" s="1"/>
  <c r="W285" i="1" s="1"/>
  <c r="X285" i="1" s="1"/>
  <c r="Y285" i="1" s="1"/>
  <c r="Z285" i="1" s="1"/>
  <c r="S284" i="1"/>
  <c r="T284" i="1" s="1"/>
  <c r="U284" i="1" s="1"/>
  <c r="V284" i="1" s="1"/>
  <c r="W284" i="1" s="1"/>
  <c r="X284" i="1" s="1"/>
  <c r="Y284" i="1" s="1"/>
  <c r="Z284" i="1" s="1"/>
  <c r="AD122" i="1"/>
  <c r="AE123" i="1"/>
  <c r="BJ207" i="1" l="1"/>
  <c r="CB207" i="1"/>
  <c r="BI208" i="1"/>
  <c r="BK207" i="1"/>
  <c r="BL207" i="1" s="1"/>
  <c r="CE207" i="1"/>
  <c r="CF207" i="1" s="1"/>
  <c r="G94" i="4"/>
  <c r="F93" i="4"/>
  <c r="S292" i="1"/>
  <c r="T292" i="1" s="1"/>
  <c r="U292" i="1" s="1"/>
  <c r="V292" i="1" s="1"/>
  <c r="W292" i="1" s="1"/>
  <c r="X292" i="1" s="1"/>
  <c r="Y292" i="1" s="1"/>
  <c r="Z292" i="1" s="1"/>
  <c r="S293" i="1"/>
  <c r="T293" i="1" s="1"/>
  <c r="U293" i="1" s="1"/>
  <c r="V293" i="1" s="1"/>
  <c r="W293" i="1" s="1"/>
  <c r="X293" i="1" s="1"/>
  <c r="Y293" i="1" s="1"/>
  <c r="Z293" i="1" s="1"/>
  <c r="AF123" i="1"/>
  <c r="AD123" i="1"/>
  <c r="AE124" i="1"/>
  <c r="BJ208" i="1" l="1"/>
  <c r="CB208" i="1"/>
  <c r="BI209" i="1"/>
  <c r="CC208" i="1"/>
  <c r="CD208" i="1" s="1"/>
  <c r="G95" i="4"/>
  <c r="H94" i="4"/>
  <c r="F94" i="4"/>
  <c r="S296" i="1"/>
  <c r="T296" i="1" s="1"/>
  <c r="U296" i="1" s="1"/>
  <c r="V296" i="1" s="1"/>
  <c r="W296" i="1" s="1"/>
  <c r="X296" i="1" s="1"/>
  <c r="Y296" i="1" s="1"/>
  <c r="Z296" i="1" s="1"/>
  <c r="S297" i="1"/>
  <c r="T297" i="1" s="1"/>
  <c r="U297" i="1" s="1"/>
  <c r="V297" i="1" s="1"/>
  <c r="W297" i="1" s="1"/>
  <c r="X297" i="1" s="1"/>
  <c r="Y297" i="1" s="1"/>
  <c r="Z297" i="1" s="1"/>
  <c r="AE125" i="1"/>
  <c r="AD124" i="1"/>
  <c r="BJ209" i="1" l="1"/>
  <c r="CB209" i="1"/>
  <c r="BI210" i="1"/>
  <c r="BK209" i="1"/>
  <c r="BL209" i="1" s="1"/>
  <c r="F95" i="4"/>
  <c r="G96" i="4"/>
  <c r="S301" i="1"/>
  <c r="T301" i="1" s="1"/>
  <c r="U301" i="1" s="1"/>
  <c r="V301" i="1" s="1"/>
  <c r="W301" i="1" s="1"/>
  <c r="X301" i="1" s="1"/>
  <c r="Y301" i="1" s="1"/>
  <c r="Z301" i="1" s="1"/>
  <c r="S300" i="1"/>
  <c r="T300" i="1" s="1"/>
  <c r="U300" i="1" s="1"/>
  <c r="V300" i="1" s="1"/>
  <c r="W300" i="1" s="1"/>
  <c r="X300" i="1" s="1"/>
  <c r="Y300" i="1" s="1"/>
  <c r="Z300" i="1" s="1"/>
  <c r="AE126" i="1"/>
  <c r="AF125" i="1"/>
  <c r="AD125" i="1"/>
  <c r="BJ210" i="1" l="1"/>
  <c r="CB210" i="1"/>
  <c r="BI211" i="1"/>
  <c r="BM210" i="1"/>
  <c r="BN210" i="1" s="1"/>
  <c r="CC210" i="1"/>
  <c r="CD210" i="1" s="1"/>
  <c r="H96" i="4"/>
  <c r="G97" i="4"/>
  <c r="F96" i="4"/>
  <c r="S304" i="1"/>
  <c r="T304" i="1" s="1"/>
  <c r="U304" i="1" s="1"/>
  <c r="V304" i="1" s="1"/>
  <c r="W304" i="1" s="1"/>
  <c r="X304" i="1" s="1"/>
  <c r="Y304" i="1" s="1"/>
  <c r="Z304" i="1" s="1"/>
  <c r="S305" i="1"/>
  <c r="T305" i="1" s="1"/>
  <c r="U305" i="1" s="1"/>
  <c r="V305" i="1" s="1"/>
  <c r="W305" i="1" s="1"/>
  <c r="X305" i="1" s="1"/>
  <c r="Y305" i="1" s="1"/>
  <c r="Z305" i="1" s="1"/>
  <c r="AE127" i="1"/>
  <c r="AD126" i="1"/>
  <c r="BJ211" i="1" l="1"/>
  <c r="CB211" i="1"/>
  <c r="BI212" i="1"/>
  <c r="CE211" i="1"/>
  <c r="CF211" i="1" s="1"/>
  <c r="BK211" i="1"/>
  <c r="BL211" i="1" s="1"/>
  <c r="F97" i="4"/>
  <c r="G98" i="4"/>
  <c r="S308" i="1"/>
  <c r="T308" i="1" s="1"/>
  <c r="U308" i="1" s="1"/>
  <c r="V308" i="1" s="1"/>
  <c r="W308" i="1" s="1"/>
  <c r="X308" i="1" s="1"/>
  <c r="Y308" i="1" s="1"/>
  <c r="Z308" i="1" s="1"/>
  <c r="S309" i="1"/>
  <c r="T309" i="1" s="1"/>
  <c r="U309" i="1" s="1"/>
  <c r="V309" i="1" s="1"/>
  <c r="W309" i="1" s="1"/>
  <c r="X309" i="1" s="1"/>
  <c r="Y309" i="1" s="1"/>
  <c r="Z309" i="1" s="1"/>
  <c r="AF127" i="1"/>
  <c r="AE128" i="1"/>
  <c r="AD127" i="1"/>
  <c r="BJ212" i="1" l="1"/>
  <c r="CB212" i="1"/>
  <c r="BI213" i="1"/>
  <c r="CC212" i="1"/>
  <c r="CD212" i="1" s="1"/>
  <c r="H98" i="4"/>
  <c r="G99" i="4"/>
  <c r="F98" i="4"/>
  <c r="S312" i="1"/>
  <c r="T312" i="1" s="1"/>
  <c r="U312" i="1" s="1"/>
  <c r="V312" i="1" s="1"/>
  <c r="W312" i="1" s="1"/>
  <c r="X312" i="1" s="1"/>
  <c r="Y312" i="1" s="1"/>
  <c r="Z312" i="1" s="1"/>
  <c r="S313" i="1"/>
  <c r="T313" i="1" s="1"/>
  <c r="U313" i="1" s="1"/>
  <c r="V313" i="1" s="1"/>
  <c r="W313" i="1" s="1"/>
  <c r="X313" i="1" s="1"/>
  <c r="Y313" i="1" s="1"/>
  <c r="Z313" i="1" s="1"/>
  <c r="AD128" i="1"/>
  <c r="AE129" i="1"/>
  <c r="BJ213" i="1" l="1"/>
  <c r="CB213" i="1"/>
  <c r="BI214" i="1"/>
  <c r="BK213" i="1"/>
  <c r="BL213" i="1" s="1"/>
  <c r="G100" i="4"/>
  <c r="F99" i="4"/>
  <c r="S316" i="1"/>
  <c r="T316" i="1" s="1"/>
  <c r="U316" i="1" s="1"/>
  <c r="V316" i="1" s="1"/>
  <c r="W316" i="1" s="1"/>
  <c r="X316" i="1" s="1"/>
  <c r="Y316" i="1" s="1"/>
  <c r="Z316" i="1" s="1"/>
  <c r="S317" i="1"/>
  <c r="T317" i="1" s="1"/>
  <c r="U317" i="1" s="1"/>
  <c r="V317" i="1" s="1"/>
  <c r="W317" i="1" s="1"/>
  <c r="X317" i="1" s="1"/>
  <c r="Y317" i="1" s="1"/>
  <c r="Z317" i="1" s="1"/>
  <c r="AE130" i="1"/>
  <c r="AD129" i="1"/>
  <c r="AF129" i="1"/>
  <c r="BJ214" i="1" l="1"/>
  <c r="CB214" i="1"/>
  <c r="BI215" i="1"/>
  <c r="CC214" i="1"/>
  <c r="CD214" i="1" s="1"/>
  <c r="BM214" i="1"/>
  <c r="BN214" i="1" s="1"/>
  <c r="G101" i="4"/>
  <c r="H100" i="4"/>
  <c r="F100" i="4"/>
  <c r="S320" i="1"/>
  <c r="T320" i="1" s="1"/>
  <c r="U320" i="1" s="1"/>
  <c r="V320" i="1" s="1"/>
  <c r="W320" i="1" s="1"/>
  <c r="X320" i="1" s="1"/>
  <c r="Y320" i="1" s="1"/>
  <c r="Z320" i="1" s="1"/>
  <c r="S321" i="1"/>
  <c r="T321" i="1" s="1"/>
  <c r="U321" i="1" s="1"/>
  <c r="V321" i="1" s="1"/>
  <c r="W321" i="1" s="1"/>
  <c r="X321" i="1" s="1"/>
  <c r="Y321" i="1" s="1"/>
  <c r="Z321" i="1" s="1"/>
  <c r="AD130" i="1"/>
  <c r="AE131" i="1"/>
  <c r="BJ215" i="1" l="1"/>
  <c r="CB215" i="1"/>
  <c r="BI216" i="1"/>
  <c r="CE215" i="1"/>
  <c r="CF215" i="1" s="1"/>
  <c r="BK215" i="1"/>
  <c r="BL215" i="1" s="1"/>
  <c r="F101" i="4"/>
  <c r="G102" i="4"/>
  <c r="S324" i="1"/>
  <c r="T324" i="1" s="1"/>
  <c r="U324" i="1" s="1"/>
  <c r="V324" i="1" s="1"/>
  <c r="W324" i="1" s="1"/>
  <c r="X324" i="1" s="1"/>
  <c r="Y324" i="1" s="1"/>
  <c r="Z324" i="1" s="1"/>
  <c r="S325" i="1"/>
  <c r="T325" i="1" s="1"/>
  <c r="U325" i="1" s="1"/>
  <c r="V325" i="1" s="1"/>
  <c r="W325" i="1" s="1"/>
  <c r="X325" i="1" s="1"/>
  <c r="Y325" i="1" s="1"/>
  <c r="Z325" i="1" s="1"/>
  <c r="AF1236" i="1"/>
  <c r="AF131" i="1"/>
  <c r="AD131" i="1"/>
  <c r="AE132" i="1"/>
  <c r="BJ216" i="1" l="1"/>
  <c r="CB216" i="1"/>
  <c r="BI217" i="1"/>
  <c r="CC216" i="1"/>
  <c r="CD216" i="1" s="1"/>
  <c r="G103" i="4"/>
  <c r="H102" i="4"/>
  <c r="F102" i="4"/>
  <c r="S329" i="1"/>
  <c r="T329" i="1" s="1"/>
  <c r="U329" i="1" s="1"/>
  <c r="V329" i="1" s="1"/>
  <c r="W329" i="1" s="1"/>
  <c r="X329" i="1" s="1"/>
  <c r="Y329" i="1" s="1"/>
  <c r="Z329" i="1" s="1"/>
  <c r="S328" i="1"/>
  <c r="T328" i="1" s="1"/>
  <c r="U328" i="1" s="1"/>
  <c r="V328" i="1" s="1"/>
  <c r="W328" i="1" s="1"/>
  <c r="X328" i="1" s="1"/>
  <c r="Y328" i="1" s="1"/>
  <c r="Z328" i="1" s="1"/>
  <c r="AF1238" i="1"/>
  <c r="AF1240" i="1" s="1"/>
  <c r="AF1242" i="1" s="1"/>
  <c r="AF1244" i="1" s="1"/>
  <c r="AF1246" i="1" s="1"/>
  <c r="AF1248" i="1" s="1"/>
  <c r="AF1250" i="1" s="1"/>
  <c r="AF1252" i="1" s="1"/>
  <c r="AF1254" i="1" s="1"/>
  <c r="AF1256" i="1" s="1"/>
  <c r="AF1258" i="1" s="1"/>
  <c r="AF1260" i="1" s="1"/>
  <c r="AF1262" i="1" s="1"/>
  <c r="AF1264" i="1" s="1"/>
  <c r="AF1266" i="1" s="1"/>
  <c r="AF1268" i="1" s="1"/>
  <c r="AF1270" i="1" s="1"/>
  <c r="AF1272" i="1" s="1"/>
  <c r="AF1274" i="1" s="1"/>
  <c r="AF1276" i="1" s="1"/>
  <c r="AF1278" i="1" s="1"/>
  <c r="AF1280" i="1" s="1"/>
  <c r="AF1282" i="1" s="1"/>
  <c r="AF1284" i="1" s="1"/>
  <c r="AF1286" i="1" s="1"/>
  <c r="AF1288" i="1" s="1"/>
  <c r="AF1290" i="1" s="1"/>
  <c r="AF1292" i="1" s="1"/>
  <c r="AF1294" i="1" s="1"/>
  <c r="AF1296" i="1" s="1"/>
  <c r="AF1298" i="1" s="1"/>
  <c r="AF1300" i="1" s="1"/>
  <c r="AF1302" i="1" s="1"/>
  <c r="AF1304" i="1" s="1"/>
  <c r="AF1306" i="1" s="1"/>
  <c r="AF1308" i="1" s="1"/>
  <c r="AF1310" i="1" s="1"/>
  <c r="AF1312" i="1" s="1"/>
  <c r="AF1314" i="1" s="1"/>
  <c r="AF1316" i="1" s="1"/>
  <c r="AF1318" i="1" s="1"/>
  <c r="AF1320" i="1" s="1"/>
  <c r="AF1322" i="1" s="1"/>
  <c r="AF1324" i="1" s="1"/>
  <c r="AF1326" i="1" s="1"/>
  <c r="AF1328" i="1" s="1"/>
  <c r="AF1330" i="1" s="1"/>
  <c r="AF1332" i="1" s="1"/>
  <c r="AF1334" i="1" s="1"/>
  <c r="AF1336" i="1" s="1"/>
  <c r="AF1338" i="1" s="1"/>
  <c r="AF1340" i="1" s="1"/>
  <c r="AF1342" i="1" s="1"/>
  <c r="AF1344" i="1" s="1"/>
  <c r="AF1346" i="1" s="1"/>
  <c r="AF1348" i="1" s="1"/>
  <c r="AF1350" i="1" s="1"/>
  <c r="AF1352" i="1" s="1"/>
  <c r="AF1354" i="1" s="1"/>
  <c r="AF1356" i="1" s="1"/>
  <c r="AF1358" i="1" s="1"/>
  <c r="AF1360" i="1" s="1"/>
  <c r="AF1362" i="1" s="1"/>
  <c r="AH1236" i="1"/>
  <c r="AE133" i="1"/>
  <c r="AD132" i="1"/>
  <c r="BJ217" i="1" l="1"/>
  <c r="CB217" i="1"/>
  <c r="BI218" i="1"/>
  <c r="BK217" i="1"/>
  <c r="BL217" i="1" s="1"/>
  <c r="G104" i="4"/>
  <c r="F103" i="4"/>
  <c r="S333" i="1"/>
  <c r="T333" i="1" s="1"/>
  <c r="U333" i="1" s="1"/>
  <c r="V333" i="1" s="1"/>
  <c r="W333" i="1" s="1"/>
  <c r="X333" i="1" s="1"/>
  <c r="Y333" i="1" s="1"/>
  <c r="Z333" i="1" s="1"/>
  <c r="S332" i="1"/>
  <c r="T332" i="1" s="1"/>
  <c r="U332" i="1" s="1"/>
  <c r="V332" i="1" s="1"/>
  <c r="W332" i="1" s="1"/>
  <c r="X332" i="1" s="1"/>
  <c r="Y332" i="1" s="1"/>
  <c r="Z332" i="1" s="1"/>
  <c r="AH1238" i="1"/>
  <c r="AD133" i="1"/>
  <c r="AE134" i="1"/>
  <c r="AF133" i="1"/>
  <c r="BJ218" i="1" l="1"/>
  <c r="CB218" i="1"/>
  <c r="BI219" i="1"/>
  <c r="CC218" i="1"/>
  <c r="CD218" i="1" s="1"/>
  <c r="BM218" i="1"/>
  <c r="BN218" i="1" s="1"/>
  <c r="H104" i="4"/>
  <c r="G105" i="4"/>
  <c r="F104" i="4"/>
  <c r="S336" i="1"/>
  <c r="T336" i="1" s="1"/>
  <c r="U336" i="1" s="1"/>
  <c r="V336" i="1" s="1"/>
  <c r="W336" i="1" s="1"/>
  <c r="X336" i="1" s="1"/>
  <c r="Y336" i="1" s="1"/>
  <c r="Z336" i="1" s="1"/>
  <c r="S337" i="1"/>
  <c r="T337" i="1" s="1"/>
  <c r="U337" i="1" s="1"/>
  <c r="V337" i="1" s="1"/>
  <c r="W337" i="1" s="1"/>
  <c r="X337" i="1" s="1"/>
  <c r="Y337" i="1" s="1"/>
  <c r="Z337" i="1" s="1"/>
  <c r="AE135" i="1"/>
  <c r="AD134" i="1"/>
  <c r="BJ219" i="1" l="1"/>
  <c r="CB219" i="1"/>
  <c r="BI220" i="1"/>
  <c r="BK219" i="1"/>
  <c r="BL219" i="1" s="1"/>
  <c r="CE219" i="1"/>
  <c r="CF219" i="1" s="1"/>
  <c r="F105" i="4"/>
  <c r="G106" i="4"/>
  <c r="S340" i="1"/>
  <c r="T340" i="1" s="1"/>
  <c r="U340" i="1" s="1"/>
  <c r="V340" i="1" s="1"/>
  <c r="W340" i="1" s="1"/>
  <c r="X340" i="1" s="1"/>
  <c r="Y340" i="1" s="1"/>
  <c r="Z340" i="1" s="1"/>
  <c r="S341" i="1"/>
  <c r="T341" i="1" s="1"/>
  <c r="U341" i="1" s="1"/>
  <c r="V341" i="1" s="1"/>
  <c r="W341" i="1" s="1"/>
  <c r="X341" i="1" s="1"/>
  <c r="Y341" i="1" s="1"/>
  <c r="Z341" i="1" s="1"/>
  <c r="AD135" i="1"/>
  <c r="AF135" i="1"/>
  <c r="AE136" i="1"/>
  <c r="BJ220" i="1" l="1"/>
  <c r="CB220" i="1"/>
  <c r="BI221" i="1"/>
  <c r="CC220" i="1"/>
  <c r="CD220" i="1" s="1"/>
  <c r="G107" i="4"/>
  <c r="H106" i="4"/>
  <c r="F106" i="4"/>
  <c r="S344" i="1"/>
  <c r="T344" i="1" s="1"/>
  <c r="U344" i="1" s="1"/>
  <c r="V344" i="1" s="1"/>
  <c r="W344" i="1" s="1"/>
  <c r="X344" i="1" s="1"/>
  <c r="Y344" i="1" s="1"/>
  <c r="Z344" i="1" s="1"/>
  <c r="S345" i="1"/>
  <c r="T345" i="1" s="1"/>
  <c r="U345" i="1" s="1"/>
  <c r="V345" i="1" s="1"/>
  <c r="W345" i="1" s="1"/>
  <c r="X345" i="1" s="1"/>
  <c r="Y345" i="1" s="1"/>
  <c r="Z345" i="1" s="1"/>
  <c r="AE137" i="1"/>
  <c r="AD136" i="1"/>
  <c r="BJ221" i="1" l="1"/>
  <c r="CB221" i="1"/>
  <c r="BI222" i="1"/>
  <c r="BK221" i="1"/>
  <c r="BL221" i="1" s="1"/>
  <c r="G108" i="4"/>
  <c r="F107" i="4"/>
  <c r="S349" i="1"/>
  <c r="T349" i="1" s="1"/>
  <c r="U349" i="1" s="1"/>
  <c r="V349" i="1" s="1"/>
  <c r="W349" i="1" s="1"/>
  <c r="X349" i="1" s="1"/>
  <c r="Y349" i="1" s="1"/>
  <c r="Z349" i="1" s="1"/>
  <c r="S348" i="1"/>
  <c r="T348" i="1" s="1"/>
  <c r="U348" i="1" s="1"/>
  <c r="V348" i="1" s="1"/>
  <c r="W348" i="1" s="1"/>
  <c r="X348" i="1" s="1"/>
  <c r="Y348" i="1" s="1"/>
  <c r="Z348" i="1" s="1"/>
  <c r="AE138" i="1"/>
  <c r="AD137" i="1"/>
  <c r="AF137" i="1"/>
  <c r="BJ222" i="1" l="1"/>
  <c r="CB222" i="1"/>
  <c r="BI223" i="1"/>
  <c r="CC222" i="1"/>
  <c r="CD222" i="1" s="1"/>
  <c r="BM222" i="1"/>
  <c r="BN222" i="1" s="1"/>
  <c r="H108" i="4"/>
  <c r="G109" i="4"/>
  <c r="F108" i="4"/>
  <c r="S353" i="1"/>
  <c r="T353" i="1" s="1"/>
  <c r="U353" i="1" s="1"/>
  <c r="V353" i="1" s="1"/>
  <c r="W353" i="1" s="1"/>
  <c r="X353" i="1" s="1"/>
  <c r="Y353" i="1" s="1"/>
  <c r="Z353" i="1" s="1"/>
  <c r="S352" i="1"/>
  <c r="T352" i="1" s="1"/>
  <c r="U352" i="1" s="1"/>
  <c r="V352" i="1" s="1"/>
  <c r="W352" i="1" s="1"/>
  <c r="X352" i="1" s="1"/>
  <c r="Y352" i="1" s="1"/>
  <c r="Z352" i="1" s="1"/>
  <c r="AE139" i="1"/>
  <c r="AD138" i="1"/>
  <c r="BJ223" i="1" l="1"/>
  <c r="CB223" i="1"/>
  <c r="BI224" i="1"/>
  <c r="CE223" i="1"/>
  <c r="CF223" i="1" s="1"/>
  <c r="BK223" i="1"/>
  <c r="BL223" i="1" s="1"/>
  <c r="F109" i="4"/>
  <c r="G110" i="4"/>
  <c r="S357" i="1"/>
  <c r="T357" i="1" s="1"/>
  <c r="U357" i="1" s="1"/>
  <c r="V357" i="1" s="1"/>
  <c r="W357" i="1" s="1"/>
  <c r="X357" i="1" s="1"/>
  <c r="Y357" i="1" s="1"/>
  <c r="Z357" i="1" s="1"/>
  <c r="S356" i="1"/>
  <c r="T356" i="1" s="1"/>
  <c r="U356" i="1" s="1"/>
  <c r="V356" i="1" s="1"/>
  <c r="W356" i="1" s="1"/>
  <c r="X356" i="1" s="1"/>
  <c r="Y356" i="1" s="1"/>
  <c r="Z356" i="1" s="1"/>
  <c r="AF139" i="1"/>
  <c r="AE140" i="1"/>
  <c r="AD139" i="1"/>
  <c r="BJ224" i="1" l="1"/>
  <c r="CB224" i="1"/>
  <c r="BI225" i="1"/>
  <c r="CC224" i="1"/>
  <c r="CD224" i="1" s="1"/>
  <c r="G111" i="4"/>
  <c r="H110" i="4"/>
  <c r="F110" i="4"/>
  <c r="S360" i="1"/>
  <c r="T360" i="1" s="1"/>
  <c r="U360" i="1" s="1"/>
  <c r="V360" i="1" s="1"/>
  <c r="W360" i="1" s="1"/>
  <c r="X360" i="1" s="1"/>
  <c r="Y360" i="1" s="1"/>
  <c r="Z360" i="1" s="1"/>
  <c r="S361" i="1"/>
  <c r="T361" i="1" s="1"/>
  <c r="U361" i="1" s="1"/>
  <c r="V361" i="1" s="1"/>
  <c r="W361" i="1" s="1"/>
  <c r="X361" i="1" s="1"/>
  <c r="Y361" i="1" s="1"/>
  <c r="Z361" i="1" s="1"/>
  <c r="AD140" i="1"/>
  <c r="AE141" i="1"/>
  <c r="BJ225" i="1" l="1"/>
  <c r="CB225" i="1"/>
  <c r="BI226" i="1"/>
  <c r="BK225" i="1"/>
  <c r="BL225" i="1" s="1"/>
  <c r="G112" i="4"/>
  <c r="F111" i="4"/>
  <c r="S365" i="1"/>
  <c r="T365" i="1" s="1"/>
  <c r="U365" i="1" s="1"/>
  <c r="V365" i="1" s="1"/>
  <c r="W365" i="1" s="1"/>
  <c r="X365" i="1" s="1"/>
  <c r="Y365" i="1" s="1"/>
  <c r="Z365" i="1" s="1"/>
  <c r="S364" i="1"/>
  <c r="T364" i="1" s="1"/>
  <c r="U364" i="1" s="1"/>
  <c r="V364" i="1" s="1"/>
  <c r="W364" i="1" s="1"/>
  <c r="X364" i="1" s="1"/>
  <c r="Y364" i="1" s="1"/>
  <c r="Z364" i="1" s="1"/>
  <c r="AE142" i="1"/>
  <c r="AF141" i="1"/>
  <c r="AD141" i="1"/>
  <c r="BJ226" i="1" l="1"/>
  <c r="CB226" i="1"/>
  <c r="BI227" i="1"/>
  <c r="BM226" i="1"/>
  <c r="BN226" i="1" s="1"/>
  <c r="CC226" i="1"/>
  <c r="CD226" i="1" s="1"/>
  <c r="G113" i="4"/>
  <c r="H112" i="4"/>
  <c r="F112" i="4"/>
  <c r="S368" i="1"/>
  <c r="T368" i="1" s="1"/>
  <c r="U368" i="1" s="1"/>
  <c r="V368" i="1" s="1"/>
  <c r="W368" i="1" s="1"/>
  <c r="X368" i="1" s="1"/>
  <c r="Y368" i="1" s="1"/>
  <c r="Z368" i="1" s="1"/>
  <c r="S369" i="1"/>
  <c r="T369" i="1" s="1"/>
  <c r="U369" i="1" s="1"/>
  <c r="V369" i="1" s="1"/>
  <c r="W369" i="1" s="1"/>
  <c r="X369" i="1" s="1"/>
  <c r="Y369" i="1" s="1"/>
  <c r="Z369" i="1" s="1"/>
  <c r="AE143" i="1"/>
  <c r="AD142" i="1"/>
  <c r="BJ227" i="1" l="1"/>
  <c r="CB227" i="1"/>
  <c r="BI228" i="1"/>
  <c r="CE227" i="1"/>
  <c r="CF227" i="1" s="1"/>
  <c r="BK227" i="1"/>
  <c r="BL227" i="1" s="1"/>
  <c r="F113" i="4"/>
  <c r="G114" i="4"/>
  <c r="S372" i="1"/>
  <c r="T372" i="1" s="1"/>
  <c r="U372" i="1" s="1"/>
  <c r="V372" i="1" s="1"/>
  <c r="W372" i="1" s="1"/>
  <c r="X372" i="1" s="1"/>
  <c r="Y372" i="1" s="1"/>
  <c r="Z372" i="1" s="1"/>
  <c r="S373" i="1"/>
  <c r="T373" i="1" s="1"/>
  <c r="U373" i="1" s="1"/>
  <c r="V373" i="1" s="1"/>
  <c r="W373" i="1" s="1"/>
  <c r="X373" i="1" s="1"/>
  <c r="Y373" i="1" s="1"/>
  <c r="Z373" i="1" s="1"/>
  <c r="AF143" i="1"/>
  <c r="AD143" i="1"/>
  <c r="AE144" i="1"/>
  <c r="BJ228" i="1" l="1"/>
  <c r="CB228" i="1"/>
  <c r="BI229" i="1"/>
  <c r="CC228" i="1"/>
  <c r="CD228" i="1" s="1"/>
  <c r="H114" i="4"/>
  <c r="G115" i="4"/>
  <c r="F114" i="4"/>
  <c r="S376" i="1"/>
  <c r="T376" i="1" s="1"/>
  <c r="U376" i="1" s="1"/>
  <c r="V376" i="1" s="1"/>
  <c r="W376" i="1" s="1"/>
  <c r="X376" i="1" s="1"/>
  <c r="Y376" i="1" s="1"/>
  <c r="Z376" i="1" s="1"/>
  <c r="S377" i="1"/>
  <c r="T377" i="1" s="1"/>
  <c r="U377" i="1" s="1"/>
  <c r="V377" i="1" s="1"/>
  <c r="W377" i="1" s="1"/>
  <c r="X377" i="1" s="1"/>
  <c r="Y377" i="1" s="1"/>
  <c r="Z377" i="1" s="1"/>
  <c r="AE145" i="1"/>
  <c r="AD144" i="1"/>
  <c r="BJ229" i="1" l="1"/>
  <c r="CB229" i="1"/>
  <c r="BI230" i="1"/>
  <c r="BK229" i="1"/>
  <c r="BL229" i="1" s="1"/>
  <c r="G116" i="4"/>
  <c r="F115" i="4"/>
  <c r="S380" i="1"/>
  <c r="T380" i="1" s="1"/>
  <c r="U380" i="1" s="1"/>
  <c r="V380" i="1" s="1"/>
  <c r="W380" i="1" s="1"/>
  <c r="X380" i="1" s="1"/>
  <c r="Y380" i="1" s="1"/>
  <c r="Z380" i="1" s="1"/>
  <c r="S381" i="1"/>
  <c r="T381" i="1" s="1"/>
  <c r="U381" i="1" s="1"/>
  <c r="V381" i="1" s="1"/>
  <c r="W381" i="1" s="1"/>
  <c r="X381" i="1" s="1"/>
  <c r="Y381" i="1" s="1"/>
  <c r="Z381" i="1" s="1"/>
  <c r="AF145" i="1"/>
  <c r="AE146" i="1"/>
  <c r="AD145" i="1"/>
  <c r="BJ230" i="1" l="1"/>
  <c r="CB230" i="1"/>
  <c r="BI231" i="1"/>
  <c r="BM230" i="1"/>
  <c r="BN230" i="1" s="1"/>
  <c r="CC230" i="1"/>
  <c r="CD230" i="1" s="1"/>
  <c r="G117" i="4"/>
  <c r="H116" i="4"/>
  <c r="F116" i="4"/>
  <c r="S384" i="1"/>
  <c r="T384" i="1" s="1"/>
  <c r="U384" i="1" s="1"/>
  <c r="V384" i="1" s="1"/>
  <c r="W384" i="1" s="1"/>
  <c r="X384" i="1" s="1"/>
  <c r="Y384" i="1" s="1"/>
  <c r="Z384" i="1" s="1"/>
  <c r="S385" i="1"/>
  <c r="T385" i="1" s="1"/>
  <c r="U385" i="1" s="1"/>
  <c r="V385" i="1" s="1"/>
  <c r="W385" i="1" s="1"/>
  <c r="X385" i="1" s="1"/>
  <c r="Y385" i="1" s="1"/>
  <c r="Z385" i="1" s="1"/>
  <c r="AE147" i="1"/>
  <c r="AD146" i="1"/>
  <c r="BJ231" i="1" l="1"/>
  <c r="CB231" i="1"/>
  <c r="BI232" i="1"/>
  <c r="CE231" i="1"/>
  <c r="CF231" i="1" s="1"/>
  <c r="BK231" i="1"/>
  <c r="BL231" i="1" s="1"/>
  <c r="F117" i="4"/>
  <c r="G118" i="4"/>
  <c r="S389" i="1"/>
  <c r="T389" i="1" s="1"/>
  <c r="U389" i="1" s="1"/>
  <c r="V389" i="1" s="1"/>
  <c r="W389" i="1" s="1"/>
  <c r="X389" i="1" s="1"/>
  <c r="Y389" i="1" s="1"/>
  <c r="Z389" i="1" s="1"/>
  <c r="S388" i="1"/>
  <c r="T388" i="1" s="1"/>
  <c r="U388" i="1" s="1"/>
  <c r="V388" i="1" s="1"/>
  <c r="W388" i="1" s="1"/>
  <c r="X388" i="1" s="1"/>
  <c r="Y388" i="1" s="1"/>
  <c r="Z388" i="1" s="1"/>
  <c r="AF147" i="1"/>
  <c r="AD147" i="1"/>
  <c r="AE148" i="1"/>
  <c r="BJ232" i="1" l="1"/>
  <c r="CB232" i="1"/>
  <c r="BI233" i="1"/>
  <c r="CC232" i="1"/>
  <c r="CD232" i="1" s="1"/>
  <c r="H118" i="4"/>
  <c r="G119" i="4"/>
  <c r="F118" i="4"/>
  <c r="S392" i="1"/>
  <c r="T392" i="1" s="1"/>
  <c r="U392" i="1" s="1"/>
  <c r="V392" i="1" s="1"/>
  <c r="W392" i="1" s="1"/>
  <c r="X392" i="1" s="1"/>
  <c r="Y392" i="1" s="1"/>
  <c r="Z392" i="1" s="1"/>
  <c r="S393" i="1"/>
  <c r="T393" i="1" s="1"/>
  <c r="U393" i="1" s="1"/>
  <c r="V393" i="1" s="1"/>
  <c r="W393" i="1" s="1"/>
  <c r="X393" i="1" s="1"/>
  <c r="Y393" i="1" s="1"/>
  <c r="Z393" i="1" s="1"/>
  <c r="AE149" i="1"/>
  <c r="AD148" i="1"/>
  <c r="BJ233" i="1" l="1"/>
  <c r="CB233" i="1"/>
  <c r="BI234" i="1"/>
  <c r="BK233" i="1"/>
  <c r="BL233" i="1" s="1"/>
  <c r="G120" i="4"/>
  <c r="F119" i="4"/>
  <c r="S396" i="1"/>
  <c r="T396" i="1" s="1"/>
  <c r="U396" i="1" s="1"/>
  <c r="V396" i="1" s="1"/>
  <c r="W396" i="1" s="1"/>
  <c r="X396" i="1" s="1"/>
  <c r="Y396" i="1" s="1"/>
  <c r="Z396" i="1" s="1"/>
  <c r="S397" i="1"/>
  <c r="T397" i="1" s="1"/>
  <c r="U397" i="1" s="1"/>
  <c r="V397" i="1" s="1"/>
  <c r="W397" i="1" s="1"/>
  <c r="X397" i="1" s="1"/>
  <c r="Y397" i="1" s="1"/>
  <c r="Z397" i="1" s="1"/>
  <c r="AF149" i="1"/>
  <c r="AE150" i="1"/>
  <c r="AD149" i="1"/>
  <c r="BJ234" i="1" l="1"/>
  <c r="CB234" i="1"/>
  <c r="BI235" i="1"/>
  <c r="CC234" i="1"/>
  <c r="CD234" i="1" s="1"/>
  <c r="BM234" i="1"/>
  <c r="BN234" i="1" s="1"/>
  <c r="G121" i="4"/>
  <c r="H120" i="4"/>
  <c r="F120" i="4"/>
  <c r="S401" i="1"/>
  <c r="T401" i="1" s="1"/>
  <c r="U401" i="1" s="1"/>
  <c r="V401" i="1" s="1"/>
  <c r="W401" i="1" s="1"/>
  <c r="X401" i="1" s="1"/>
  <c r="Y401" i="1" s="1"/>
  <c r="Z401" i="1" s="1"/>
  <c r="S400" i="1"/>
  <c r="T400" i="1" s="1"/>
  <c r="U400" i="1" s="1"/>
  <c r="V400" i="1" s="1"/>
  <c r="W400" i="1" s="1"/>
  <c r="X400" i="1" s="1"/>
  <c r="Y400" i="1" s="1"/>
  <c r="Z400" i="1" s="1"/>
  <c r="AD150" i="1"/>
  <c r="AE151" i="1"/>
  <c r="BJ235" i="1" l="1"/>
  <c r="CB235" i="1"/>
  <c r="BI236" i="1"/>
  <c r="BK235" i="1"/>
  <c r="BL235" i="1" s="1"/>
  <c r="CE235" i="1"/>
  <c r="CF235" i="1" s="1"/>
  <c r="F121" i="4"/>
  <c r="G122" i="4"/>
  <c r="S405" i="1"/>
  <c r="T405" i="1" s="1"/>
  <c r="U405" i="1" s="1"/>
  <c r="V405" i="1" s="1"/>
  <c r="W405" i="1" s="1"/>
  <c r="X405" i="1" s="1"/>
  <c r="Y405" i="1" s="1"/>
  <c r="Z405" i="1" s="1"/>
  <c r="S404" i="1"/>
  <c r="T404" i="1" s="1"/>
  <c r="U404" i="1" s="1"/>
  <c r="V404" i="1" s="1"/>
  <c r="W404" i="1" s="1"/>
  <c r="X404" i="1" s="1"/>
  <c r="Y404" i="1" s="1"/>
  <c r="Z404" i="1" s="1"/>
  <c r="AF151" i="1"/>
  <c r="AD151" i="1"/>
  <c r="AE152" i="1"/>
  <c r="BJ236" i="1" l="1"/>
  <c r="CB236" i="1"/>
  <c r="BI237" i="1"/>
  <c r="CC236" i="1"/>
  <c r="CD236" i="1" s="1"/>
  <c r="G123" i="4"/>
  <c r="H122" i="4"/>
  <c r="F122" i="4"/>
  <c r="S408" i="1"/>
  <c r="T408" i="1" s="1"/>
  <c r="U408" i="1" s="1"/>
  <c r="V408" i="1" s="1"/>
  <c r="W408" i="1" s="1"/>
  <c r="X408" i="1" s="1"/>
  <c r="Y408" i="1" s="1"/>
  <c r="Z408" i="1" s="1"/>
  <c r="S409" i="1"/>
  <c r="T409" i="1" s="1"/>
  <c r="U409" i="1" s="1"/>
  <c r="V409" i="1" s="1"/>
  <c r="W409" i="1" s="1"/>
  <c r="X409" i="1" s="1"/>
  <c r="Y409" i="1" s="1"/>
  <c r="Z409" i="1" s="1"/>
  <c r="AD152" i="1"/>
  <c r="AE153" i="1"/>
  <c r="BJ237" i="1" l="1"/>
  <c r="CB237" i="1"/>
  <c r="BI238" i="1"/>
  <c r="CB238" i="1" s="1"/>
  <c r="BK237" i="1"/>
  <c r="BL237" i="1" s="1"/>
  <c r="G124" i="4"/>
  <c r="F123" i="4"/>
  <c r="S412" i="1"/>
  <c r="T412" i="1" s="1"/>
  <c r="U412" i="1" s="1"/>
  <c r="V412" i="1" s="1"/>
  <c r="W412" i="1" s="1"/>
  <c r="X412" i="1" s="1"/>
  <c r="Y412" i="1" s="1"/>
  <c r="Z412" i="1" s="1"/>
  <c r="S413" i="1"/>
  <c r="T413" i="1" s="1"/>
  <c r="U413" i="1" s="1"/>
  <c r="V413" i="1" s="1"/>
  <c r="W413" i="1" s="1"/>
  <c r="X413" i="1" s="1"/>
  <c r="Y413" i="1" s="1"/>
  <c r="Z413" i="1" s="1"/>
  <c r="AD153" i="1"/>
  <c r="AF153" i="1"/>
  <c r="AE154" i="1"/>
  <c r="BI239" i="1" l="1"/>
  <c r="CB239" i="1" s="1"/>
  <c r="BJ238" i="1"/>
  <c r="BM238" i="1"/>
  <c r="BN238" i="1" s="1"/>
  <c r="CC238" i="1"/>
  <c r="CD238" i="1" s="1"/>
  <c r="H124" i="4"/>
  <c r="G125" i="4"/>
  <c r="F124" i="4"/>
  <c r="S416" i="1"/>
  <c r="T416" i="1" s="1"/>
  <c r="U416" i="1" s="1"/>
  <c r="V416" i="1" s="1"/>
  <c r="W416" i="1" s="1"/>
  <c r="X416" i="1" s="1"/>
  <c r="Y416" i="1" s="1"/>
  <c r="Z416" i="1" s="1"/>
  <c r="S417" i="1"/>
  <c r="T417" i="1" s="1"/>
  <c r="U417" i="1" s="1"/>
  <c r="V417" i="1" s="1"/>
  <c r="W417" i="1" s="1"/>
  <c r="X417" i="1" s="1"/>
  <c r="Y417" i="1" s="1"/>
  <c r="Z417" i="1" s="1"/>
  <c r="AD154" i="1"/>
  <c r="AE155" i="1"/>
  <c r="BK239" i="1" l="1"/>
  <c r="BL239" i="1" s="1"/>
  <c r="BI240" i="1"/>
  <c r="BJ240" i="1" s="1"/>
  <c r="CB240" i="1"/>
  <c r="CE239" i="1"/>
  <c r="CF239" i="1" s="1"/>
  <c r="BJ239" i="1"/>
  <c r="BI241" i="1"/>
  <c r="CB241" i="1" s="1"/>
  <c r="CC240" i="1"/>
  <c r="CD240" i="1" s="1"/>
  <c r="F125" i="4"/>
  <c r="G126" i="4"/>
  <c r="S421" i="1"/>
  <c r="T421" i="1" s="1"/>
  <c r="U421" i="1" s="1"/>
  <c r="V421" i="1" s="1"/>
  <c r="W421" i="1" s="1"/>
  <c r="X421" i="1" s="1"/>
  <c r="Y421" i="1" s="1"/>
  <c r="Z421" i="1" s="1"/>
  <c r="S420" i="1"/>
  <c r="T420" i="1" s="1"/>
  <c r="U420" i="1" s="1"/>
  <c r="V420" i="1" s="1"/>
  <c r="W420" i="1" s="1"/>
  <c r="X420" i="1" s="1"/>
  <c r="Y420" i="1" s="1"/>
  <c r="Z420" i="1" s="1"/>
  <c r="AF155" i="1"/>
  <c r="AE156" i="1"/>
  <c r="AD155" i="1"/>
  <c r="BK241" i="1" l="1"/>
  <c r="BL241" i="1" s="1"/>
  <c r="BI242" i="1"/>
  <c r="CB242" i="1" s="1"/>
  <c r="BJ241" i="1"/>
  <c r="G127" i="4"/>
  <c r="H126" i="4"/>
  <c r="F126" i="4"/>
  <c r="S424" i="1"/>
  <c r="T424" i="1" s="1"/>
  <c r="U424" i="1" s="1"/>
  <c r="V424" i="1" s="1"/>
  <c r="W424" i="1" s="1"/>
  <c r="X424" i="1" s="1"/>
  <c r="Y424" i="1" s="1"/>
  <c r="Z424" i="1" s="1"/>
  <c r="S425" i="1"/>
  <c r="T425" i="1" s="1"/>
  <c r="U425" i="1" s="1"/>
  <c r="V425" i="1" s="1"/>
  <c r="W425" i="1" s="1"/>
  <c r="X425" i="1" s="1"/>
  <c r="Y425" i="1" s="1"/>
  <c r="Z425" i="1" s="1"/>
  <c r="AD156" i="1"/>
  <c r="AE157" i="1"/>
  <c r="BM242" i="1" l="1"/>
  <c r="BN242" i="1" s="1"/>
  <c r="BI243" i="1"/>
  <c r="CB243" i="1" s="1"/>
  <c r="CC242" i="1"/>
  <c r="CD242" i="1" s="1"/>
  <c r="BJ242" i="1"/>
  <c r="BI244" i="1"/>
  <c r="BK243" i="1"/>
  <c r="BL243" i="1" s="1"/>
  <c r="G128" i="4"/>
  <c r="F127" i="4"/>
  <c r="S428" i="1"/>
  <c r="T428" i="1" s="1"/>
  <c r="U428" i="1" s="1"/>
  <c r="V428" i="1" s="1"/>
  <c r="W428" i="1" s="1"/>
  <c r="X428" i="1" s="1"/>
  <c r="Y428" i="1" s="1"/>
  <c r="Z428" i="1" s="1"/>
  <c r="S429" i="1"/>
  <c r="T429" i="1" s="1"/>
  <c r="U429" i="1" s="1"/>
  <c r="V429" i="1" s="1"/>
  <c r="W429" i="1" s="1"/>
  <c r="X429" i="1" s="1"/>
  <c r="Y429" i="1" s="1"/>
  <c r="Z429" i="1" s="1"/>
  <c r="AF157" i="1"/>
  <c r="AE158" i="1"/>
  <c r="AD157" i="1"/>
  <c r="BJ243" i="1" l="1"/>
  <c r="CE243" i="1"/>
  <c r="CF243" i="1" s="1"/>
  <c r="BJ244" i="1"/>
  <c r="CB244" i="1"/>
  <c r="BI245" i="1"/>
  <c r="CC244" i="1"/>
  <c r="CD244" i="1" s="1"/>
  <c r="BI246" i="1"/>
  <c r="CB246" i="1" s="1"/>
  <c r="BK245" i="1"/>
  <c r="BL245" i="1" s="1"/>
  <c r="H128" i="4"/>
  <c r="G129" i="4"/>
  <c r="F128" i="4"/>
  <c r="S433" i="1"/>
  <c r="T433" i="1" s="1"/>
  <c r="U433" i="1" s="1"/>
  <c r="V433" i="1" s="1"/>
  <c r="W433" i="1" s="1"/>
  <c r="X433" i="1" s="1"/>
  <c r="Y433" i="1" s="1"/>
  <c r="Z433" i="1" s="1"/>
  <c r="S432" i="1"/>
  <c r="T432" i="1" s="1"/>
  <c r="U432" i="1" s="1"/>
  <c r="V432" i="1" s="1"/>
  <c r="W432" i="1" s="1"/>
  <c r="X432" i="1" s="1"/>
  <c r="Y432" i="1" s="1"/>
  <c r="Z432" i="1" s="1"/>
  <c r="AE159" i="1"/>
  <c r="AD158" i="1"/>
  <c r="BJ245" i="1" l="1"/>
  <c r="CB245" i="1"/>
  <c r="CC246" i="1"/>
  <c r="CD246" i="1" s="1"/>
  <c r="BJ246" i="1"/>
  <c r="BI247" i="1"/>
  <c r="CB247" i="1" s="1"/>
  <c r="BM246" i="1"/>
  <c r="BN246" i="1" s="1"/>
  <c r="F129" i="4"/>
  <c r="G130" i="4"/>
  <c r="S437" i="1"/>
  <c r="T437" i="1" s="1"/>
  <c r="U437" i="1" s="1"/>
  <c r="V437" i="1" s="1"/>
  <c r="W437" i="1" s="1"/>
  <c r="X437" i="1" s="1"/>
  <c r="Y437" i="1" s="1"/>
  <c r="Z437" i="1" s="1"/>
  <c r="S436" i="1"/>
  <c r="T436" i="1" s="1"/>
  <c r="U436" i="1" s="1"/>
  <c r="V436" i="1" s="1"/>
  <c r="W436" i="1" s="1"/>
  <c r="X436" i="1" s="1"/>
  <c r="Y436" i="1" s="1"/>
  <c r="Z436" i="1" s="1"/>
  <c r="AF159" i="1"/>
  <c r="AE160" i="1"/>
  <c r="AD159" i="1"/>
  <c r="CE247" i="1" l="1"/>
  <c r="CF247" i="1" s="1"/>
  <c r="BJ247" i="1"/>
  <c r="BI248" i="1"/>
  <c r="BK247" i="1"/>
  <c r="BL247" i="1" s="1"/>
  <c r="G131" i="4"/>
  <c r="H130" i="4"/>
  <c r="F130" i="4"/>
  <c r="S440" i="1"/>
  <c r="T440" i="1" s="1"/>
  <c r="U440" i="1" s="1"/>
  <c r="V440" i="1" s="1"/>
  <c r="W440" i="1" s="1"/>
  <c r="X440" i="1" s="1"/>
  <c r="Y440" i="1" s="1"/>
  <c r="Z440" i="1" s="1"/>
  <c r="S441" i="1"/>
  <c r="T441" i="1" s="1"/>
  <c r="U441" i="1" s="1"/>
  <c r="V441" i="1" s="1"/>
  <c r="W441" i="1" s="1"/>
  <c r="X441" i="1" s="1"/>
  <c r="Y441" i="1" s="1"/>
  <c r="Z441" i="1" s="1"/>
  <c r="AD160" i="1"/>
  <c r="AE161" i="1"/>
  <c r="BJ248" i="1" l="1"/>
  <c r="CB248" i="1"/>
  <c r="BI249" i="1"/>
  <c r="CB249" i="1" s="1"/>
  <c r="CC248" i="1"/>
  <c r="CD248" i="1" s="1"/>
  <c r="G132" i="4"/>
  <c r="F131" i="4"/>
  <c r="S444" i="1"/>
  <c r="T444" i="1" s="1"/>
  <c r="U444" i="1" s="1"/>
  <c r="V444" i="1" s="1"/>
  <c r="W444" i="1" s="1"/>
  <c r="X444" i="1" s="1"/>
  <c r="Y444" i="1" s="1"/>
  <c r="Z444" i="1" s="1"/>
  <c r="S445" i="1"/>
  <c r="T445" i="1" s="1"/>
  <c r="U445" i="1" s="1"/>
  <c r="V445" i="1" s="1"/>
  <c r="W445" i="1" s="1"/>
  <c r="X445" i="1" s="1"/>
  <c r="Y445" i="1" s="1"/>
  <c r="Z445" i="1" s="1"/>
  <c r="AE162" i="1"/>
  <c r="AD161" i="1"/>
  <c r="AF161" i="1"/>
  <c r="BK249" i="1" l="1"/>
  <c r="BL249" i="1" s="1"/>
  <c r="BJ249" i="1"/>
  <c r="BI250" i="1"/>
  <c r="CB250" i="1" s="1"/>
  <c r="G133" i="4"/>
  <c r="H132" i="4"/>
  <c r="F132" i="4"/>
  <c r="S449" i="1"/>
  <c r="T449" i="1" s="1"/>
  <c r="U449" i="1" s="1"/>
  <c r="V449" i="1" s="1"/>
  <c r="W449" i="1" s="1"/>
  <c r="X449" i="1" s="1"/>
  <c r="Y449" i="1" s="1"/>
  <c r="Z449" i="1" s="1"/>
  <c r="S448" i="1"/>
  <c r="T448" i="1" s="1"/>
  <c r="U448" i="1" s="1"/>
  <c r="V448" i="1" s="1"/>
  <c r="W448" i="1" s="1"/>
  <c r="X448" i="1" s="1"/>
  <c r="Y448" i="1" s="1"/>
  <c r="Z448" i="1" s="1"/>
  <c r="AD162" i="1"/>
  <c r="AE163" i="1"/>
  <c r="BI251" i="1" l="1"/>
  <c r="CB251" i="1" s="1"/>
  <c r="BM250" i="1"/>
  <c r="BN250" i="1" s="1"/>
  <c r="CC250" i="1"/>
  <c r="CD250" i="1" s="1"/>
  <c r="BJ250" i="1"/>
  <c r="F133" i="4"/>
  <c r="G134" i="4"/>
  <c r="S453" i="1"/>
  <c r="T453" i="1" s="1"/>
  <c r="U453" i="1" s="1"/>
  <c r="V453" i="1" s="1"/>
  <c r="W453" i="1" s="1"/>
  <c r="X453" i="1" s="1"/>
  <c r="Y453" i="1" s="1"/>
  <c r="Z453" i="1" s="1"/>
  <c r="S452" i="1"/>
  <c r="T452" i="1" s="1"/>
  <c r="U452" i="1" s="1"/>
  <c r="V452" i="1" s="1"/>
  <c r="W452" i="1" s="1"/>
  <c r="X452" i="1" s="1"/>
  <c r="Y452" i="1" s="1"/>
  <c r="Z452" i="1" s="1"/>
  <c r="AF163" i="1"/>
  <c r="AD163" i="1"/>
  <c r="AE164" i="1"/>
  <c r="BI252" i="1" l="1"/>
  <c r="BI253" i="1" s="1"/>
  <c r="BI254" i="1" s="1"/>
  <c r="CB254" i="1" s="1"/>
  <c r="BJ251" i="1"/>
  <c r="CE251" i="1"/>
  <c r="CF251" i="1" s="1"/>
  <c r="BK251" i="1"/>
  <c r="BL251" i="1" s="1"/>
  <c r="CC252" i="1"/>
  <c r="CD252" i="1" s="1"/>
  <c r="H134" i="4"/>
  <c r="G135" i="4"/>
  <c r="F134" i="4"/>
  <c r="S456" i="1"/>
  <c r="T456" i="1" s="1"/>
  <c r="U456" i="1" s="1"/>
  <c r="V456" i="1" s="1"/>
  <c r="W456" i="1" s="1"/>
  <c r="X456" i="1" s="1"/>
  <c r="Y456" i="1" s="1"/>
  <c r="Z456" i="1" s="1"/>
  <c r="S457" i="1"/>
  <c r="T457" i="1" s="1"/>
  <c r="U457" i="1" s="1"/>
  <c r="V457" i="1" s="1"/>
  <c r="W457" i="1" s="1"/>
  <c r="X457" i="1" s="1"/>
  <c r="Y457" i="1" s="1"/>
  <c r="Z457" i="1" s="1"/>
  <c r="AE165" i="1"/>
  <c r="AD164" i="1"/>
  <c r="CB252" i="1" l="1"/>
  <c r="BJ252" i="1"/>
  <c r="BK253" i="1"/>
  <c r="BL253" i="1" s="1"/>
  <c r="BJ253" i="1"/>
  <c r="CB253" i="1"/>
  <c r="CC254" i="1"/>
  <c r="CD254" i="1" s="1"/>
  <c r="BJ254" i="1"/>
  <c r="BI255" i="1"/>
  <c r="CB255" i="1" s="1"/>
  <c r="BM254" i="1"/>
  <c r="BN254" i="1" s="1"/>
  <c r="G136" i="4"/>
  <c r="F135" i="4"/>
  <c r="S461" i="1"/>
  <c r="T461" i="1" s="1"/>
  <c r="U461" i="1" s="1"/>
  <c r="V461" i="1" s="1"/>
  <c r="W461" i="1" s="1"/>
  <c r="X461" i="1" s="1"/>
  <c r="Y461" i="1" s="1"/>
  <c r="Z461" i="1" s="1"/>
  <c r="S460" i="1"/>
  <c r="T460" i="1" s="1"/>
  <c r="U460" i="1" s="1"/>
  <c r="V460" i="1" s="1"/>
  <c r="W460" i="1" s="1"/>
  <c r="X460" i="1" s="1"/>
  <c r="Y460" i="1" s="1"/>
  <c r="Z460" i="1" s="1"/>
  <c r="AF165" i="1"/>
  <c r="AE166" i="1"/>
  <c r="AD165" i="1"/>
  <c r="CE255" i="1" l="1"/>
  <c r="CF255" i="1" s="1"/>
  <c r="BJ255" i="1"/>
  <c r="BI256" i="1"/>
  <c r="BK255" i="1"/>
  <c r="BL255" i="1" s="1"/>
  <c r="G137" i="4"/>
  <c r="H136" i="4"/>
  <c r="F136" i="4"/>
  <c r="S464" i="1"/>
  <c r="T464" i="1" s="1"/>
  <c r="U464" i="1" s="1"/>
  <c r="V464" i="1" s="1"/>
  <c r="W464" i="1" s="1"/>
  <c r="X464" i="1" s="1"/>
  <c r="Y464" i="1" s="1"/>
  <c r="Z464" i="1" s="1"/>
  <c r="S465" i="1"/>
  <c r="T465" i="1" s="1"/>
  <c r="U465" i="1" s="1"/>
  <c r="V465" i="1" s="1"/>
  <c r="W465" i="1" s="1"/>
  <c r="X465" i="1" s="1"/>
  <c r="Y465" i="1" s="1"/>
  <c r="Z465" i="1" s="1"/>
  <c r="AD166" i="1"/>
  <c r="AE167" i="1"/>
  <c r="BJ256" i="1" l="1"/>
  <c r="CB256" i="1"/>
  <c r="BI257" i="1"/>
  <c r="CB257" i="1" s="1"/>
  <c r="CC256" i="1"/>
  <c r="CD256" i="1" s="1"/>
  <c r="BK257" i="1"/>
  <c r="BL257" i="1" s="1"/>
  <c r="F137" i="4"/>
  <c r="G138" i="4"/>
  <c r="S468" i="1"/>
  <c r="T468" i="1" s="1"/>
  <c r="U468" i="1" s="1"/>
  <c r="V468" i="1" s="1"/>
  <c r="W468" i="1" s="1"/>
  <c r="X468" i="1" s="1"/>
  <c r="Y468" i="1" s="1"/>
  <c r="Z468" i="1" s="1"/>
  <c r="S469" i="1"/>
  <c r="T469" i="1" s="1"/>
  <c r="U469" i="1" s="1"/>
  <c r="V469" i="1" s="1"/>
  <c r="W469" i="1" s="1"/>
  <c r="X469" i="1" s="1"/>
  <c r="Y469" i="1" s="1"/>
  <c r="Z469" i="1" s="1"/>
  <c r="AF167" i="1"/>
  <c r="AD167" i="1"/>
  <c r="AE168" i="1"/>
  <c r="BI258" i="1" l="1"/>
  <c r="CB258" i="1" s="1"/>
  <c r="BJ257" i="1"/>
  <c r="H138" i="4"/>
  <c r="G139" i="4"/>
  <c r="F138" i="4"/>
  <c r="S473" i="1"/>
  <c r="T473" i="1" s="1"/>
  <c r="U473" i="1" s="1"/>
  <c r="V473" i="1" s="1"/>
  <c r="W473" i="1" s="1"/>
  <c r="X473" i="1" s="1"/>
  <c r="Y473" i="1" s="1"/>
  <c r="Z473" i="1" s="1"/>
  <c r="S472" i="1"/>
  <c r="T472" i="1" s="1"/>
  <c r="U472" i="1" s="1"/>
  <c r="V472" i="1" s="1"/>
  <c r="W472" i="1" s="1"/>
  <c r="X472" i="1" s="1"/>
  <c r="Y472" i="1" s="1"/>
  <c r="Z472" i="1" s="1"/>
  <c r="AE169" i="1"/>
  <c r="AD168" i="1"/>
  <c r="BM258" i="1" l="1"/>
  <c r="BN258" i="1" s="1"/>
  <c r="BI259" i="1"/>
  <c r="CB259" i="1" s="1"/>
  <c r="CC258" i="1"/>
  <c r="CD258" i="1" s="1"/>
  <c r="BJ258" i="1"/>
  <c r="BK259" i="1"/>
  <c r="BL259" i="1" s="1"/>
  <c r="G140" i="4"/>
  <c r="F139" i="4"/>
  <c r="S476" i="1"/>
  <c r="T476" i="1" s="1"/>
  <c r="U476" i="1" s="1"/>
  <c r="V476" i="1" s="1"/>
  <c r="W476" i="1" s="1"/>
  <c r="X476" i="1" s="1"/>
  <c r="Y476" i="1" s="1"/>
  <c r="Z476" i="1" s="1"/>
  <c r="S477" i="1"/>
  <c r="T477" i="1" s="1"/>
  <c r="U477" i="1" s="1"/>
  <c r="V477" i="1" s="1"/>
  <c r="W477" i="1" s="1"/>
  <c r="X477" i="1" s="1"/>
  <c r="Y477" i="1" s="1"/>
  <c r="Z477" i="1" s="1"/>
  <c r="AD169" i="1"/>
  <c r="AE170" i="1"/>
  <c r="AF169" i="1"/>
  <c r="BI260" i="1" l="1"/>
  <c r="BJ259" i="1"/>
  <c r="CE259" i="1"/>
  <c r="CF259" i="1" s="1"/>
  <c r="BJ260" i="1"/>
  <c r="CB260" i="1"/>
  <c r="BI261" i="1"/>
  <c r="BK261" i="1" s="1"/>
  <c r="BL261" i="1" s="1"/>
  <c r="CC260" i="1"/>
  <c r="CD260" i="1" s="1"/>
  <c r="BI262" i="1"/>
  <c r="CB262" i="1" s="1"/>
  <c r="G141" i="4"/>
  <c r="H140" i="4"/>
  <c r="F140" i="4"/>
  <c r="S480" i="1"/>
  <c r="T480" i="1" s="1"/>
  <c r="U480" i="1" s="1"/>
  <c r="V480" i="1" s="1"/>
  <c r="W480" i="1" s="1"/>
  <c r="X480" i="1" s="1"/>
  <c r="Y480" i="1" s="1"/>
  <c r="Z480" i="1" s="1"/>
  <c r="S481" i="1"/>
  <c r="T481" i="1" s="1"/>
  <c r="U481" i="1" s="1"/>
  <c r="V481" i="1" s="1"/>
  <c r="W481" i="1" s="1"/>
  <c r="X481" i="1" s="1"/>
  <c r="Y481" i="1" s="1"/>
  <c r="Z481" i="1" s="1"/>
  <c r="AE171" i="1"/>
  <c r="AD170" i="1"/>
  <c r="BJ261" i="1" l="1"/>
  <c r="CB261" i="1"/>
  <c r="CC262" i="1"/>
  <c r="CD262" i="1" s="1"/>
  <c r="BJ262" i="1"/>
  <c r="BI263" i="1"/>
  <c r="CB263" i="1" s="1"/>
  <c r="BM262" i="1"/>
  <c r="BN262" i="1" s="1"/>
  <c r="F141" i="4"/>
  <c r="G142" i="4"/>
  <c r="S485" i="1"/>
  <c r="T485" i="1" s="1"/>
  <c r="U485" i="1" s="1"/>
  <c r="V485" i="1" s="1"/>
  <c r="W485" i="1" s="1"/>
  <c r="X485" i="1" s="1"/>
  <c r="Y485" i="1" s="1"/>
  <c r="Z485" i="1" s="1"/>
  <c r="S484" i="1"/>
  <c r="T484" i="1" s="1"/>
  <c r="U484" i="1" s="1"/>
  <c r="V484" i="1" s="1"/>
  <c r="W484" i="1" s="1"/>
  <c r="X484" i="1" s="1"/>
  <c r="Y484" i="1" s="1"/>
  <c r="Z484" i="1" s="1"/>
  <c r="AF171" i="1"/>
  <c r="AD171" i="1"/>
  <c r="AE172" i="1"/>
  <c r="CE263" i="1" l="1"/>
  <c r="CF263" i="1" s="1"/>
  <c r="BJ263" i="1"/>
  <c r="BI264" i="1"/>
  <c r="BK263" i="1"/>
  <c r="BL263" i="1" s="1"/>
  <c r="H142" i="4"/>
  <c r="G143" i="4"/>
  <c r="F142" i="4"/>
  <c r="S489" i="1"/>
  <c r="T489" i="1" s="1"/>
  <c r="U489" i="1" s="1"/>
  <c r="V489" i="1" s="1"/>
  <c r="W489" i="1" s="1"/>
  <c r="X489" i="1" s="1"/>
  <c r="Y489" i="1" s="1"/>
  <c r="Z489" i="1" s="1"/>
  <c r="S488" i="1"/>
  <c r="T488" i="1" s="1"/>
  <c r="U488" i="1" s="1"/>
  <c r="V488" i="1" s="1"/>
  <c r="W488" i="1" s="1"/>
  <c r="X488" i="1" s="1"/>
  <c r="Y488" i="1" s="1"/>
  <c r="Z488" i="1" s="1"/>
  <c r="AD172" i="1"/>
  <c r="AE173" i="1"/>
  <c r="BJ264" i="1" l="1"/>
  <c r="CB264" i="1"/>
  <c r="BI265" i="1"/>
  <c r="CB265" i="1" s="1"/>
  <c r="CC264" i="1"/>
  <c r="CD264" i="1" s="1"/>
  <c r="F143" i="4"/>
  <c r="G144" i="4"/>
  <c r="S492" i="1"/>
  <c r="T492" i="1" s="1"/>
  <c r="U492" i="1" s="1"/>
  <c r="V492" i="1" s="1"/>
  <c r="W492" i="1" s="1"/>
  <c r="X492" i="1" s="1"/>
  <c r="Y492" i="1" s="1"/>
  <c r="Z492" i="1" s="1"/>
  <c r="S493" i="1"/>
  <c r="T493" i="1" s="1"/>
  <c r="U493" i="1" s="1"/>
  <c r="V493" i="1" s="1"/>
  <c r="W493" i="1" s="1"/>
  <c r="X493" i="1" s="1"/>
  <c r="Y493" i="1" s="1"/>
  <c r="Z493" i="1" s="1"/>
  <c r="AD173" i="1"/>
  <c r="AF173" i="1"/>
  <c r="AE174" i="1"/>
  <c r="BI266" i="1" l="1"/>
  <c r="CB266" i="1" s="1"/>
  <c r="BJ265" i="1"/>
  <c r="BK265" i="1"/>
  <c r="BL265" i="1" s="1"/>
  <c r="G145" i="4"/>
  <c r="H144" i="4"/>
  <c r="F144" i="4"/>
  <c r="S497" i="1"/>
  <c r="T497" i="1" s="1"/>
  <c r="U497" i="1" s="1"/>
  <c r="V497" i="1" s="1"/>
  <c r="W497" i="1" s="1"/>
  <c r="X497" i="1" s="1"/>
  <c r="Y497" i="1" s="1"/>
  <c r="Z497" i="1" s="1"/>
  <c r="S496" i="1"/>
  <c r="T496" i="1" s="1"/>
  <c r="U496" i="1" s="1"/>
  <c r="V496" i="1" s="1"/>
  <c r="W496" i="1" s="1"/>
  <c r="X496" i="1" s="1"/>
  <c r="Y496" i="1" s="1"/>
  <c r="Z496" i="1" s="1"/>
  <c r="AD174" i="1"/>
  <c r="AE175" i="1"/>
  <c r="BI267" i="1" l="1"/>
  <c r="CB267" i="1" s="1"/>
  <c r="BM266" i="1"/>
  <c r="BN266" i="1" s="1"/>
  <c r="CC266" i="1"/>
  <c r="CD266" i="1" s="1"/>
  <c r="BJ266" i="1"/>
  <c r="BI268" i="1"/>
  <c r="BK267" i="1"/>
  <c r="BL267" i="1" s="1"/>
  <c r="G146" i="4"/>
  <c r="F145" i="4"/>
  <c r="S501" i="1"/>
  <c r="T501" i="1" s="1"/>
  <c r="U501" i="1" s="1"/>
  <c r="V501" i="1" s="1"/>
  <c r="W501" i="1" s="1"/>
  <c r="X501" i="1" s="1"/>
  <c r="Y501" i="1" s="1"/>
  <c r="Z501" i="1" s="1"/>
  <c r="S500" i="1"/>
  <c r="T500" i="1" s="1"/>
  <c r="U500" i="1" s="1"/>
  <c r="V500" i="1" s="1"/>
  <c r="W500" i="1" s="1"/>
  <c r="X500" i="1" s="1"/>
  <c r="Y500" i="1" s="1"/>
  <c r="Z500" i="1" s="1"/>
  <c r="AF175" i="1"/>
  <c r="AE176" i="1"/>
  <c r="AD175" i="1"/>
  <c r="BJ267" i="1" l="1"/>
  <c r="CE267" i="1"/>
  <c r="CF267" i="1" s="1"/>
  <c r="BJ268" i="1"/>
  <c r="CB268" i="1"/>
  <c r="BI269" i="1"/>
  <c r="CB269" i="1" s="1"/>
  <c r="CC268" i="1"/>
  <c r="CD268" i="1" s="1"/>
  <c r="H146" i="4"/>
  <c r="G147" i="4"/>
  <c r="F146" i="4"/>
  <c r="S505" i="1"/>
  <c r="T505" i="1" s="1"/>
  <c r="U505" i="1" s="1"/>
  <c r="V505" i="1" s="1"/>
  <c r="W505" i="1" s="1"/>
  <c r="X505" i="1" s="1"/>
  <c r="Y505" i="1" s="1"/>
  <c r="Z505" i="1" s="1"/>
  <c r="S504" i="1"/>
  <c r="T504" i="1" s="1"/>
  <c r="U504" i="1" s="1"/>
  <c r="V504" i="1" s="1"/>
  <c r="W504" i="1" s="1"/>
  <c r="X504" i="1" s="1"/>
  <c r="Y504" i="1" s="1"/>
  <c r="Z504" i="1" s="1"/>
  <c r="AD176" i="1"/>
  <c r="AE177" i="1"/>
  <c r="BI270" i="1" l="1"/>
  <c r="CB270" i="1" s="1"/>
  <c r="BJ269" i="1"/>
  <c r="BK269" i="1"/>
  <c r="BL269" i="1" s="1"/>
  <c r="F147" i="4"/>
  <c r="G148" i="4"/>
  <c r="S509" i="1"/>
  <c r="T509" i="1" s="1"/>
  <c r="U509" i="1" s="1"/>
  <c r="V509" i="1" s="1"/>
  <c r="W509" i="1" s="1"/>
  <c r="X509" i="1" s="1"/>
  <c r="Y509" i="1" s="1"/>
  <c r="Z509" i="1" s="1"/>
  <c r="S508" i="1"/>
  <c r="T508" i="1" s="1"/>
  <c r="U508" i="1" s="1"/>
  <c r="V508" i="1" s="1"/>
  <c r="W508" i="1" s="1"/>
  <c r="X508" i="1" s="1"/>
  <c r="Y508" i="1" s="1"/>
  <c r="Z508" i="1" s="1"/>
  <c r="AE178" i="1"/>
  <c r="AF177" i="1"/>
  <c r="AD177" i="1"/>
  <c r="BM270" i="1" l="1"/>
  <c r="BN270" i="1" s="1"/>
  <c r="BI271" i="1"/>
  <c r="CB271" i="1" s="1"/>
  <c r="CC270" i="1"/>
  <c r="CD270" i="1" s="1"/>
  <c r="BJ270" i="1"/>
  <c r="BI272" i="1"/>
  <c r="BK271" i="1"/>
  <c r="BL271" i="1" s="1"/>
  <c r="G149" i="4"/>
  <c r="H148" i="4"/>
  <c r="F148" i="4"/>
  <c r="S512" i="1"/>
  <c r="T512" i="1" s="1"/>
  <c r="U512" i="1" s="1"/>
  <c r="V512" i="1" s="1"/>
  <c r="W512" i="1" s="1"/>
  <c r="X512" i="1" s="1"/>
  <c r="Y512" i="1" s="1"/>
  <c r="Z512" i="1" s="1"/>
  <c r="S513" i="1"/>
  <c r="T513" i="1" s="1"/>
  <c r="U513" i="1" s="1"/>
  <c r="V513" i="1" s="1"/>
  <c r="W513" i="1" s="1"/>
  <c r="X513" i="1" s="1"/>
  <c r="Y513" i="1" s="1"/>
  <c r="Z513" i="1" s="1"/>
  <c r="AD178" i="1"/>
  <c r="AE179" i="1"/>
  <c r="BJ271" i="1" l="1"/>
  <c r="CE271" i="1"/>
  <c r="CF271" i="1" s="1"/>
  <c r="BJ272" i="1"/>
  <c r="CB272" i="1"/>
  <c r="BI273" i="1"/>
  <c r="BI274" i="1" s="1"/>
  <c r="CB274" i="1" s="1"/>
  <c r="CC272" i="1"/>
  <c r="CD272" i="1" s="1"/>
  <c r="BK273" i="1"/>
  <c r="BL273" i="1" s="1"/>
  <c r="G150" i="4"/>
  <c r="F149" i="4"/>
  <c r="S517" i="1"/>
  <c r="T517" i="1" s="1"/>
  <c r="U517" i="1" s="1"/>
  <c r="V517" i="1" s="1"/>
  <c r="W517" i="1" s="1"/>
  <c r="X517" i="1" s="1"/>
  <c r="Y517" i="1" s="1"/>
  <c r="Z517" i="1" s="1"/>
  <c r="S516" i="1"/>
  <c r="T516" i="1" s="1"/>
  <c r="U516" i="1" s="1"/>
  <c r="V516" i="1" s="1"/>
  <c r="W516" i="1" s="1"/>
  <c r="X516" i="1" s="1"/>
  <c r="Y516" i="1" s="1"/>
  <c r="Z516" i="1" s="1"/>
  <c r="AF179" i="1"/>
  <c r="AE180" i="1"/>
  <c r="AD179" i="1"/>
  <c r="BJ273" i="1" l="1"/>
  <c r="CB273" i="1"/>
  <c r="CC274" i="1"/>
  <c r="CD274" i="1" s="1"/>
  <c r="BJ274" i="1"/>
  <c r="BI275" i="1"/>
  <c r="CB275" i="1" s="1"/>
  <c r="BM274" i="1"/>
  <c r="BN274" i="1" s="1"/>
  <c r="G151" i="4"/>
  <c r="H150" i="4"/>
  <c r="F150" i="4"/>
  <c r="S520" i="1"/>
  <c r="T520" i="1" s="1"/>
  <c r="U520" i="1" s="1"/>
  <c r="V520" i="1" s="1"/>
  <c r="W520" i="1" s="1"/>
  <c r="X520" i="1" s="1"/>
  <c r="Y520" i="1" s="1"/>
  <c r="Z520" i="1" s="1"/>
  <c r="S521" i="1"/>
  <c r="T521" i="1" s="1"/>
  <c r="U521" i="1" s="1"/>
  <c r="V521" i="1" s="1"/>
  <c r="W521" i="1" s="1"/>
  <c r="X521" i="1" s="1"/>
  <c r="Y521" i="1" s="1"/>
  <c r="Z521" i="1" s="1"/>
  <c r="AD180" i="1"/>
  <c r="AE181" i="1"/>
  <c r="CE275" i="1" l="1"/>
  <c r="CF275" i="1" s="1"/>
  <c r="BJ275" i="1"/>
  <c r="BI276" i="1"/>
  <c r="BK275" i="1"/>
  <c r="BL275" i="1" s="1"/>
  <c r="F151" i="4"/>
  <c r="G152" i="4"/>
  <c r="S524" i="1"/>
  <c r="T524" i="1" s="1"/>
  <c r="U524" i="1" s="1"/>
  <c r="V524" i="1" s="1"/>
  <c r="W524" i="1" s="1"/>
  <c r="X524" i="1" s="1"/>
  <c r="Y524" i="1" s="1"/>
  <c r="Z524" i="1" s="1"/>
  <c r="S525" i="1"/>
  <c r="T525" i="1" s="1"/>
  <c r="U525" i="1" s="1"/>
  <c r="V525" i="1" s="1"/>
  <c r="W525" i="1" s="1"/>
  <c r="X525" i="1" s="1"/>
  <c r="Y525" i="1" s="1"/>
  <c r="Z525" i="1" s="1"/>
  <c r="AF181" i="1"/>
  <c r="AE182" i="1"/>
  <c r="AD181" i="1"/>
  <c r="BJ276" i="1" l="1"/>
  <c r="CB276" i="1"/>
  <c r="BI277" i="1"/>
  <c r="CC276" i="1"/>
  <c r="CD276" i="1" s="1"/>
  <c r="BI278" i="1"/>
  <c r="CB278" i="1" s="1"/>
  <c r="BK277" i="1"/>
  <c r="BL277" i="1" s="1"/>
  <c r="H152" i="4"/>
  <c r="G153" i="4"/>
  <c r="F152" i="4"/>
  <c r="S529" i="1"/>
  <c r="T529" i="1" s="1"/>
  <c r="U529" i="1" s="1"/>
  <c r="V529" i="1" s="1"/>
  <c r="W529" i="1" s="1"/>
  <c r="X529" i="1" s="1"/>
  <c r="Y529" i="1" s="1"/>
  <c r="Z529" i="1" s="1"/>
  <c r="S528" i="1"/>
  <c r="T528" i="1" s="1"/>
  <c r="U528" i="1" s="1"/>
  <c r="V528" i="1" s="1"/>
  <c r="W528" i="1" s="1"/>
  <c r="X528" i="1" s="1"/>
  <c r="Y528" i="1" s="1"/>
  <c r="Z528" i="1" s="1"/>
  <c r="AE183" i="1"/>
  <c r="AD182" i="1"/>
  <c r="BJ277" i="1" l="1"/>
  <c r="CB277" i="1"/>
  <c r="CC278" i="1"/>
  <c r="CD278" i="1" s="1"/>
  <c r="BJ278" i="1"/>
  <c r="BI279" i="1"/>
  <c r="CB279" i="1" s="1"/>
  <c r="BM278" i="1"/>
  <c r="BN278" i="1" s="1"/>
  <c r="G154" i="4"/>
  <c r="F153" i="4"/>
  <c r="S533" i="1"/>
  <c r="T533" i="1" s="1"/>
  <c r="U533" i="1" s="1"/>
  <c r="V533" i="1" s="1"/>
  <c r="W533" i="1" s="1"/>
  <c r="X533" i="1" s="1"/>
  <c r="Y533" i="1" s="1"/>
  <c r="Z533" i="1" s="1"/>
  <c r="S532" i="1"/>
  <c r="T532" i="1" s="1"/>
  <c r="U532" i="1" s="1"/>
  <c r="V532" i="1" s="1"/>
  <c r="W532" i="1" s="1"/>
  <c r="X532" i="1" s="1"/>
  <c r="Y532" i="1" s="1"/>
  <c r="Z532" i="1" s="1"/>
  <c r="AF183" i="1"/>
  <c r="AD183" i="1"/>
  <c r="AE184" i="1"/>
  <c r="CE279" i="1" l="1"/>
  <c r="CF279" i="1" s="1"/>
  <c r="BJ279" i="1"/>
  <c r="BI280" i="1"/>
  <c r="BK279" i="1"/>
  <c r="BL279" i="1" s="1"/>
  <c r="G155" i="4"/>
  <c r="H154" i="4"/>
  <c r="F154" i="4"/>
  <c r="S536" i="1"/>
  <c r="T536" i="1" s="1"/>
  <c r="U536" i="1" s="1"/>
  <c r="V536" i="1" s="1"/>
  <c r="W536" i="1" s="1"/>
  <c r="X536" i="1" s="1"/>
  <c r="Y536" i="1" s="1"/>
  <c r="Z536" i="1" s="1"/>
  <c r="S537" i="1"/>
  <c r="T537" i="1" s="1"/>
  <c r="U537" i="1" s="1"/>
  <c r="V537" i="1" s="1"/>
  <c r="W537" i="1" s="1"/>
  <c r="X537" i="1" s="1"/>
  <c r="Y537" i="1" s="1"/>
  <c r="Z537" i="1" s="1"/>
  <c r="AD184" i="1"/>
  <c r="AE185" i="1"/>
  <c r="BJ280" i="1" l="1"/>
  <c r="CB280" i="1"/>
  <c r="BI281" i="1"/>
  <c r="CB281" i="1" s="1"/>
  <c r="CC280" i="1"/>
  <c r="CD280" i="1" s="1"/>
  <c r="F155" i="4"/>
  <c r="G156" i="4"/>
  <c r="S541" i="1"/>
  <c r="T541" i="1" s="1"/>
  <c r="U541" i="1" s="1"/>
  <c r="V541" i="1" s="1"/>
  <c r="W541" i="1" s="1"/>
  <c r="X541" i="1" s="1"/>
  <c r="Y541" i="1" s="1"/>
  <c r="Z541" i="1" s="1"/>
  <c r="S540" i="1"/>
  <c r="T540" i="1" s="1"/>
  <c r="U540" i="1" s="1"/>
  <c r="V540" i="1" s="1"/>
  <c r="W540" i="1" s="1"/>
  <c r="X540" i="1" s="1"/>
  <c r="Y540" i="1" s="1"/>
  <c r="Z540" i="1" s="1"/>
  <c r="AD185" i="1"/>
  <c r="AF185" i="1"/>
  <c r="AE186" i="1"/>
  <c r="BI282" i="1" l="1"/>
  <c r="CB282" i="1" s="1"/>
  <c r="BJ281" i="1"/>
  <c r="BK281" i="1"/>
  <c r="BL281" i="1" s="1"/>
  <c r="H156" i="4"/>
  <c r="G157" i="4"/>
  <c r="F156" i="4"/>
  <c r="S544" i="1"/>
  <c r="T544" i="1" s="1"/>
  <c r="U544" i="1" s="1"/>
  <c r="V544" i="1" s="1"/>
  <c r="W544" i="1" s="1"/>
  <c r="X544" i="1" s="1"/>
  <c r="Y544" i="1" s="1"/>
  <c r="Z544" i="1" s="1"/>
  <c r="S545" i="1"/>
  <c r="T545" i="1" s="1"/>
  <c r="U545" i="1" s="1"/>
  <c r="V545" i="1" s="1"/>
  <c r="W545" i="1" s="1"/>
  <c r="X545" i="1" s="1"/>
  <c r="Y545" i="1" s="1"/>
  <c r="Z545" i="1" s="1"/>
  <c r="AE187" i="1"/>
  <c r="AD186" i="1"/>
  <c r="BM282" i="1" l="1"/>
  <c r="BN282" i="1" s="1"/>
  <c r="BI283" i="1"/>
  <c r="CB283" i="1" s="1"/>
  <c r="CC282" i="1"/>
  <c r="CD282" i="1" s="1"/>
  <c r="BJ282" i="1"/>
  <c r="G158" i="4"/>
  <c r="F157" i="4"/>
  <c r="S549" i="1"/>
  <c r="T549" i="1" s="1"/>
  <c r="U549" i="1" s="1"/>
  <c r="V549" i="1" s="1"/>
  <c r="W549" i="1" s="1"/>
  <c r="X549" i="1" s="1"/>
  <c r="Y549" i="1" s="1"/>
  <c r="Z549" i="1" s="1"/>
  <c r="S548" i="1"/>
  <c r="T548" i="1" s="1"/>
  <c r="U548" i="1" s="1"/>
  <c r="V548" i="1" s="1"/>
  <c r="W548" i="1" s="1"/>
  <c r="X548" i="1" s="1"/>
  <c r="Y548" i="1" s="1"/>
  <c r="Z548" i="1" s="1"/>
  <c r="AF187" i="1"/>
  <c r="AD187" i="1"/>
  <c r="AE188" i="1"/>
  <c r="BI284" i="1" l="1"/>
  <c r="BK283" i="1"/>
  <c r="BL283" i="1" s="1"/>
  <c r="BJ283" i="1"/>
  <c r="CE283" i="1"/>
  <c r="CF283" i="1" s="1"/>
  <c r="BJ284" i="1"/>
  <c r="CB284" i="1"/>
  <c r="BI285" i="1"/>
  <c r="BI286" i="1" s="1"/>
  <c r="CB286" i="1" s="1"/>
  <c r="CC284" i="1"/>
  <c r="CD284" i="1" s="1"/>
  <c r="G159" i="4"/>
  <c r="H158" i="4"/>
  <c r="F158" i="4"/>
  <c r="S553" i="1"/>
  <c r="T553" i="1" s="1"/>
  <c r="U553" i="1" s="1"/>
  <c r="V553" i="1" s="1"/>
  <c r="W553" i="1" s="1"/>
  <c r="X553" i="1" s="1"/>
  <c r="Y553" i="1" s="1"/>
  <c r="Z553" i="1" s="1"/>
  <c r="S552" i="1"/>
  <c r="T552" i="1" s="1"/>
  <c r="U552" i="1" s="1"/>
  <c r="V552" i="1" s="1"/>
  <c r="W552" i="1" s="1"/>
  <c r="X552" i="1" s="1"/>
  <c r="Y552" i="1" s="1"/>
  <c r="Z552" i="1" s="1"/>
  <c r="AD188" i="1"/>
  <c r="AE189" i="1"/>
  <c r="BK285" i="1" l="1"/>
  <c r="BL285" i="1" s="1"/>
  <c r="BJ285" i="1"/>
  <c r="CB285" i="1"/>
  <c r="CC286" i="1"/>
  <c r="CD286" i="1" s="1"/>
  <c r="BJ286" i="1"/>
  <c r="BI287" i="1"/>
  <c r="CB287" i="1" s="1"/>
  <c r="BM286" i="1"/>
  <c r="BN286" i="1" s="1"/>
  <c r="F159" i="4"/>
  <c r="G160" i="4"/>
  <c r="S557" i="1"/>
  <c r="T557" i="1" s="1"/>
  <c r="U557" i="1" s="1"/>
  <c r="V557" i="1" s="1"/>
  <c r="W557" i="1" s="1"/>
  <c r="X557" i="1" s="1"/>
  <c r="Y557" i="1" s="1"/>
  <c r="Z557" i="1" s="1"/>
  <c r="S556" i="1"/>
  <c r="T556" i="1" s="1"/>
  <c r="U556" i="1" s="1"/>
  <c r="V556" i="1" s="1"/>
  <c r="W556" i="1" s="1"/>
  <c r="X556" i="1" s="1"/>
  <c r="Y556" i="1" s="1"/>
  <c r="Z556" i="1" s="1"/>
  <c r="AE190" i="1"/>
  <c r="AD189" i="1"/>
  <c r="AF189" i="1"/>
  <c r="CE287" i="1" l="1"/>
  <c r="CF287" i="1" s="1"/>
  <c r="BJ287" i="1"/>
  <c r="BI288" i="1"/>
  <c r="BK287" i="1"/>
  <c r="BL287" i="1" s="1"/>
  <c r="H160" i="4"/>
  <c r="G161" i="4"/>
  <c r="F160" i="4"/>
  <c r="S560" i="1"/>
  <c r="T560" i="1" s="1"/>
  <c r="U560" i="1" s="1"/>
  <c r="V560" i="1" s="1"/>
  <c r="W560" i="1" s="1"/>
  <c r="X560" i="1" s="1"/>
  <c r="Y560" i="1" s="1"/>
  <c r="Z560" i="1" s="1"/>
  <c r="S561" i="1"/>
  <c r="T561" i="1" s="1"/>
  <c r="U561" i="1" s="1"/>
  <c r="V561" i="1" s="1"/>
  <c r="W561" i="1" s="1"/>
  <c r="X561" i="1" s="1"/>
  <c r="Y561" i="1" s="1"/>
  <c r="Z561" i="1" s="1"/>
  <c r="AD190" i="1"/>
  <c r="AE191" i="1"/>
  <c r="BJ288" i="1" l="1"/>
  <c r="CB288" i="1"/>
  <c r="BI289" i="1"/>
  <c r="CB289" i="1" s="1"/>
  <c r="CC288" i="1"/>
  <c r="CD288" i="1" s="1"/>
  <c r="G162" i="4"/>
  <c r="F161" i="4"/>
  <c r="S564" i="1"/>
  <c r="T564" i="1" s="1"/>
  <c r="U564" i="1" s="1"/>
  <c r="V564" i="1" s="1"/>
  <c r="W564" i="1" s="1"/>
  <c r="X564" i="1" s="1"/>
  <c r="Y564" i="1" s="1"/>
  <c r="Z564" i="1" s="1"/>
  <c r="S565" i="1"/>
  <c r="T565" i="1" s="1"/>
  <c r="U565" i="1" s="1"/>
  <c r="V565" i="1" s="1"/>
  <c r="W565" i="1" s="1"/>
  <c r="X565" i="1" s="1"/>
  <c r="Y565" i="1" s="1"/>
  <c r="Z565" i="1" s="1"/>
  <c r="AF191" i="1"/>
  <c r="AE192" i="1"/>
  <c r="AD191" i="1"/>
  <c r="BI290" i="1" l="1"/>
  <c r="CB290" i="1" s="1"/>
  <c r="BJ289" i="1"/>
  <c r="BK289" i="1"/>
  <c r="BL289" i="1" s="1"/>
  <c r="G163" i="4"/>
  <c r="H162" i="4"/>
  <c r="F162" i="4"/>
  <c r="S568" i="1"/>
  <c r="T568" i="1" s="1"/>
  <c r="U568" i="1" s="1"/>
  <c r="V568" i="1" s="1"/>
  <c r="W568" i="1" s="1"/>
  <c r="X568" i="1" s="1"/>
  <c r="Y568" i="1" s="1"/>
  <c r="Z568" i="1" s="1"/>
  <c r="S569" i="1"/>
  <c r="T569" i="1" s="1"/>
  <c r="U569" i="1" s="1"/>
  <c r="V569" i="1" s="1"/>
  <c r="W569" i="1" s="1"/>
  <c r="X569" i="1" s="1"/>
  <c r="Y569" i="1" s="1"/>
  <c r="Z569" i="1" s="1"/>
  <c r="AD192" i="1"/>
  <c r="AE193" i="1"/>
  <c r="BI291" i="1" l="1"/>
  <c r="CB291" i="1" s="1"/>
  <c r="BM290" i="1"/>
  <c r="BN290" i="1" s="1"/>
  <c r="CC290" i="1"/>
  <c r="CD290" i="1" s="1"/>
  <c r="BJ290" i="1"/>
  <c r="BK291" i="1"/>
  <c r="BL291" i="1" s="1"/>
  <c r="F163" i="4"/>
  <c r="G164" i="4"/>
  <c r="S573" i="1"/>
  <c r="T573" i="1" s="1"/>
  <c r="U573" i="1" s="1"/>
  <c r="V573" i="1" s="1"/>
  <c r="W573" i="1" s="1"/>
  <c r="X573" i="1" s="1"/>
  <c r="Y573" i="1" s="1"/>
  <c r="Z573" i="1" s="1"/>
  <c r="S572" i="1"/>
  <c r="T572" i="1" s="1"/>
  <c r="U572" i="1" s="1"/>
  <c r="V572" i="1" s="1"/>
  <c r="W572" i="1" s="1"/>
  <c r="X572" i="1" s="1"/>
  <c r="Y572" i="1" s="1"/>
  <c r="Z572" i="1" s="1"/>
  <c r="AD193" i="1"/>
  <c r="AE194" i="1"/>
  <c r="AF193" i="1"/>
  <c r="BI292" i="1" l="1"/>
  <c r="BJ291" i="1"/>
  <c r="CE291" i="1"/>
  <c r="CF291" i="1" s="1"/>
  <c r="BJ292" i="1"/>
  <c r="CB292" i="1"/>
  <c r="BI293" i="1"/>
  <c r="CB293" i="1" s="1"/>
  <c r="CC292" i="1"/>
  <c r="CD292" i="1" s="1"/>
  <c r="G165" i="4"/>
  <c r="H164" i="4"/>
  <c r="F164" i="4"/>
  <c r="S577" i="1"/>
  <c r="T577" i="1" s="1"/>
  <c r="U577" i="1" s="1"/>
  <c r="V577" i="1" s="1"/>
  <c r="W577" i="1" s="1"/>
  <c r="X577" i="1" s="1"/>
  <c r="Y577" i="1" s="1"/>
  <c r="Z577" i="1" s="1"/>
  <c r="S576" i="1"/>
  <c r="T576" i="1" s="1"/>
  <c r="U576" i="1" s="1"/>
  <c r="V576" i="1" s="1"/>
  <c r="W576" i="1" s="1"/>
  <c r="X576" i="1" s="1"/>
  <c r="Y576" i="1" s="1"/>
  <c r="Z576" i="1" s="1"/>
  <c r="AD194" i="1"/>
  <c r="AE195" i="1"/>
  <c r="BI294" i="1" l="1"/>
  <c r="CB294" i="1" s="1"/>
  <c r="BJ293" i="1"/>
  <c r="BK293" i="1"/>
  <c r="BL293" i="1" s="1"/>
  <c r="G166" i="4"/>
  <c r="F165" i="4"/>
  <c r="S581" i="1"/>
  <c r="T581" i="1" s="1"/>
  <c r="U581" i="1" s="1"/>
  <c r="V581" i="1" s="1"/>
  <c r="W581" i="1" s="1"/>
  <c r="X581" i="1" s="1"/>
  <c r="Y581" i="1" s="1"/>
  <c r="Z581" i="1" s="1"/>
  <c r="S580" i="1"/>
  <c r="T580" i="1" s="1"/>
  <c r="U580" i="1" s="1"/>
  <c r="V580" i="1" s="1"/>
  <c r="W580" i="1" s="1"/>
  <c r="X580" i="1" s="1"/>
  <c r="Y580" i="1" s="1"/>
  <c r="Z580" i="1" s="1"/>
  <c r="AF1364" i="1"/>
  <c r="AF195" i="1"/>
  <c r="AD195" i="1"/>
  <c r="AE196" i="1"/>
  <c r="BI295" i="1" l="1"/>
  <c r="CB295" i="1" s="1"/>
  <c r="BM294" i="1"/>
  <c r="BN294" i="1" s="1"/>
  <c r="CC294" i="1"/>
  <c r="CD294" i="1" s="1"/>
  <c r="BJ294" i="1"/>
  <c r="BI296" i="1"/>
  <c r="BK295" i="1"/>
  <c r="BL295" i="1" s="1"/>
  <c r="H166" i="4"/>
  <c r="G167" i="4"/>
  <c r="F166" i="4"/>
  <c r="S585" i="1"/>
  <c r="T585" i="1" s="1"/>
  <c r="U585" i="1" s="1"/>
  <c r="V585" i="1" s="1"/>
  <c r="W585" i="1" s="1"/>
  <c r="X585" i="1" s="1"/>
  <c r="Y585" i="1" s="1"/>
  <c r="Z585" i="1" s="1"/>
  <c r="S584" i="1"/>
  <c r="T584" i="1" s="1"/>
  <c r="U584" i="1" s="1"/>
  <c r="V584" i="1" s="1"/>
  <c r="W584" i="1" s="1"/>
  <c r="X584" i="1" s="1"/>
  <c r="Y584" i="1" s="1"/>
  <c r="Z584" i="1" s="1"/>
  <c r="AF1366" i="1"/>
  <c r="AF1368" i="1" s="1"/>
  <c r="AF1370" i="1" s="1"/>
  <c r="AF1372" i="1" s="1"/>
  <c r="AF1374" i="1" s="1"/>
  <c r="AF1376" i="1" s="1"/>
  <c r="AF1378" i="1" s="1"/>
  <c r="AF1380" i="1" s="1"/>
  <c r="AF1382" i="1" s="1"/>
  <c r="AF1384" i="1" s="1"/>
  <c r="AF1386" i="1" s="1"/>
  <c r="AF1388" i="1" s="1"/>
  <c r="AF1390" i="1" s="1"/>
  <c r="AF1392" i="1" s="1"/>
  <c r="AF1394" i="1" s="1"/>
  <c r="AF1396" i="1" s="1"/>
  <c r="AF1398" i="1" s="1"/>
  <c r="AF1400" i="1" s="1"/>
  <c r="AF1402" i="1" s="1"/>
  <c r="AF1404" i="1" s="1"/>
  <c r="AF1406" i="1" s="1"/>
  <c r="AF1408" i="1" s="1"/>
  <c r="AF1410" i="1" s="1"/>
  <c r="AF1412" i="1" s="1"/>
  <c r="AF1414" i="1" s="1"/>
  <c r="AF1416" i="1" s="1"/>
  <c r="AF1418" i="1" s="1"/>
  <c r="AF1420" i="1" s="1"/>
  <c r="AF1422" i="1" s="1"/>
  <c r="AF1424" i="1" s="1"/>
  <c r="AF1426" i="1" s="1"/>
  <c r="AF1428" i="1" s="1"/>
  <c r="AF1430" i="1" s="1"/>
  <c r="AF1432" i="1" s="1"/>
  <c r="AF1434" i="1" s="1"/>
  <c r="AF1436" i="1" s="1"/>
  <c r="AF1438" i="1" s="1"/>
  <c r="AF1440" i="1" s="1"/>
  <c r="AF1442" i="1" s="1"/>
  <c r="AF1444" i="1" s="1"/>
  <c r="AF1446" i="1" s="1"/>
  <c r="AF1448" i="1" s="1"/>
  <c r="AF1450" i="1" s="1"/>
  <c r="AF1452" i="1" s="1"/>
  <c r="AF1454" i="1" s="1"/>
  <c r="AF1456" i="1" s="1"/>
  <c r="AF1458" i="1" s="1"/>
  <c r="AF1460" i="1" s="1"/>
  <c r="AF1462" i="1" s="1"/>
  <c r="AF1464" i="1" s="1"/>
  <c r="AF1466" i="1" s="1"/>
  <c r="AF1468" i="1" s="1"/>
  <c r="AF1470" i="1" s="1"/>
  <c r="AF1472" i="1" s="1"/>
  <c r="AF1474" i="1" s="1"/>
  <c r="AF1476" i="1" s="1"/>
  <c r="AF1478" i="1" s="1"/>
  <c r="AF1480" i="1" s="1"/>
  <c r="AF1482" i="1" s="1"/>
  <c r="AF1484" i="1" s="1"/>
  <c r="AF1486" i="1" s="1"/>
  <c r="AF1488" i="1" s="1"/>
  <c r="AF1490" i="1" s="1"/>
  <c r="AF1492" i="1" s="1"/>
  <c r="AF1494" i="1" s="1"/>
  <c r="AF1496" i="1" s="1"/>
  <c r="AF1498" i="1" s="1"/>
  <c r="AF1500" i="1" s="1"/>
  <c r="AF1502" i="1" s="1"/>
  <c r="AF1504" i="1" s="1"/>
  <c r="AF1506" i="1" s="1"/>
  <c r="AF1508" i="1" s="1"/>
  <c r="AF1510" i="1" s="1"/>
  <c r="AF1512" i="1" s="1"/>
  <c r="AF1514" i="1" s="1"/>
  <c r="AF1516" i="1" s="1"/>
  <c r="AF1518" i="1" s="1"/>
  <c r="AF1520" i="1" s="1"/>
  <c r="AF1522" i="1" s="1"/>
  <c r="AF1524" i="1" s="1"/>
  <c r="AF1526" i="1" s="1"/>
  <c r="AF1528" i="1" s="1"/>
  <c r="AF1530" i="1" s="1"/>
  <c r="AF1532" i="1" s="1"/>
  <c r="AF1534" i="1" s="1"/>
  <c r="AF1536" i="1" s="1"/>
  <c r="AF1538" i="1" s="1"/>
  <c r="AF1540" i="1" s="1"/>
  <c r="AF1542" i="1" s="1"/>
  <c r="AF1544" i="1" s="1"/>
  <c r="AF1546" i="1" s="1"/>
  <c r="AF1548" i="1" s="1"/>
  <c r="AF1550" i="1" s="1"/>
  <c r="AF1552" i="1" s="1"/>
  <c r="AF1554" i="1" s="1"/>
  <c r="AF1556" i="1" s="1"/>
  <c r="AF1558" i="1" s="1"/>
  <c r="AF1560" i="1" s="1"/>
  <c r="AF1562" i="1" s="1"/>
  <c r="AF1564" i="1" s="1"/>
  <c r="AF1566" i="1" s="1"/>
  <c r="AF1568" i="1" s="1"/>
  <c r="AF1570" i="1" s="1"/>
  <c r="AF1572" i="1" s="1"/>
  <c r="AF1574" i="1" s="1"/>
  <c r="AF1576" i="1" s="1"/>
  <c r="AF1578" i="1" s="1"/>
  <c r="AF1580" i="1" s="1"/>
  <c r="AF1582" i="1" s="1"/>
  <c r="AF1584" i="1" s="1"/>
  <c r="AF1586" i="1" s="1"/>
  <c r="AF1588" i="1" s="1"/>
  <c r="AF1590" i="1" s="1"/>
  <c r="AF1592" i="1" s="1"/>
  <c r="AF1594" i="1" s="1"/>
  <c r="AF1596" i="1" s="1"/>
  <c r="AF1598" i="1" s="1"/>
  <c r="AF1600" i="1" s="1"/>
  <c r="AF1602" i="1" s="1"/>
  <c r="AF1604" i="1" s="1"/>
  <c r="AF1606" i="1" s="1"/>
  <c r="AF1608" i="1" s="1"/>
  <c r="AF1610" i="1" s="1"/>
  <c r="AF1612" i="1" s="1"/>
  <c r="AF1614" i="1" s="1"/>
  <c r="AF1616" i="1" s="1"/>
  <c r="AF1618" i="1" s="1"/>
  <c r="AF1620" i="1" s="1"/>
  <c r="AF1622" i="1" s="1"/>
  <c r="AF1624" i="1" s="1"/>
  <c r="AF1626" i="1" s="1"/>
  <c r="AF1628" i="1" s="1"/>
  <c r="AF1630" i="1" s="1"/>
  <c r="AF1632" i="1" s="1"/>
  <c r="AF1634" i="1" s="1"/>
  <c r="AF1636" i="1" s="1"/>
  <c r="AF1638" i="1" s="1"/>
  <c r="AF1640" i="1" s="1"/>
  <c r="AF1642" i="1" s="1"/>
  <c r="AF1644" i="1" s="1"/>
  <c r="AF1646" i="1" s="1"/>
  <c r="AF1648" i="1" s="1"/>
  <c r="AF1650" i="1" s="1"/>
  <c r="AF1652" i="1" s="1"/>
  <c r="AF1654" i="1" s="1"/>
  <c r="AF1656" i="1" s="1"/>
  <c r="AF1658" i="1" s="1"/>
  <c r="AH1364" i="1"/>
  <c r="AE197" i="1"/>
  <c r="AD196" i="1"/>
  <c r="BJ295" i="1" l="1"/>
  <c r="CE295" i="1"/>
  <c r="CF295" i="1" s="1"/>
  <c r="BJ296" i="1"/>
  <c r="CB296" i="1"/>
  <c r="BI297" i="1"/>
  <c r="CB297" i="1" s="1"/>
  <c r="CC296" i="1"/>
  <c r="CD296" i="1" s="1"/>
  <c r="F167" i="4"/>
  <c r="G168" i="4"/>
  <c r="S589" i="1"/>
  <c r="T589" i="1" s="1"/>
  <c r="U589" i="1" s="1"/>
  <c r="V589" i="1" s="1"/>
  <c r="W589" i="1" s="1"/>
  <c r="X589" i="1" s="1"/>
  <c r="Y589" i="1" s="1"/>
  <c r="Z589" i="1" s="1"/>
  <c r="S588" i="1"/>
  <c r="T588" i="1" s="1"/>
  <c r="U588" i="1" s="1"/>
  <c r="V588" i="1" s="1"/>
  <c r="W588" i="1" s="1"/>
  <c r="X588" i="1" s="1"/>
  <c r="Y588" i="1" s="1"/>
  <c r="Z588" i="1" s="1"/>
  <c r="AH1366" i="1"/>
  <c r="AD197" i="1"/>
  <c r="AF197" i="1"/>
  <c r="AE198" i="1"/>
  <c r="BI298" i="1" l="1"/>
  <c r="CB298" i="1" s="1"/>
  <c r="BJ297" i="1"/>
  <c r="BK297" i="1"/>
  <c r="BL297" i="1" s="1"/>
  <c r="G169" i="4"/>
  <c r="H168" i="4"/>
  <c r="F168" i="4"/>
  <c r="S592" i="1"/>
  <c r="T592" i="1" s="1"/>
  <c r="U592" i="1" s="1"/>
  <c r="V592" i="1" s="1"/>
  <c r="W592" i="1" s="1"/>
  <c r="X592" i="1" s="1"/>
  <c r="Y592" i="1" s="1"/>
  <c r="Z592" i="1" s="1"/>
  <c r="S593" i="1"/>
  <c r="T593" i="1" s="1"/>
  <c r="U593" i="1" s="1"/>
  <c r="V593" i="1" s="1"/>
  <c r="W593" i="1" s="1"/>
  <c r="X593" i="1" s="1"/>
  <c r="Y593" i="1" s="1"/>
  <c r="Z593" i="1" s="1"/>
  <c r="AD198" i="1"/>
  <c r="AE199" i="1"/>
  <c r="BI299" i="1" l="1"/>
  <c r="CB299" i="1" s="1"/>
  <c r="BM298" i="1"/>
  <c r="BN298" i="1" s="1"/>
  <c r="BJ299" i="1"/>
  <c r="CC298" i="1"/>
  <c r="CD298" i="1" s="1"/>
  <c r="BJ298" i="1"/>
  <c r="BI300" i="1"/>
  <c r="BK299" i="1"/>
  <c r="BL299" i="1" s="1"/>
  <c r="G170" i="4"/>
  <c r="F169" i="4"/>
  <c r="S597" i="1"/>
  <c r="T597" i="1" s="1"/>
  <c r="U597" i="1" s="1"/>
  <c r="V597" i="1" s="1"/>
  <c r="W597" i="1" s="1"/>
  <c r="X597" i="1" s="1"/>
  <c r="Y597" i="1" s="1"/>
  <c r="Z597" i="1" s="1"/>
  <c r="S596" i="1"/>
  <c r="T596" i="1" s="1"/>
  <c r="U596" i="1" s="1"/>
  <c r="V596" i="1" s="1"/>
  <c r="W596" i="1" s="1"/>
  <c r="X596" i="1" s="1"/>
  <c r="Y596" i="1" s="1"/>
  <c r="Z596" i="1" s="1"/>
  <c r="AD199" i="1"/>
  <c r="AF199" i="1"/>
  <c r="AE200" i="1"/>
  <c r="CE299" i="1" l="1"/>
  <c r="CF299" i="1" s="1"/>
  <c r="BJ300" i="1"/>
  <c r="CB300" i="1"/>
  <c r="BI301" i="1"/>
  <c r="CB301" i="1" s="1"/>
  <c r="CC300" i="1"/>
  <c r="CD300" i="1" s="1"/>
  <c r="G171" i="4"/>
  <c r="H170" i="4"/>
  <c r="F170" i="4"/>
  <c r="S600" i="1"/>
  <c r="T600" i="1" s="1"/>
  <c r="U600" i="1" s="1"/>
  <c r="V600" i="1" s="1"/>
  <c r="W600" i="1" s="1"/>
  <c r="X600" i="1" s="1"/>
  <c r="Y600" i="1" s="1"/>
  <c r="Z600" i="1" s="1"/>
  <c r="S601" i="1"/>
  <c r="T601" i="1" s="1"/>
  <c r="U601" i="1" s="1"/>
  <c r="V601" i="1" s="1"/>
  <c r="W601" i="1" s="1"/>
  <c r="X601" i="1" s="1"/>
  <c r="Y601" i="1" s="1"/>
  <c r="Z601" i="1" s="1"/>
  <c r="AE201" i="1"/>
  <c r="AD200" i="1"/>
  <c r="BI302" i="1" l="1"/>
  <c r="CB302" i="1" s="1"/>
  <c r="BJ301" i="1"/>
  <c r="BK301" i="1"/>
  <c r="BL301" i="1" s="1"/>
  <c r="F171" i="4"/>
  <c r="G172" i="4"/>
  <c r="S605" i="1"/>
  <c r="T605" i="1" s="1"/>
  <c r="U605" i="1" s="1"/>
  <c r="V605" i="1" s="1"/>
  <c r="W605" i="1" s="1"/>
  <c r="X605" i="1" s="1"/>
  <c r="Y605" i="1" s="1"/>
  <c r="Z605" i="1" s="1"/>
  <c r="S604" i="1"/>
  <c r="T604" i="1" s="1"/>
  <c r="U604" i="1" s="1"/>
  <c r="V604" i="1" s="1"/>
  <c r="W604" i="1" s="1"/>
  <c r="X604" i="1" s="1"/>
  <c r="Y604" i="1" s="1"/>
  <c r="Z604" i="1" s="1"/>
  <c r="AD201" i="1"/>
  <c r="AF201" i="1"/>
  <c r="AE202" i="1"/>
  <c r="BM302" i="1" l="1"/>
  <c r="BN302" i="1" s="1"/>
  <c r="BI303" i="1"/>
  <c r="CB303" i="1" s="1"/>
  <c r="CC302" i="1"/>
  <c r="CD302" i="1" s="1"/>
  <c r="BJ302" i="1"/>
  <c r="G173" i="4"/>
  <c r="H172" i="4"/>
  <c r="F172" i="4"/>
  <c r="S608" i="1"/>
  <c r="T608" i="1" s="1"/>
  <c r="U608" i="1" s="1"/>
  <c r="V608" i="1" s="1"/>
  <c r="W608" i="1" s="1"/>
  <c r="X608" i="1" s="1"/>
  <c r="Y608" i="1" s="1"/>
  <c r="Z608" i="1" s="1"/>
  <c r="S609" i="1"/>
  <c r="T609" i="1" s="1"/>
  <c r="U609" i="1" s="1"/>
  <c r="V609" i="1" s="1"/>
  <c r="W609" i="1" s="1"/>
  <c r="X609" i="1" s="1"/>
  <c r="Y609" i="1" s="1"/>
  <c r="Z609" i="1" s="1"/>
  <c r="AE203" i="1"/>
  <c r="AD202" i="1"/>
  <c r="BI304" i="1" l="1"/>
  <c r="BJ304" i="1" s="1"/>
  <c r="BK303" i="1"/>
  <c r="BL303" i="1" s="1"/>
  <c r="BJ303" i="1"/>
  <c r="CE303" i="1"/>
  <c r="CF303" i="1" s="1"/>
  <c r="G174" i="4"/>
  <c r="F173" i="4"/>
  <c r="S613" i="1"/>
  <c r="T613" i="1" s="1"/>
  <c r="U613" i="1" s="1"/>
  <c r="V613" i="1" s="1"/>
  <c r="W613" i="1" s="1"/>
  <c r="X613" i="1" s="1"/>
  <c r="Y613" i="1" s="1"/>
  <c r="Z613" i="1" s="1"/>
  <c r="S612" i="1"/>
  <c r="T612" i="1" s="1"/>
  <c r="U612" i="1" s="1"/>
  <c r="V612" i="1" s="1"/>
  <c r="W612" i="1" s="1"/>
  <c r="X612" i="1" s="1"/>
  <c r="Y612" i="1" s="1"/>
  <c r="Z612" i="1" s="1"/>
  <c r="AF203" i="1"/>
  <c r="AD203" i="1"/>
  <c r="AE204" i="1"/>
  <c r="CC304" i="1" l="1"/>
  <c r="CD304" i="1" s="1"/>
  <c r="BI305" i="1"/>
  <c r="CB304" i="1"/>
  <c r="G175" i="4"/>
  <c r="H174" i="4"/>
  <c r="F174" i="4"/>
  <c r="S617" i="1"/>
  <c r="T617" i="1" s="1"/>
  <c r="U617" i="1" s="1"/>
  <c r="V617" i="1" s="1"/>
  <c r="W617" i="1" s="1"/>
  <c r="X617" i="1" s="1"/>
  <c r="Y617" i="1" s="1"/>
  <c r="Z617" i="1" s="1"/>
  <c r="S616" i="1"/>
  <c r="T616" i="1" s="1"/>
  <c r="U616" i="1" s="1"/>
  <c r="V616" i="1" s="1"/>
  <c r="W616" i="1" s="1"/>
  <c r="X616" i="1" s="1"/>
  <c r="Y616" i="1" s="1"/>
  <c r="Z616" i="1" s="1"/>
  <c r="AE205" i="1"/>
  <c r="AD204" i="1"/>
  <c r="BI306" i="1" l="1"/>
  <c r="BK305" i="1"/>
  <c r="BL305" i="1" s="1"/>
  <c r="CB305" i="1"/>
  <c r="BJ305" i="1"/>
  <c r="F175" i="4"/>
  <c r="G176" i="4"/>
  <c r="S620" i="1"/>
  <c r="T620" i="1" s="1"/>
  <c r="U620" i="1" s="1"/>
  <c r="V620" i="1" s="1"/>
  <c r="W620" i="1" s="1"/>
  <c r="X620" i="1" s="1"/>
  <c r="Y620" i="1" s="1"/>
  <c r="Z620" i="1" s="1"/>
  <c r="S621" i="1"/>
  <c r="T621" i="1" s="1"/>
  <c r="U621" i="1" s="1"/>
  <c r="V621" i="1" s="1"/>
  <c r="W621" i="1" s="1"/>
  <c r="X621" i="1" s="1"/>
  <c r="Y621" i="1" s="1"/>
  <c r="Z621" i="1" s="1"/>
  <c r="AD205" i="1"/>
  <c r="AF205" i="1"/>
  <c r="AE206" i="1"/>
  <c r="CB306" i="1" l="1"/>
  <c r="BM306" i="1"/>
  <c r="BN306" i="1" s="1"/>
  <c r="CC306" i="1"/>
  <c r="CD306" i="1" s="1"/>
  <c r="BJ306" i="1"/>
  <c r="BI307" i="1"/>
  <c r="G177" i="4"/>
  <c r="H176" i="4"/>
  <c r="F176" i="4"/>
  <c r="S624" i="1"/>
  <c r="T624" i="1" s="1"/>
  <c r="U624" i="1" s="1"/>
  <c r="V624" i="1" s="1"/>
  <c r="W624" i="1" s="1"/>
  <c r="X624" i="1" s="1"/>
  <c r="Y624" i="1" s="1"/>
  <c r="Z624" i="1" s="1"/>
  <c r="S625" i="1"/>
  <c r="T625" i="1" s="1"/>
  <c r="U625" i="1" s="1"/>
  <c r="V625" i="1" s="1"/>
  <c r="W625" i="1" s="1"/>
  <c r="X625" i="1" s="1"/>
  <c r="Y625" i="1" s="1"/>
  <c r="Z625" i="1" s="1"/>
  <c r="AD206" i="1"/>
  <c r="AE207" i="1"/>
  <c r="CB307" i="1" l="1"/>
  <c r="BJ307" i="1"/>
  <c r="BK307" i="1"/>
  <c r="BL307" i="1" s="1"/>
  <c r="CE307" i="1"/>
  <c r="CF307" i="1" s="1"/>
  <c r="BI308" i="1"/>
  <c r="G178" i="4"/>
  <c r="F177" i="4"/>
  <c r="S628" i="1"/>
  <c r="T628" i="1" s="1"/>
  <c r="U628" i="1" s="1"/>
  <c r="V628" i="1" s="1"/>
  <c r="W628" i="1" s="1"/>
  <c r="X628" i="1" s="1"/>
  <c r="Y628" i="1" s="1"/>
  <c r="Z628" i="1" s="1"/>
  <c r="S629" i="1"/>
  <c r="T629" i="1" s="1"/>
  <c r="U629" i="1" s="1"/>
  <c r="V629" i="1" s="1"/>
  <c r="W629" i="1" s="1"/>
  <c r="X629" i="1" s="1"/>
  <c r="Y629" i="1" s="1"/>
  <c r="Z629" i="1" s="1"/>
  <c r="AF207" i="1"/>
  <c r="AE208" i="1"/>
  <c r="AD207" i="1"/>
  <c r="BJ308" i="1" l="1"/>
  <c r="CB308" i="1"/>
  <c r="BI309" i="1"/>
  <c r="CC308" i="1"/>
  <c r="CD308" i="1" s="1"/>
  <c r="G179" i="4"/>
  <c r="F178" i="4"/>
  <c r="S633" i="1"/>
  <c r="T633" i="1" s="1"/>
  <c r="U633" i="1" s="1"/>
  <c r="V633" i="1" s="1"/>
  <c r="W633" i="1" s="1"/>
  <c r="X633" i="1" s="1"/>
  <c r="Y633" i="1" s="1"/>
  <c r="Z633" i="1" s="1"/>
  <c r="S632" i="1"/>
  <c r="T632" i="1" s="1"/>
  <c r="U632" i="1" s="1"/>
  <c r="V632" i="1" s="1"/>
  <c r="W632" i="1" s="1"/>
  <c r="X632" i="1" s="1"/>
  <c r="Y632" i="1" s="1"/>
  <c r="Z632" i="1" s="1"/>
  <c r="AD208" i="1"/>
  <c r="AE209" i="1"/>
  <c r="CB309" i="1" l="1"/>
  <c r="BK309" i="1"/>
  <c r="BL309" i="1" s="1"/>
  <c r="BI310" i="1"/>
  <c r="BJ309" i="1"/>
  <c r="F179" i="4"/>
  <c r="G180" i="4"/>
  <c r="S636" i="1"/>
  <c r="T636" i="1" s="1"/>
  <c r="U636" i="1" s="1"/>
  <c r="V636" i="1" s="1"/>
  <c r="W636" i="1" s="1"/>
  <c r="X636" i="1" s="1"/>
  <c r="Y636" i="1" s="1"/>
  <c r="Z636" i="1" s="1"/>
  <c r="S637" i="1"/>
  <c r="T637" i="1" s="1"/>
  <c r="U637" i="1" s="1"/>
  <c r="V637" i="1" s="1"/>
  <c r="W637" i="1" s="1"/>
  <c r="X637" i="1" s="1"/>
  <c r="Y637" i="1" s="1"/>
  <c r="Z637" i="1" s="1"/>
  <c r="AE210" i="1"/>
  <c r="AD209" i="1"/>
  <c r="AF209" i="1"/>
  <c r="CB310" i="1" l="1"/>
  <c r="BJ310" i="1"/>
  <c r="BI311" i="1"/>
  <c r="BM310" i="1"/>
  <c r="BN310" i="1" s="1"/>
  <c r="CC310" i="1"/>
  <c r="CD310" i="1" s="1"/>
  <c r="F180" i="4"/>
  <c r="G181" i="4"/>
  <c r="H180" i="4"/>
  <c r="S641" i="1"/>
  <c r="T641" i="1" s="1"/>
  <c r="U641" i="1" s="1"/>
  <c r="V641" i="1" s="1"/>
  <c r="W641" i="1" s="1"/>
  <c r="X641" i="1" s="1"/>
  <c r="Y641" i="1" s="1"/>
  <c r="Z641" i="1" s="1"/>
  <c r="S640" i="1"/>
  <c r="T640" i="1" s="1"/>
  <c r="U640" i="1" s="1"/>
  <c r="V640" i="1" s="1"/>
  <c r="W640" i="1" s="1"/>
  <c r="X640" i="1" s="1"/>
  <c r="Y640" i="1" s="1"/>
  <c r="Z640" i="1" s="1"/>
  <c r="AD210" i="1"/>
  <c r="AE211" i="1"/>
  <c r="CB311" i="1" l="1"/>
  <c r="BK311" i="1"/>
  <c r="BL311" i="1" s="1"/>
  <c r="BI312" i="1"/>
  <c r="BJ311" i="1"/>
  <c r="CE311" i="1"/>
  <c r="CF311" i="1" s="1"/>
  <c r="F181" i="4"/>
  <c r="G182" i="4"/>
  <c r="S644" i="1"/>
  <c r="T644" i="1" s="1"/>
  <c r="U644" i="1" s="1"/>
  <c r="V644" i="1" s="1"/>
  <c r="W644" i="1" s="1"/>
  <c r="X644" i="1" s="1"/>
  <c r="Y644" i="1" s="1"/>
  <c r="Z644" i="1" s="1"/>
  <c r="S645" i="1"/>
  <c r="T645" i="1" s="1"/>
  <c r="U645" i="1" s="1"/>
  <c r="V645" i="1" s="1"/>
  <c r="W645" i="1" s="1"/>
  <c r="X645" i="1" s="1"/>
  <c r="Y645" i="1" s="1"/>
  <c r="Z645" i="1" s="1"/>
  <c r="AE212" i="1"/>
  <c r="AD211" i="1"/>
  <c r="CC312" i="1" l="1"/>
  <c r="CD312" i="1" s="1"/>
  <c r="BI313" i="1"/>
  <c r="BJ312" i="1"/>
  <c r="CB312" i="1"/>
  <c r="F182" i="4"/>
  <c r="H182" i="4"/>
  <c r="G183" i="4"/>
  <c r="S648" i="1"/>
  <c r="T648" i="1" s="1"/>
  <c r="U648" i="1" s="1"/>
  <c r="V648" i="1" s="1"/>
  <c r="W648" i="1" s="1"/>
  <c r="X648" i="1" s="1"/>
  <c r="Y648" i="1" s="1"/>
  <c r="Z648" i="1" s="1"/>
  <c r="S649" i="1"/>
  <c r="T649" i="1" s="1"/>
  <c r="U649" i="1" s="1"/>
  <c r="V649" i="1" s="1"/>
  <c r="W649" i="1" s="1"/>
  <c r="X649" i="1" s="1"/>
  <c r="Y649" i="1" s="1"/>
  <c r="Z649" i="1" s="1"/>
  <c r="AH1396" i="1"/>
  <c r="AE213" i="1"/>
  <c r="AD212" i="1"/>
  <c r="CB313" i="1" l="1"/>
  <c r="BI314" i="1"/>
  <c r="BK313" i="1"/>
  <c r="BL313" i="1" s="1"/>
  <c r="BJ313" i="1"/>
  <c r="F183" i="4"/>
  <c r="G184" i="4"/>
  <c r="S653" i="1"/>
  <c r="T653" i="1" s="1"/>
  <c r="U653" i="1" s="1"/>
  <c r="V653" i="1" s="1"/>
  <c r="W653" i="1" s="1"/>
  <c r="X653" i="1" s="1"/>
  <c r="Y653" i="1" s="1"/>
  <c r="Z653" i="1" s="1"/>
  <c r="S652" i="1"/>
  <c r="T652" i="1" s="1"/>
  <c r="U652" i="1" s="1"/>
  <c r="V652" i="1" s="1"/>
  <c r="W652" i="1" s="1"/>
  <c r="X652" i="1" s="1"/>
  <c r="Y652" i="1" s="1"/>
  <c r="Z652" i="1" s="1"/>
  <c r="AH1398" i="1"/>
  <c r="AF213" i="1"/>
  <c r="AE214" i="1"/>
  <c r="AD213" i="1"/>
  <c r="CB314" i="1" l="1"/>
  <c r="BJ314" i="1"/>
  <c r="BM314" i="1"/>
  <c r="BN314" i="1" s="1"/>
  <c r="CC314" i="1"/>
  <c r="CD314" i="1" s="1"/>
  <c r="BI315" i="1"/>
  <c r="F184" i="4"/>
  <c r="G185" i="4"/>
  <c r="H184" i="4"/>
  <c r="S657" i="1"/>
  <c r="T657" i="1" s="1"/>
  <c r="U657" i="1" s="1"/>
  <c r="V657" i="1" s="1"/>
  <c r="W657" i="1" s="1"/>
  <c r="X657" i="1" s="1"/>
  <c r="Y657" i="1" s="1"/>
  <c r="Z657" i="1" s="1"/>
  <c r="S656" i="1"/>
  <c r="T656" i="1" s="1"/>
  <c r="U656" i="1" s="1"/>
  <c r="V656" i="1" s="1"/>
  <c r="W656" i="1" s="1"/>
  <c r="X656" i="1" s="1"/>
  <c r="Y656" i="1" s="1"/>
  <c r="Z656" i="1" s="1"/>
  <c r="AE215" i="1"/>
  <c r="AD214" i="1"/>
  <c r="CB315" i="1" l="1"/>
  <c r="BI316" i="1"/>
  <c r="BK315" i="1"/>
  <c r="BL315" i="1" s="1"/>
  <c r="CE315" i="1"/>
  <c r="CF315" i="1" s="1"/>
  <c r="BJ315" i="1"/>
  <c r="F185" i="4"/>
  <c r="G186" i="4"/>
  <c r="S660" i="1"/>
  <c r="T660" i="1" s="1"/>
  <c r="U660" i="1" s="1"/>
  <c r="V660" i="1" s="1"/>
  <c r="W660" i="1" s="1"/>
  <c r="X660" i="1" s="1"/>
  <c r="Y660" i="1" s="1"/>
  <c r="Z660" i="1" s="1"/>
  <c r="S661" i="1"/>
  <c r="T661" i="1" s="1"/>
  <c r="U661" i="1" s="1"/>
  <c r="V661" i="1" s="1"/>
  <c r="W661" i="1" s="1"/>
  <c r="X661" i="1" s="1"/>
  <c r="Y661" i="1" s="1"/>
  <c r="Z661" i="1" s="1"/>
  <c r="AF215" i="1"/>
  <c r="AD215" i="1"/>
  <c r="AE216" i="1"/>
  <c r="BI317" i="1" l="1"/>
  <c r="BJ316" i="1"/>
  <c r="CC316" i="1"/>
  <c r="CD316" i="1" s="1"/>
  <c r="CB316" i="1"/>
  <c r="F186" i="4"/>
  <c r="H186" i="4"/>
  <c r="G187" i="4"/>
  <c r="S665" i="1"/>
  <c r="T665" i="1" s="1"/>
  <c r="U665" i="1" s="1"/>
  <c r="V665" i="1" s="1"/>
  <c r="W665" i="1" s="1"/>
  <c r="X665" i="1" s="1"/>
  <c r="Y665" i="1" s="1"/>
  <c r="Z665" i="1" s="1"/>
  <c r="S664" i="1"/>
  <c r="T664" i="1" s="1"/>
  <c r="U664" i="1" s="1"/>
  <c r="V664" i="1" s="1"/>
  <c r="W664" i="1" s="1"/>
  <c r="X664" i="1" s="1"/>
  <c r="Y664" i="1" s="1"/>
  <c r="Z664" i="1" s="1"/>
  <c r="AE217" i="1"/>
  <c r="AD216" i="1"/>
  <c r="CB317" i="1" l="1"/>
  <c r="BI318" i="1"/>
  <c r="BK317" i="1"/>
  <c r="BL317" i="1" s="1"/>
  <c r="BJ317" i="1"/>
  <c r="F187" i="4"/>
  <c r="G188" i="4"/>
  <c r="S668" i="1"/>
  <c r="T668" i="1" s="1"/>
  <c r="U668" i="1" s="1"/>
  <c r="V668" i="1" s="1"/>
  <c r="W668" i="1" s="1"/>
  <c r="X668" i="1" s="1"/>
  <c r="Y668" i="1" s="1"/>
  <c r="Z668" i="1" s="1"/>
  <c r="S669" i="1"/>
  <c r="T669" i="1" s="1"/>
  <c r="U669" i="1" s="1"/>
  <c r="V669" i="1" s="1"/>
  <c r="W669" i="1" s="1"/>
  <c r="X669" i="1" s="1"/>
  <c r="Y669" i="1" s="1"/>
  <c r="Z669" i="1" s="1"/>
  <c r="AD217" i="1"/>
  <c r="AF217" i="1"/>
  <c r="AE218" i="1"/>
  <c r="CB318" i="1" l="1"/>
  <c r="BJ318" i="1"/>
  <c r="BM318" i="1"/>
  <c r="BN318" i="1" s="1"/>
  <c r="CC318" i="1"/>
  <c r="CD318" i="1" s="1"/>
  <c r="BI319" i="1"/>
  <c r="F188" i="4"/>
  <c r="G189" i="4"/>
  <c r="H188" i="4"/>
  <c r="S673" i="1"/>
  <c r="T673" i="1" s="1"/>
  <c r="U673" i="1" s="1"/>
  <c r="V673" i="1" s="1"/>
  <c r="W673" i="1" s="1"/>
  <c r="X673" i="1" s="1"/>
  <c r="Y673" i="1" s="1"/>
  <c r="Z673" i="1" s="1"/>
  <c r="S672" i="1"/>
  <c r="T672" i="1" s="1"/>
  <c r="U672" i="1" s="1"/>
  <c r="V672" i="1" s="1"/>
  <c r="W672" i="1" s="1"/>
  <c r="X672" i="1" s="1"/>
  <c r="Y672" i="1" s="1"/>
  <c r="Z672" i="1" s="1"/>
  <c r="AE219" i="1"/>
  <c r="AD218" i="1"/>
  <c r="CB319" i="1" l="1"/>
  <c r="BK319" i="1"/>
  <c r="BL319" i="1" s="1"/>
  <c r="BI320" i="1"/>
  <c r="CE319" i="1"/>
  <c r="CF319" i="1" s="1"/>
  <c r="BJ319" i="1"/>
  <c r="F189" i="4"/>
  <c r="G190" i="4"/>
  <c r="S676" i="1"/>
  <c r="T676" i="1" s="1"/>
  <c r="U676" i="1" s="1"/>
  <c r="V676" i="1" s="1"/>
  <c r="W676" i="1" s="1"/>
  <c r="X676" i="1" s="1"/>
  <c r="Y676" i="1" s="1"/>
  <c r="Z676" i="1" s="1"/>
  <c r="S677" i="1"/>
  <c r="T677" i="1" s="1"/>
  <c r="U677" i="1" s="1"/>
  <c r="V677" i="1" s="1"/>
  <c r="W677" i="1" s="1"/>
  <c r="X677" i="1" s="1"/>
  <c r="Y677" i="1" s="1"/>
  <c r="Z677" i="1" s="1"/>
  <c r="AF219" i="1"/>
  <c r="AE220" i="1"/>
  <c r="AD219" i="1"/>
  <c r="CB320" i="1" l="1"/>
  <c r="BI321" i="1"/>
  <c r="CC320" i="1"/>
  <c r="CD320" i="1" s="1"/>
  <c r="BJ320" i="1"/>
  <c r="G191" i="4"/>
  <c r="F190" i="4"/>
  <c r="H190" i="4"/>
  <c r="S681" i="1"/>
  <c r="T681" i="1" s="1"/>
  <c r="U681" i="1" s="1"/>
  <c r="V681" i="1" s="1"/>
  <c r="W681" i="1" s="1"/>
  <c r="X681" i="1" s="1"/>
  <c r="Y681" i="1" s="1"/>
  <c r="Z681" i="1" s="1"/>
  <c r="S680" i="1"/>
  <c r="T680" i="1" s="1"/>
  <c r="U680" i="1" s="1"/>
  <c r="V680" i="1" s="1"/>
  <c r="W680" i="1" s="1"/>
  <c r="X680" i="1" s="1"/>
  <c r="Y680" i="1" s="1"/>
  <c r="Z680" i="1" s="1"/>
  <c r="AE221" i="1"/>
  <c r="AD220" i="1"/>
  <c r="BK321" i="1" l="1"/>
  <c r="BL321" i="1" s="1"/>
  <c r="BI322" i="1"/>
  <c r="BJ321" i="1"/>
  <c r="CB321" i="1"/>
  <c r="G192" i="4"/>
  <c r="F191" i="4"/>
  <c r="S684" i="1"/>
  <c r="T684" i="1" s="1"/>
  <c r="U684" i="1" s="1"/>
  <c r="V684" i="1" s="1"/>
  <c r="W684" i="1" s="1"/>
  <c r="X684" i="1" s="1"/>
  <c r="Y684" i="1" s="1"/>
  <c r="Z684" i="1" s="1"/>
  <c r="S685" i="1"/>
  <c r="T685" i="1" s="1"/>
  <c r="U685" i="1" s="1"/>
  <c r="V685" i="1" s="1"/>
  <c r="W685" i="1" s="1"/>
  <c r="X685" i="1" s="1"/>
  <c r="Y685" i="1" s="1"/>
  <c r="Z685" i="1" s="1"/>
  <c r="AE222" i="1"/>
  <c r="AF221" i="1"/>
  <c r="AD221" i="1"/>
  <c r="CB322" i="1" l="1"/>
  <c r="BI323" i="1"/>
  <c r="BM322" i="1"/>
  <c r="BN322" i="1" s="1"/>
  <c r="CC322" i="1"/>
  <c r="CD322" i="1" s="1"/>
  <c r="BJ322" i="1"/>
  <c r="G193" i="4"/>
  <c r="H192" i="4"/>
  <c r="F192" i="4"/>
  <c r="S688" i="1"/>
  <c r="T688" i="1" s="1"/>
  <c r="U688" i="1" s="1"/>
  <c r="V688" i="1" s="1"/>
  <c r="W688" i="1" s="1"/>
  <c r="X688" i="1" s="1"/>
  <c r="Y688" i="1" s="1"/>
  <c r="Z688" i="1" s="1"/>
  <c r="S689" i="1"/>
  <c r="T689" i="1" s="1"/>
  <c r="U689" i="1" s="1"/>
  <c r="V689" i="1" s="1"/>
  <c r="W689" i="1" s="1"/>
  <c r="X689" i="1" s="1"/>
  <c r="Y689" i="1" s="1"/>
  <c r="Z689" i="1" s="1"/>
  <c r="AE223" i="1"/>
  <c r="AD222" i="1"/>
  <c r="CB323" i="1" l="1"/>
  <c r="BJ323" i="1"/>
  <c r="CE323" i="1"/>
  <c r="CF323" i="1" s="1"/>
  <c r="BI324" i="1"/>
  <c r="BK323" i="1"/>
  <c r="BL323" i="1" s="1"/>
  <c r="G194" i="4"/>
  <c r="F193" i="4"/>
  <c r="S692" i="1"/>
  <c r="T692" i="1" s="1"/>
  <c r="U692" i="1" s="1"/>
  <c r="V692" i="1" s="1"/>
  <c r="W692" i="1" s="1"/>
  <c r="X692" i="1" s="1"/>
  <c r="Y692" i="1" s="1"/>
  <c r="Z692" i="1" s="1"/>
  <c r="S693" i="1"/>
  <c r="T693" i="1" s="1"/>
  <c r="U693" i="1" s="1"/>
  <c r="V693" i="1" s="1"/>
  <c r="W693" i="1" s="1"/>
  <c r="X693" i="1" s="1"/>
  <c r="Y693" i="1" s="1"/>
  <c r="Z693" i="1" s="1"/>
  <c r="AF223" i="1"/>
  <c r="AE224" i="1"/>
  <c r="AD223" i="1"/>
  <c r="CC324" i="1" l="1"/>
  <c r="CD324" i="1" s="1"/>
  <c r="BJ324" i="1"/>
  <c r="BI325" i="1"/>
  <c r="CB324" i="1"/>
  <c r="G195" i="4"/>
  <c r="H194" i="4"/>
  <c r="F194" i="4"/>
  <c r="S697" i="1"/>
  <c r="T697" i="1" s="1"/>
  <c r="U697" i="1" s="1"/>
  <c r="V697" i="1" s="1"/>
  <c r="W697" i="1" s="1"/>
  <c r="X697" i="1" s="1"/>
  <c r="Y697" i="1" s="1"/>
  <c r="Z697" i="1" s="1"/>
  <c r="S696" i="1"/>
  <c r="T696" i="1" s="1"/>
  <c r="U696" i="1" s="1"/>
  <c r="V696" i="1" s="1"/>
  <c r="W696" i="1" s="1"/>
  <c r="X696" i="1" s="1"/>
  <c r="Y696" i="1" s="1"/>
  <c r="Z696" i="1" s="1"/>
  <c r="AD224" i="1"/>
  <c r="AE225" i="1"/>
  <c r="CB325" i="1" l="1"/>
  <c r="BI326" i="1"/>
  <c r="BJ325" i="1"/>
  <c r="BK325" i="1"/>
  <c r="BL325" i="1" s="1"/>
  <c r="F195" i="4"/>
  <c r="G196" i="4"/>
  <c r="S700" i="1"/>
  <c r="T700" i="1" s="1"/>
  <c r="U700" i="1" s="1"/>
  <c r="V700" i="1" s="1"/>
  <c r="W700" i="1" s="1"/>
  <c r="X700" i="1" s="1"/>
  <c r="Y700" i="1" s="1"/>
  <c r="Z700" i="1" s="1"/>
  <c r="S701" i="1"/>
  <c r="T701" i="1" s="1"/>
  <c r="U701" i="1" s="1"/>
  <c r="V701" i="1" s="1"/>
  <c r="W701" i="1" s="1"/>
  <c r="X701" i="1" s="1"/>
  <c r="Y701" i="1" s="1"/>
  <c r="Z701" i="1" s="1"/>
  <c r="AD225" i="1"/>
  <c r="AF225" i="1"/>
  <c r="AE226" i="1"/>
  <c r="CB326" i="1" l="1"/>
  <c r="BI327" i="1"/>
  <c r="BM326" i="1"/>
  <c r="BN326" i="1" s="1"/>
  <c r="BJ326" i="1"/>
  <c r="CC326" i="1"/>
  <c r="CD326" i="1" s="1"/>
  <c r="G197" i="4"/>
  <c r="H196" i="4"/>
  <c r="F196" i="4"/>
  <c r="S705" i="1"/>
  <c r="T705" i="1" s="1"/>
  <c r="U705" i="1" s="1"/>
  <c r="V705" i="1" s="1"/>
  <c r="W705" i="1" s="1"/>
  <c r="X705" i="1" s="1"/>
  <c r="Y705" i="1" s="1"/>
  <c r="Z705" i="1" s="1"/>
  <c r="S704" i="1"/>
  <c r="T704" i="1" s="1"/>
  <c r="U704" i="1" s="1"/>
  <c r="V704" i="1" s="1"/>
  <c r="W704" i="1" s="1"/>
  <c r="X704" i="1" s="1"/>
  <c r="Y704" i="1" s="1"/>
  <c r="Z704" i="1" s="1"/>
  <c r="AE227" i="1"/>
  <c r="AD226" i="1"/>
  <c r="CB327" i="1" l="1"/>
  <c r="BK327" i="1"/>
  <c r="BL327" i="1" s="1"/>
  <c r="BJ327" i="1"/>
  <c r="CE327" i="1"/>
  <c r="CF327" i="1" s="1"/>
  <c r="BI328" i="1"/>
  <c r="G198" i="4"/>
  <c r="F197" i="4"/>
  <c r="S708" i="1"/>
  <c r="T708" i="1" s="1"/>
  <c r="U708" i="1" s="1"/>
  <c r="V708" i="1" s="1"/>
  <c r="W708" i="1" s="1"/>
  <c r="X708" i="1" s="1"/>
  <c r="Y708" i="1" s="1"/>
  <c r="Z708" i="1" s="1"/>
  <c r="S709" i="1"/>
  <c r="T709" i="1" s="1"/>
  <c r="U709" i="1" s="1"/>
  <c r="V709" i="1" s="1"/>
  <c r="W709" i="1" s="1"/>
  <c r="X709" i="1" s="1"/>
  <c r="Y709" i="1" s="1"/>
  <c r="Z709" i="1" s="1"/>
  <c r="AF227" i="1"/>
  <c r="AE228" i="1"/>
  <c r="AD227" i="1"/>
  <c r="BJ328" i="1" l="1"/>
  <c r="BI329" i="1"/>
  <c r="CB328" i="1"/>
  <c r="CC328" i="1"/>
  <c r="CD328" i="1" s="1"/>
  <c r="G199" i="4"/>
  <c r="H198" i="4"/>
  <c r="F198" i="4"/>
  <c r="S712" i="1"/>
  <c r="T712" i="1" s="1"/>
  <c r="U712" i="1" s="1"/>
  <c r="V712" i="1" s="1"/>
  <c r="W712" i="1" s="1"/>
  <c r="X712" i="1" s="1"/>
  <c r="Y712" i="1" s="1"/>
  <c r="Z712" i="1" s="1"/>
  <c r="S713" i="1"/>
  <c r="T713" i="1" s="1"/>
  <c r="U713" i="1" s="1"/>
  <c r="V713" i="1" s="1"/>
  <c r="W713" i="1" s="1"/>
  <c r="X713" i="1" s="1"/>
  <c r="Y713" i="1" s="1"/>
  <c r="Z713" i="1" s="1"/>
  <c r="AD228" i="1"/>
  <c r="AE229" i="1"/>
  <c r="CB329" i="1" l="1"/>
  <c r="BI330" i="1"/>
  <c r="BJ329" i="1"/>
  <c r="BK329" i="1"/>
  <c r="BL329" i="1" s="1"/>
  <c r="G200" i="4"/>
  <c r="F199" i="4"/>
  <c r="S717" i="1"/>
  <c r="T717" i="1" s="1"/>
  <c r="U717" i="1" s="1"/>
  <c r="V717" i="1" s="1"/>
  <c r="W717" i="1" s="1"/>
  <c r="X717" i="1" s="1"/>
  <c r="Y717" i="1" s="1"/>
  <c r="Z717" i="1" s="1"/>
  <c r="S716" i="1"/>
  <c r="T716" i="1" s="1"/>
  <c r="U716" i="1" s="1"/>
  <c r="V716" i="1" s="1"/>
  <c r="W716" i="1" s="1"/>
  <c r="X716" i="1" s="1"/>
  <c r="Y716" i="1" s="1"/>
  <c r="Z716" i="1" s="1"/>
  <c r="AF229" i="1"/>
  <c r="AE230" i="1"/>
  <c r="AD229" i="1"/>
  <c r="CB330" i="1" l="1"/>
  <c r="BJ330" i="1"/>
  <c r="BI331" i="1"/>
  <c r="BM330" i="1"/>
  <c r="BN330" i="1" s="1"/>
  <c r="CC330" i="1"/>
  <c r="CD330" i="1" s="1"/>
  <c r="G201" i="4"/>
  <c r="H200" i="4"/>
  <c r="F200" i="4"/>
  <c r="S720" i="1"/>
  <c r="T720" i="1" s="1"/>
  <c r="U720" i="1" s="1"/>
  <c r="V720" i="1" s="1"/>
  <c r="W720" i="1" s="1"/>
  <c r="X720" i="1" s="1"/>
  <c r="Y720" i="1" s="1"/>
  <c r="Z720" i="1" s="1"/>
  <c r="S721" i="1"/>
  <c r="T721" i="1" s="1"/>
  <c r="U721" i="1" s="1"/>
  <c r="V721" i="1" s="1"/>
  <c r="W721" i="1" s="1"/>
  <c r="X721" i="1" s="1"/>
  <c r="Y721" i="1" s="1"/>
  <c r="Z721" i="1" s="1"/>
  <c r="AE231" i="1"/>
  <c r="AD230" i="1"/>
  <c r="CB331" i="1" l="1"/>
  <c r="BK331" i="1"/>
  <c r="BL331" i="1" s="1"/>
  <c r="BJ331" i="1"/>
  <c r="BI332" i="1"/>
  <c r="CE331" i="1"/>
  <c r="CF331" i="1" s="1"/>
  <c r="G202" i="4"/>
  <c r="F201" i="4"/>
  <c r="S724" i="1"/>
  <c r="T724" i="1" s="1"/>
  <c r="U724" i="1" s="1"/>
  <c r="V724" i="1" s="1"/>
  <c r="W724" i="1" s="1"/>
  <c r="X724" i="1" s="1"/>
  <c r="Y724" i="1" s="1"/>
  <c r="Z724" i="1" s="1"/>
  <c r="S725" i="1"/>
  <c r="T725" i="1" s="1"/>
  <c r="U725" i="1" s="1"/>
  <c r="V725" i="1" s="1"/>
  <c r="W725" i="1" s="1"/>
  <c r="X725" i="1" s="1"/>
  <c r="Y725" i="1" s="1"/>
  <c r="Z725" i="1" s="1"/>
  <c r="AF231" i="1"/>
  <c r="AE232" i="1"/>
  <c r="AD231" i="1"/>
  <c r="BJ332" i="1" l="1"/>
  <c r="CB332" i="1"/>
  <c r="CC332" i="1"/>
  <c r="CD332" i="1" s="1"/>
  <c r="BI333" i="1"/>
  <c r="G203" i="4"/>
  <c r="H202" i="4"/>
  <c r="F202" i="4"/>
  <c r="S728" i="1"/>
  <c r="T728" i="1" s="1"/>
  <c r="U728" i="1" s="1"/>
  <c r="V728" i="1" s="1"/>
  <c r="W728" i="1" s="1"/>
  <c r="X728" i="1" s="1"/>
  <c r="Y728" i="1" s="1"/>
  <c r="Z728" i="1" s="1"/>
  <c r="S729" i="1"/>
  <c r="T729" i="1" s="1"/>
  <c r="U729" i="1" s="1"/>
  <c r="V729" i="1" s="1"/>
  <c r="W729" i="1" s="1"/>
  <c r="X729" i="1" s="1"/>
  <c r="Y729" i="1" s="1"/>
  <c r="Z729" i="1" s="1"/>
  <c r="AD232" i="1"/>
  <c r="AE233" i="1"/>
  <c r="CB333" i="1" l="1"/>
  <c r="BI334" i="1"/>
  <c r="BJ333" i="1"/>
  <c r="BK333" i="1"/>
  <c r="BL333" i="1" s="1"/>
  <c r="F203" i="4"/>
  <c r="G204" i="4"/>
  <c r="S733" i="1"/>
  <c r="T733" i="1" s="1"/>
  <c r="U733" i="1" s="1"/>
  <c r="V733" i="1" s="1"/>
  <c r="W733" i="1" s="1"/>
  <c r="X733" i="1" s="1"/>
  <c r="Y733" i="1" s="1"/>
  <c r="Z733" i="1" s="1"/>
  <c r="S732" i="1"/>
  <c r="T732" i="1" s="1"/>
  <c r="U732" i="1" s="1"/>
  <c r="V732" i="1" s="1"/>
  <c r="W732" i="1" s="1"/>
  <c r="X732" i="1" s="1"/>
  <c r="Y732" i="1" s="1"/>
  <c r="Z732" i="1" s="1"/>
  <c r="AF233" i="1"/>
  <c r="AE234" i="1"/>
  <c r="AD233" i="1"/>
  <c r="CB334" i="1" l="1"/>
  <c r="BJ334" i="1"/>
  <c r="BM334" i="1"/>
  <c r="BN334" i="1" s="1"/>
  <c r="CC334" i="1"/>
  <c r="CD334" i="1" s="1"/>
  <c r="BI335" i="1"/>
  <c r="G205" i="4"/>
  <c r="H204" i="4"/>
  <c r="F204" i="4"/>
  <c r="S736" i="1"/>
  <c r="T736" i="1" s="1"/>
  <c r="U736" i="1" s="1"/>
  <c r="V736" i="1" s="1"/>
  <c r="W736" i="1" s="1"/>
  <c r="X736" i="1" s="1"/>
  <c r="Y736" i="1" s="1"/>
  <c r="Z736" i="1" s="1"/>
  <c r="S737" i="1"/>
  <c r="T737" i="1" s="1"/>
  <c r="U737" i="1" s="1"/>
  <c r="V737" i="1" s="1"/>
  <c r="W737" i="1" s="1"/>
  <c r="X737" i="1" s="1"/>
  <c r="Y737" i="1" s="1"/>
  <c r="Z737" i="1" s="1"/>
  <c r="AE235" i="1"/>
  <c r="AD234" i="1"/>
  <c r="CB335" i="1" l="1"/>
  <c r="BK335" i="1"/>
  <c r="BL335" i="1" s="1"/>
  <c r="BI336" i="1"/>
  <c r="BJ335" i="1"/>
  <c r="CE335" i="1"/>
  <c r="CF335" i="1" s="1"/>
  <c r="F205" i="4"/>
  <c r="G206" i="4"/>
  <c r="S740" i="1"/>
  <c r="T740" i="1" s="1"/>
  <c r="U740" i="1" s="1"/>
  <c r="V740" i="1" s="1"/>
  <c r="W740" i="1" s="1"/>
  <c r="X740" i="1" s="1"/>
  <c r="Y740" i="1" s="1"/>
  <c r="Z740" i="1" s="1"/>
  <c r="S741" i="1"/>
  <c r="T741" i="1" s="1"/>
  <c r="U741" i="1" s="1"/>
  <c r="V741" i="1" s="1"/>
  <c r="W741" i="1" s="1"/>
  <c r="X741" i="1" s="1"/>
  <c r="Y741" i="1" s="1"/>
  <c r="Z741" i="1" s="1"/>
  <c r="AF235" i="1"/>
  <c r="AD235" i="1"/>
  <c r="AE236" i="1"/>
  <c r="BJ336" i="1" l="1"/>
  <c r="CB336" i="1"/>
  <c r="BI337" i="1"/>
  <c r="CC336" i="1"/>
  <c r="CD336" i="1" s="1"/>
  <c r="G207" i="4"/>
  <c r="H206" i="4"/>
  <c r="F206" i="4"/>
  <c r="S745" i="1"/>
  <c r="T745" i="1" s="1"/>
  <c r="U745" i="1" s="1"/>
  <c r="V745" i="1" s="1"/>
  <c r="W745" i="1" s="1"/>
  <c r="X745" i="1" s="1"/>
  <c r="Y745" i="1" s="1"/>
  <c r="Z745" i="1" s="1"/>
  <c r="S744" i="1"/>
  <c r="T744" i="1" s="1"/>
  <c r="U744" i="1" s="1"/>
  <c r="V744" i="1" s="1"/>
  <c r="W744" i="1" s="1"/>
  <c r="X744" i="1" s="1"/>
  <c r="Y744" i="1" s="1"/>
  <c r="Z744" i="1" s="1"/>
  <c r="AD236" i="1"/>
  <c r="AE237" i="1"/>
  <c r="BI338" i="1" l="1"/>
  <c r="BK337" i="1"/>
  <c r="BL337" i="1" s="1"/>
  <c r="BJ337" i="1"/>
  <c r="CB337" i="1"/>
  <c r="G208" i="4"/>
  <c r="F207" i="4"/>
  <c r="S748" i="1"/>
  <c r="T748" i="1" s="1"/>
  <c r="U748" i="1" s="1"/>
  <c r="V748" i="1" s="1"/>
  <c r="W748" i="1" s="1"/>
  <c r="X748" i="1" s="1"/>
  <c r="Y748" i="1" s="1"/>
  <c r="Z748" i="1" s="1"/>
  <c r="S749" i="1"/>
  <c r="T749" i="1" s="1"/>
  <c r="U749" i="1" s="1"/>
  <c r="V749" i="1" s="1"/>
  <c r="W749" i="1" s="1"/>
  <c r="X749" i="1" s="1"/>
  <c r="Y749" i="1" s="1"/>
  <c r="Z749" i="1" s="1"/>
  <c r="AD237" i="1"/>
  <c r="AF237" i="1"/>
  <c r="AE238" i="1"/>
  <c r="CB338" i="1" l="1"/>
  <c r="BI339" i="1"/>
  <c r="BM338" i="1"/>
  <c r="BN338" i="1" s="1"/>
  <c r="CC338" i="1"/>
  <c r="CD338" i="1" s="1"/>
  <c r="BJ338" i="1"/>
  <c r="G209" i="4"/>
  <c r="H208" i="4"/>
  <c r="F208" i="4"/>
  <c r="S753" i="1"/>
  <c r="T753" i="1" s="1"/>
  <c r="U753" i="1" s="1"/>
  <c r="V753" i="1" s="1"/>
  <c r="W753" i="1" s="1"/>
  <c r="X753" i="1" s="1"/>
  <c r="Y753" i="1" s="1"/>
  <c r="Z753" i="1" s="1"/>
  <c r="S752" i="1"/>
  <c r="T752" i="1" s="1"/>
  <c r="U752" i="1" s="1"/>
  <c r="V752" i="1" s="1"/>
  <c r="W752" i="1" s="1"/>
  <c r="X752" i="1" s="1"/>
  <c r="Y752" i="1" s="1"/>
  <c r="Z752" i="1" s="1"/>
  <c r="AD238" i="1"/>
  <c r="AE239" i="1"/>
  <c r="CB339" i="1" l="1"/>
  <c r="BI340" i="1"/>
  <c r="BJ339" i="1"/>
  <c r="CE339" i="1"/>
  <c r="CF339" i="1" s="1"/>
  <c r="BK339" i="1"/>
  <c r="BL339" i="1" s="1"/>
  <c r="G210" i="4"/>
  <c r="F209" i="4"/>
  <c r="S756" i="1"/>
  <c r="T756" i="1" s="1"/>
  <c r="U756" i="1" s="1"/>
  <c r="V756" i="1" s="1"/>
  <c r="W756" i="1" s="1"/>
  <c r="X756" i="1" s="1"/>
  <c r="Y756" i="1" s="1"/>
  <c r="Z756" i="1" s="1"/>
  <c r="S757" i="1"/>
  <c r="T757" i="1" s="1"/>
  <c r="U757" i="1" s="1"/>
  <c r="V757" i="1" s="1"/>
  <c r="W757" i="1" s="1"/>
  <c r="X757" i="1" s="1"/>
  <c r="Y757" i="1" s="1"/>
  <c r="Z757" i="1" s="1"/>
  <c r="AF239" i="1"/>
  <c r="AE240" i="1"/>
  <c r="AD239" i="1"/>
  <c r="CC340" i="1" l="1"/>
  <c r="CD340" i="1" s="1"/>
  <c r="BJ340" i="1"/>
  <c r="BI341" i="1"/>
  <c r="CB340" i="1"/>
  <c r="G211" i="4"/>
  <c r="H210" i="4"/>
  <c r="F210" i="4"/>
  <c r="S760" i="1"/>
  <c r="T760" i="1" s="1"/>
  <c r="U760" i="1" s="1"/>
  <c r="V760" i="1" s="1"/>
  <c r="W760" i="1" s="1"/>
  <c r="X760" i="1" s="1"/>
  <c r="Y760" i="1" s="1"/>
  <c r="Z760" i="1" s="1"/>
  <c r="S761" i="1"/>
  <c r="T761" i="1" s="1"/>
  <c r="U761" i="1" s="1"/>
  <c r="V761" i="1" s="1"/>
  <c r="W761" i="1" s="1"/>
  <c r="X761" i="1" s="1"/>
  <c r="Y761" i="1" s="1"/>
  <c r="Z761" i="1" s="1"/>
  <c r="AE241" i="1"/>
  <c r="AD240" i="1"/>
  <c r="BI342" i="1" l="1"/>
  <c r="BK341" i="1"/>
  <c r="BL341" i="1" s="1"/>
  <c r="BJ341" i="1"/>
  <c r="CB341" i="1"/>
  <c r="F211" i="4"/>
  <c r="G212" i="4"/>
  <c r="S765" i="1"/>
  <c r="T765" i="1" s="1"/>
  <c r="U765" i="1" s="1"/>
  <c r="V765" i="1" s="1"/>
  <c r="W765" i="1" s="1"/>
  <c r="X765" i="1" s="1"/>
  <c r="Y765" i="1" s="1"/>
  <c r="Z765" i="1" s="1"/>
  <c r="S764" i="1"/>
  <c r="T764" i="1" s="1"/>
  <c r="U764" i="1" s="1"/>
  <c r="V764" i="1" s="1"/>
  <c r="W764" i="1" s="1"/>
  <c r="X764" i="1" s="1"/>
  <c r="Y764" i="1" s="1"/>
  <c r="Z764" i="1" s="1"/>
  <c r="AD241" i="1"/>
  <c r="AF241" i="1"/>
  <c r="AE242" i="1"/>
  <c r="CB342" i="1" l="1"/>
  <c r="BJ342" i="1"/>
  <c r="BI343" i="1"/>
  <c r="BM342" i="1"/>
  <c r="BN342" i="1" s="1"/>
  <c r="CC342" i="1"/>
  <c r="CD342" i="1" s="1"/>
  <c r="G213" i="4"/>
  <c r="H212" i="4"/>
  <c r="F212" i="4"/>
  <c r="S769" i="1"/>
  <c r="T769" i="1" s="1"/>
  <c r="U769" i="1" s="1"/>
  <c r="V769" i="1" s="1"/>
  <c r="W769" i="1" s="1"/>
  <c r="X769" i="1" s="1"/>
  <c r="Y769" i="1" s="1"/>
  <c r="Z769" i="1" s="1"/>
  <c r="S768" i="1"/>
  <c r="T768" i="1" s="1"/>
  <c r="U768" i="1" s="1"/>
  <c r="V768" i="1" s="1"/>
  <c r="W768" i="1" s="1"/>
  <c r="X768" i="1" s="1"/>
  <c r="Y768" i="1" s="1"/>
  <c r="Z768" i="1" s="1"/>
  <c r="AD242" i="1"/>
  <c r="AE243" i="1"/>
  <c r="CB343" i="1" l="1"/>
  <c r="BI344" i="1"/>
  <c r="CE343" i="1"/>
  <c r="CF343" i="1" s="1"/>
  <c r="BK343" i="1"/>
  <c r="BL343" i="1" s="1"/>
  <c r="BJ343" i="1"/>
  <c r="G214" i="4"/>
  <c r="F213" i="4"/>
  <c r="S772" i="1"/>
  <c r="T772" i="1" s="1"/>
  <c r="U772" i="1" s="1"/>
  <c r="V772" i="1" s="1"/>
  <c r="W772" i="1" s="1"/>
  <c r="X772" i="1" s="1"/>
  <c r="Y772" i="1" s="1"/>
  <c r="Z772" i="1" s="1"/>
  <c r="S773" i="1"/>
  <c r="T773" i="1" s="1"/>
  <c r="U773" i="1" s="1"/>
  <c r="V773" i="1" s="1"/>
  <c r="W773" i="1" s="1"/>
  <c r="X773" i="1" s="1"/>
  <c r="Y773" i="1" s="1"/>
  <c r="Z773" i="1" s="1"/>
  <c r="AF243" i="1"/>
  <c r="AE244" i="1"/>
  <c r="AD243" i="1"/>
  <c r="CB344" i="1" l="1"/>
  <c r="BI345" i="1"/>
  <c r="BJ344" i="1"/>
  <c r="CC344" i="1"/>
  <c r="CD344" i="1" s="1"/>
  <c r="G215" i="4"/>
  <c r="H214" i="4"/>
  <c r="F214" i="4"/>
  <c r="S776" i="1"/>
  <c r="T776" i="1" s="1"/>
  <c r="U776" i="1" s="1"/>
  <c r="V776" i="1" s="1"/>
  <c r="W776" i="1" s="1"/>
  <c r="X776" i="1" s="1"/>
  <c r="Y776" i="1" s="1"/>
  <c r="Z776" i="1" s="1"/>
  <c r="S777" i="1"/>
  <c r="T777" i="1" s="1"/>
  <c r="U777" i="1" s="1"/>
  <c r="V777" i="1" s="1"/>
  <c r="W777" i="1" s="1"/>
  <c r="X777" i="1" s="1"/>
  <c r="Y777" i="1" s="1"/>
  <c r="Z777" i="1" s="1"/>
  <c r="AD244" i="1"/>
  <c r="AE245" i="1"/>
  <c r="BK345" i="1" l="1"/>
  <c r="BL345" i="1" s="1"/>
  <c r="BI346" i="1"/>
  <c r="BJ345" i="1"/>
  <c r="CB345" i="1"/>
  <c r="F215" i="4"/>
  <c r="G216" i="4"/>
  <c r="S780" i="1"/>
  <c r="T780" i="1" s="1"/>
  <c r="U780" i="1" s="1"/>
  <c r="V780" i="1" s="1"/>
  <c r="W780" i="1" s="1"/>
  <c r="X780" i="1" s="1"/>
  <c r="Y780" i="1" s="1"/>
  <c r="Z780" i="1" s="1"/>
  <c r="S781" i="1"/>
  <c r="T781" i="1" s="1"/>
  <c r="U781" i="1" s="1"/>
  <c r="V781" i="1" s="1"/>
  <c r="W781" i="1" s="1"/>
  <c r="X781" i="1" s="1"/>
  <c r="Y781" i="1" s="1"/>
  <c r="Z781" i="1" s="1"/>
  <c r="AE246" i="1"/>
  <c r="AD245" i="1"/>
  <c r="AF245" i="1"/>
  <c r="CC346" i="1" l="1"/>
  <c r="CD346" i="1" s="1"/>
  <c r="BI347" i="1"/>
  <c r="CB346" i="1"/>
  <c r="BM346" i="1"/>
  <c r="BN346" i="1" s="1"/>
  <c r="BJ346" i="1"/>
  <c r="G217" i="4"/>
  <c r="H216" i="4"/>
  <c r="F216" i="4"/>
  <c r="S785" i="1"/>
  <c r="T785" i="1" s="1"/>
  <c r="U785" i="1" s="1"/>
  <c r="V785" i="1" s="1"/>
  <c r="W785" i="1" s="1"/>
  <c r="X785" i="1" s="1"/>
  <c r="Y785" i="1" s="1"/>
  <c r="Z785" i="1" s="1"/>
  <c r="S784" i="1"/>
  <c r="T784" i="1" s="1"/>
  <c r="U784" i="1" s="1"/>
  <c r="V784" i="1" s="1"/>
  <c r="W784" i="1" s="1"/>
  <c r="X784" i="1" s="1"/>
  <c r="Y784" i="1" s="1"/>
  <c r="Z784" i="1" s="1"/>
  <c r="AE247" i="1"/>
  <c r="AD246" i="1"/>
  <c r="CB347" i="1" l="1"/>
  <c r="BK347" i="1"/>
  <c r="BL347" i="1" s="1"/>
  <c r="BJ347" i="1"/>
  <c r="BI348" i="1"/>
  <c r="CE347" i="1"/>
  <c r="CF347" i="1" s="1"/>
  <c r="G218" i="4"/>
  <c r="F217" i="4"/>
  <c r="S789" i="1"/>
  <c r="T789" i="1" s="1"/>
  <c r="U789" i="1" s="1"/>
  <c r="V789" i="1" s="1"/>
  <c r="W789" i="1" s="1"/>
  <c r="X789" i="1" s="1"/>
  <c r="Y789" i="1" s="1"/>
  <c r="Z789" i="1" s="1"/>
  <c r="S788" i="1"/>
  <c r="T788" i="1" s="1"/>
  <c r="U788" i="1" s="1"/>
  <c r="V788" i="1" s="1"/>
  <c r="W788" i="1" s="1"/>
  <c r="X788" i="1" s="1"/>
  <c r="Y788" i="1" s="1"/>
  <c r="Z788" i="1" s="1"/>
  <c r="AF247" i="1"/>
  <c r="AD247" i="1"/>
  <c r="AE248" i="1"/>
  <c r="CC348" i="1" l="1"/>
  <c r="CD348" i="1" s="1"/>
  <c r="BJ348" i="1"/>
  <c r="CB348" i="1"/>
  <c r="BI349" i="1"/>
  <c r="G219" i="4"/>
  <c r="H218" i="4"/>
  <c r="F218" i="4"/>
  <c r="S793" i="1"/>
  <c r="T793" i="1" s="1"/>
  <c r="U793" i="1" s="1"/>
  <c r="V793" i="1" s="1"/>
  <c r="W793" i="1" s="1"/>
  <c r="X793" i="1" s="1"/>
  <c r="Y793" i="1" s="1"/>
  <c r="Z793" i="1" s="1"/>
  <c r="S792" i="1"/>
  <c r="T792" i="1" s="1"/>
  <c r="U792" i="1" s="1"/>
  <c r="V792" i="1" s="1"/>
  <c r="W792" i="1" s="1"/>
  <c r="X792" i="1" s="1"/>
  <c r="Y792" i="1" s="1"/>
  <c r="Z792" i="1" s="1"/>
  <c r="AD248" i="1"/>
  <c r="AE249" i="1"/>
  <c r="BK349" i="1" l="1"/>
  <c r="BL349" i="1" s="1"/>
  <c r="BI350" i="1"/>
  <c r="BJ349" i="1"/>
  <c r="CB349" i="1"/>
  <c r="G220" i="4"/>
  <c r="F219" i="4"/>
  <c r="S797" i="1"/>
  <c r="T797" i="1" s="1"/>
  <c r="U797" i="1" s="1"/>
  <c r="V797" i="1" s="1"/>
  <c r="W797" i="1" s="1"/>
  <c r="X797" i="1" s="1"/>
  <c r="Y797" i="1" s="1"/>
  <c r="Z797" i="1" s="1"/>
  <c r="S796" i="1"/>
  <c r="T796" i="1" s="1"/>
  <c r="U796" i="1" s="1"/>
  <c r="V796" i="1" s="1"/>
  <c r="W796" i="1" s="1"/>
  <c r="X796" i="1" s="1"/>
  <c r="Y796" i="1" s="1"/>
  <c r="Z796" i="1" s="1"/>
  <c r="AF249" i="1"/>
  <c r="AE250" i="1"/>
  <c r="AD249" i="1"/>
  <c r="BM350" i="1" l="1"/>
  <c r="BN350" i="1" s="1"/>
  <c r="CB350" i="1"/>
  <c r="BI351" i="1"/>
  <c r="BJ350" i="1"/>
  <c r="CC350" i="1"/>
  <c r="CD350" i="1" s="1"/>
  <c r="G221" i="4"/>
  <c r="H220" i="4"/>
  <c r="F220" i="4"/>
  <c r="S801" i="1"/>
  <c r="T801" i="1" s="1"/>
  <c r="U801" i="1" s="1"/>
  <c r="V801" i="1" s="1"/>
  <c r="W801" i="1" s="1"/>
  <c r="X801" i="1" s="1"/>
  <c r="Y801" i="1" s="1"/>
  <c r="Z801" i="1" s="1"/>
  <c r="S800" i="1"/>
  <c r="T800" i="1" s="1"/>
  <c r="U800" i="1" s="1"/>
  <c r="V800" i="1" s="1"/>
  <c r="W800" i="1" s="1"/>
  <c r="X800" i="1" s="1"/>
  <c r="Y800" i="1" s="1"/>
  <c r="Z800" i="1" s="1"/>
  <c r="AE251" i="1"/>
  <c r="AD250" i="1"/>
  <c r="CB351" i="1" l="1"/>
  <c r="BJ351" i="1"/>
  <c r="BI352" i="1"/>
  <c r="CE351" i="1"/>
  <c r="CF351" i="1" s="1"/>
  <c r="BK351" i="1"/>
  <c r="BL351" i="1" s="1"/>
  <c r="F221" i="4"/>
  <c r="G222" i="4"/>
  <c r="S804" i="1"/>
  <c r="T804" i="1" s="1"/>
  <c r="U804" i="1" s="1"/>
  <c r="V804" i="1" s="1"/>
  <c r="W804" i="1" s="1"/>
  <c r="X804" i="1" s="1"/>
  <c r="Y804" i="1" s="1"/>
  <c r="Z804" i="1" s="1"/>
  <c r="S805" i="1"/>
  <c r="T805" i="1" s="1"/>
  <c r="U805" i="1" s="1"/>
  <c r="V805" i="1" s="1"/>
  <c r="W805" i="1" s="1"/>
  <c r="X805" i="1" s="1"/>
  <c r="Y805" i="1" s="1"/>
  <c r="Z805" i="1" s="1"/>
  <c r="AF251" i="1"/>
  <c r="AE252" i="1"/>
  <c r="AD251" i="1"/>
  <c r="BI353" i="1" l="1"/>
  <c r="BJ352" i="1"/>
  <c r="CC352" i="1"/>
  <c r="CD352" i="1" s="1"/>
  <c r="CB352" i="1"/>
  <c r="G223" i="4"/>
  <c r="H222" i="4"/>
  <c r="F222" i="4"/>
  <c r="S808" i="1"/>
  <c r="T808" i="1" s="1"/>
  <c r="U808" i="1" s="1"/>
  <c r="V808" i="1" s="1"/>
  <c r="W808" i="1" s="1"/>
  <c r="X808" i="1" s="1"/>
  <c r="Y808" i="1" s="1"/>
  <c r="Z808" i="1" s="1"/>
  <c r="S809" i="1"/>
  <c r="T809" i="1" s="1"/>
  <c r="U809" i="1" s="1"/>
  <c r="V809" i="1" s="1"/>
  <c r="W809" i="1" s="1"/>
  <c r="X809" i="1" s="1"/>
  <c r="Y809" i="1" s="1"/>
  <c r="Z809" i="1" s="1"/>
  <c r="AD252" i="1"/>
  <c r="AE253" i="1"/>
  <c r="BJ353" i="1" l="1"/>
  <c r="CB353" i="1"/>
  <c r="BI354" i="1"/>
  <c r="BK353" i="1"/>
  <c r="BL353" i="1" s="1"/>
  <c r="G224" i="4"/>
  <c r="F223" i="4"/>
  <c r="S813" i="1"/>
  <c r="T813" i="1" s="1"/>
  <c r="U813" i="1" s="1"/>
  <c r="V813" i="1" s="1"/>
  <c r="W813" i="1" s="1"/>
  <c r="X813" i="1" s="1"/>
  <c r="Y813" i="1" s="1"/>
  <c r="Z813" i="1" s="1"/>
  <c r="S812" i="1"/>
  <c r="T812" i="1" s="1"/>
  <c r="U812" i="1" s="1"/>
  <c r="V812" i="1" s="1"/>
  <c r="W812" i="1" s="1"/>
  <c r="X812" i="1" s="1"/>
  <c r="Y812" i="1" s="1"/>
  <c r="Z812" i="1" s="1"/>
  <c r="AE254" i="1"/>
  <c r="AF253" i="1"/>
  <c r="AD253" i="1"/>
  <c r="BI355" i="1" l="1"/>
  <c r="CB354" i="1"/>
  <c r="BJ354" i="1"/>
  <c r="CC354" i="1"/>
  <c r="CD354" i="1" s="1"/>
  <c r="BM354" i="1"/>
  <c r="BN354" i="1" s="1"/>
  <c r="G225" i="4"/>
  <c r="H224" i="4"/>
  <c r="F224" i="4"/>
  <c r="S816" i="1"/>
  <c r="T816" i="1" s="1"/>
  <c r="U816" i="1" s="1"/>
  <c r="V816" i="1" s="1"/>
  <c r="W816" i="1" s="1"/>
  <c r="X816" i="1" s="1"/>
  <c r="Y816" i="1" s="1"/>
  <c r="Z816" i="1" s="1"/>
  <c r="S817" i="1"/>
  <c r="T817" i="1" s="1"/>
  <c r="U817" i="1" s="1"/>
  <c r="V817" i="1" s="1"/>
  <c r="W817" i="1" s="1"/>
  <c r="X817" i="1" s="1"/>
  <c r="Y817" i="1" s="1"/>
  <c r="Z817" i="1" s="1"/>
  <c r="AE255" i="1"/>
  <c r="AD254" i="1"/>
  <c r="CB355" i="1" l="1"/>
  <c r="BJ355" i="1"/>
  <c r="BI356" i="1"/>
  <c r="BK355" i="1"/>
  <c r="BL355" i="1" s="1"/>
  <c r="CE355" i="1"/>
  <c r="CF355" i="1" s="1"/>
  <c r="G226" i="4"/>
  <c r="F225" i="4"/>
  <c r="S821" i="1"/>
  <c r="T821" i="1" s="1"/>
  <c r="U821" i="1" s="1"/>
  <c r="V821" i="1" s="1"/>
  <c r="W821" i="1" s="1"/>
  <c r="X821" i="1" s="1"/>
  <c r="Y821" i="1" s="1"/>
  <c r="Z821" i="1" s="1"/>
  <c r="S820" i="1"/>
  <c r="T820" i="1" s="1"/>
  <c r="U820" i="1" s="1"/>
  <c r="V820" i="1" s="1"/>
  <c r="W820" i="1" s="1"/>
  <c r="X820" i="1" s="1"/>
  <c r="Y820" i="1" s="1"/>
  <c r="Z820" i="1" s="1"/>
  <c r="AF255" i="1"/>
  <c r="AE256" i="1"/>
  <c r="AD255" i="1"/>
  <c r="BJ356" i="1" l="1"/>
  <c r="CB356" i="1"/>
  <c r="BI357" i="1"/>
  <c r="CC356" i="1"/>
  <c r="CD356" i="1" s="1"/>
  <c r="G227" i="4"/>
  <c r="H226" i="4"/>
  <c r="F226" i="4"/>
  <c r="S825" i="1"/>
  <c r="T825" i="1" s="1"/>
  <c r="U825" i="1" s="1"/>
  <c r="V825" i="1" s="1"/>
  <c r="W825" i="1" s="1"/>
  <c r="X825" i="1" s="1"/>
  <c r="Y825" i="1" s="1"/>
  <c r="Z825" i="1" s="1"/>
  <c r="S824" i="1"/>
  <c r="T824" i="1" s="1"/>
  <c r="U824" i="1" s="1"/>
  <c r="V824" i="1" s="1"/>
  <c r="W824" i="1" s="1"/>
  <c r="X824" i="1" s="1"/>
  <c r="Y824" i="1" s="1"/>
  <c r="Z824" i="1" s="1"/>
  <c r="AE257" i="1"/>
  <c r="AD256" i="1"/>
  <c r="BI358" i="1" l="1"/>
  <c r="BK357" i="1"/>
  <c r="BL357" i="1" s="1"/>
  <c r="CB357" i="1"/>
  <c r="BJ357" i="1"/>
  <c r="F227" i="4"/>
  <c r="G228" i="4"/>
  <c r="S828" i="1"/>
  <c r="T828" i="1" s="1"/>
  <c r="U828" i="1" s="1"/>
  <c r="V828" i="1" s="1"/>
  <c r="W828" i="1" s="1"/>
  <c r="X828" i="1" s="1"/>
  <c r="Y828" i="1" s="1"/>
  <c r="Z828" i="1" s="1"/>
  <c r="S829" i="1"/>
  <c r="T829" i="1" s="1"/>
  <c r="U829" i="1" s="1"/>
  <c r="V829" i="1" s="1"/>
  <c r="W829" i="1" s="1"/>
  <c r="X829" i="1" s="1"/>
  <c r="Y829" i="1" s="1"/>
  <c r="Z829" i="1" s="1"/>
  <c r="AD257" i="1"/>
  <c r="AF257" i="1"/>
  <c r="AE258" i="1"/>
  <c r="CB358" i="1" l="1"/>
  <c r="BJ358" i="1"/>
  <c r="CC358" i="1"/>
  <c r="CD358" i="1" s="1"/>
  <c r="BI359" i="1"/>
  <c r="BM358" i="1"/>
  <c r="BN358" i="1" s="1"/>
  <c r="G229" i="4"/>
  <c r="H228" i="4"/>
  <c r="F228" i="4"/>
  <c r="S832" i="1"/>
  <c r="T832" i="1" s="1"/>
  <c r="U832" i="1" s="1"/>
  <c r="V832" i="1" s="1"/>
  <c r="W832" i="1" s="1"/>
  <c r="X832" i="1" s="1"/>
  <c r="Y832" i="1" s="1"/>
  <c r="Z832" i="1" s="1"/>
  <c r="S833" i="1"/>
  <c r="T833" i="1" s="1"/>
  <c r="U833" i="1" s="1"/>
  <c r="V833" i="1" s="1"/>
  <c r="W833" i="1" s="1"/>
  <c r="X833" i="1" s="1"/>
  <c r="Y833" i="1" s="1"/>
  <c r="Z833" i="1" s="1"/>
  <c r="AD258" i="1"/>
  <c r="AE259" i="1"/>
  <c r="CB359" i="1" l="1"/>
  <c r="CE359" i="1"/>
  <c r="CF359" i="1" s="1"/>
  <c r="BJ359" i="1"/>
  <c r="BI360" i="1"/>
  <c r="BK359" i="1"/>
  <c r="BL359" i="1" s="1"/>
  <c r="G230" i="4"/>
  <c r="F229" i="4"/>
  <c r="S837" i="1"/>
  <c r="T837" i="1" s="1"/>
  <c r="U837" i="1" s="1"/>
  <c r="V837" i="1" s="1"/>
  <c r="W837" i="1" s="1"/>
  <c r="X837" i="1" s="1"/>
  <c r="Y837" i="1" s="1"/>
  <c r="Z837" i="1" s="1"/>
  <c r="S836" i="1"/>
  <c r="T836" i="1" s="1"/>
  <c r="U836" i="1" s="1"/>
  <c r="V836" i="1" s="1"/>
  <c r="W836" i="1" s="1"/>
  <c r="X836" i="1" s="1"/>
  <c r="Y836" i="1" s="1"/>
  <c r="Z836" i="1" s="1"/>
  <c r="AF259" i="1"/>
  <c r="AE260" i="1"/>
  <c r="AD259" i="1"/>
  <c r="BJ360" i="1" l="1"/>
  <c r="CB360" i="1"/>
  <c r="BI361" i="1"/>
  <c r="CC360" i="1"/>
  <c r="CD360" i="1" s="1"/>
  <c r="G231" i="4"/>
  <c r="H230" i="4"/>
  <c r="F230" i="4"/>
  <c r="S840" i="1"/>
  <c r="T840" i="1" s="1"/>
  <c r="U840" i="1" s="1"/>
  <c r="V840" i="1" s="1"/>
  <c r="W840" i="1" s="1"/>
  <c r="X840" i="1" s="1"/>
  <c r="Y840" i="1" s="1"/>
  <c r="Z840" i="1" s="1"/>
  <c r="S841" i="1"/>
  <c r="T841" i="1" s="1"/>
  <c r="U841" i="1" s="1"/>
  <c r="V841" i="1" s="1"/>
  <c r="W841" i="1" s="1"/>
  <c r="X841" i="1" s="1"/>
  <c r="Y841" i="1" s="1"/>
  <c r="Z841" i="1" s="1"/>
  <c r="AD260" i="1"/>
  <c r="AE261" i="1"/>
  <c r="BI362" i="1" l="1"/>
  <c r="BK361" i="1"/>
  <c r="BL361" i="1" s="1"/>
  <c r="BJ361" i="1"/>
  <c r="CB361" i="1"/>
  <c r="F231" i="4"/>
  <c r="G232" i="4"/>
  <c r="S845" i="1"/>
  <c r="T845" i="1" s="1"/>
  <c r="U845" i="1" s="1"/>
  <c r="V845" i="1" s="1"/>
  <c r="W845" i="1" s="1"/>
  <c r="X845" i="1" s="1"/>
  <c r="Y845" i="1" s="1"/>
  <c r="Z845" i="1" s="1"/>
  <c r="S844" i="1"/>
  <c r="T844" i="1" s="1"/>
  <c r="U844" i="1" s="1"/>
  <c r="V844" i="1" s="1"/>
  <c r="W844" i="1" s="1"/>
  <c r="X844" i="1" s="1"/>
  <c r="Y844" i="1" s="1"/>
  <c r="Z844" i="1" s="1"/>
  <c r="AE262" i="1"/>
  <c r="AD261" i="1"/>
  <c r="AF261" i="1"/>
  <c r="CB362" i="1" l="1"/>
  <c r="BJ362" i="1"/>
  <c r="CC362" i="1"/>
  <c r="CD362" i="1" s="1"/>
  <c r="BI363" i="1"/>
  <c r="BM362" i="1"/>
  <c r="BN362" i="1" s="1"/>
  <c r="G233" i="4"/>
  <c r="H232" i="4"/>
  <c r="F232" i="4"/>
  <c r="S849" i="1"/>
  <c r="T849" i="1" s="1"/>
  <c r="U849" i="1" s="1"/>
  <c r="V849" i="1" s="1"/>
  <c r="W849" i="1" s="1"/>
  <c r="X849" i="1" s="1"/>
  <c r="Y849" i="1" s="1"/>
  <c r="Z849" i="1" s="1"/>
  <c r="S848" i="1"/>
  <c r="T848" i="1" s="1"/>
  <c r="U848" i="1" s="1"/>
  <c r="V848" i="1" s="1"/>
  <c r="W848" i="1" s="1"/>
  <c r="X848" i="1" s="1"/>
  <c r="Y848" i="1" s="1"/>
  <c r="Z848" i="1" s="1"/>
  <c r="AE263" i="1"/>
  <c r="AD262" i="1"/>
  <c r="CB363" i="1" l="1"/>
  <c r="BK363" i="1"/>
  <c r="BL363" i="1" s="1"/>
  <c r="BJ363" i="1"/>
  <c r="BI364" i="1"/>
  <c r="CE363" i="1"/>
  <c r="CF363" i="1" s="1"/>
  <c r="G234" i="4"/>
  <c r="F233" i="4"/>
  <c r="S853" i="1"/>
  <c r="T853" i="1" s="1"/>
  <c r="U853" i="1" s="1"/>
  <c r="V853" i="1" s="1"/>
  <c r="W853" i="1" s="1"/>
  <c r="X853" i="1" s="1"/>
  <c r="Y853" i="1" s="1"/>
  <c r="Z853" i="1" s="1"/>
  <c r="S852" i="1"/>
  <c r="T852" i="1" s="1"/>
  <c r="U852" i="1" s="1"/>
  <c r="V852" i="1" s="1"/>
  <c r="W852" i="1" s="1"/>
  <c r="X852" i="1" s="1"/>
  <c r="Y852" i="1" s="1"/>
  <c r="Z852" i="1" s="1"/>
  <c r="AD263" i="1"/>
  <c r="AF263" i="1"/>
  <c r="AE264" i="1"/>
  <c r="BJ364" i="1" l="1"/>
  <c r="CB364" i="1"/>
  <c r="BI365" i="1"/>
  <c r="CC364" i="1"/>
  <c r="CD364" i="1" s="1"/>
  <c r="G235" i="4"/>
  <c r="H234" i="4"/>
  <c r="F234" i="4"/>
  <c r="S857" i="1"/>
  <c r="T857" i="1" s="1"/>
  <c r="U857" i="1" s="1"/>
  <c r="V857" i="1" s="1"/>
  <c r="W857" i="1" s="1"/>
  <c r="X857" i="1" s="1"/>
  <c r="Y857" i="1" s="1"/>
  <c r="Z857" i="1" s="1"/>
  <c r="S856" i="1"/>
  <c r="T856" i="1" s="1"/>
  <c r="U856" i="1" s="1"/>
  <c r="V856" i="1" s="1"/>
  <c r="W856" i="1" s="1"/>
  <c r="X856" i="1" s="1"/>
  <c r="Y856" i="1" s="1"/>
  <c r="Z856" i="1" s="1"/>
  <c r="AE265" i="1"/>
  <c r="AD264" i="1"/>
  <c r="CB365" i="1" l="1"/>
  <c r="BK365" i="1"/>
  <c r="BL365" i="1" s="1"/>
  <c r="BI366" i="1"/>
  <c r="BJ365" i="1"/>
  <c r="F235" i="4"/>
  <c r="G236" i="4"/>
  <c r="S861" i="1"/>
  <c r="T861" i="1" s="1"/>
  <c r="U861" i="1" s="1"/>
  <c r="V861" i="1" s="1"/>
  <c r="W861" i="1" s="1"/>
  <c r="X861" i="1" s="1"/>
  <c r="Y861" i="1" s="1"/>
  <c r="Z861" i="1" s="1"/>
  <c r="S860" i="1"/>
  <c r="T860" i="1" s="1"/>
  <c r="U860" i="1" s="1"/>
  <c r="V860" i="1" s="1"/>
  <c r="W860" i="1" s="1"/>
  <c r="X860" i="1" s="1"/>
  <c r="Y860" i="1" s="1"/>
  <c r="Z860" i="1" s="1"/>
  <c r="AF265" i="1"/>
  <c r="AD265" i="1"/>
  <c r="AE266" i="1"/>
  <c r="CB366" i="1" l="1"/>
  <c r="BJ366" i="1"/>
  <c r="CC366" i="1"/>
  <c r="CD366" i="1" s="1"/>
  <c r="BI367" i="1"/>
  <c r="BM366" i="1"/>
  <c r="BN366" i="1" s="1"/>
  <c r="G237" i="4"/>
  <c r="H236" i="4"/>
  <c r="F236" i="4"/>
  <c r="S864" i="1"/>
  <c r="T864" i="1" s="1"/>
  <c r="U864" i="1" s="1"/>
  <c r="V864" i="1" s="1"/>
  <c r="W864" i="1" s="1"/>
  <c r="X864" i="1" s="1"/>
  <c r="Y864" i="1" s="1"/>
  <c r="Z864" i="1" s="1"/>
  <c r="S865" i="1"/>
  <c r="T865" i="1" s="1"/>
  <c r="U865" i="1" s="1"/>
  <c r="V865" i="1" s="1"/>
  <c r="W865" i="1" s="1"/>
  <c r="X865" i="1" s="1"/>
  <c r="Y865" i="1" s="1"/>
  <c r="Z865" i="1" s="1"/>
  <c r="AD266" i="1"/>
  <c r="AE267" i="1"/>
  <c r="CB367" i="1" l="1"/>
  <c r="CE367" i="1"/>
  <c r="CF367" i="1" s="1"/>
  <c r="BJ367" i="1"/>
  <c r="BK367" i="1"/>
  <c r="BL367" i="1" s="1"/>
  <c r="BI368" i="1"/>
  <c r="G238" i="4"/>
  <c r="F237" i="4"/>
  <c r="S869" i="1"/>
  <c r="T869" i="1" s="1"/>
  <c r="U869" i="1" s="1"/>
  <c r="V869" i="1" s="1"/>
  <c r="W869" i="1" s="1"/>
  <c r="X869" i="1" s="1"/>
  <c r="Y869" i="1" s="1"/>
  <c r="Z869" i="1" s="1"/>
  <c r="S868" i="1"/>
  <c r="T868" i="1" s="1"/>
  <c r="U868" i="1" s="1"/>
  <c r="V868" i="1" s="1"/>
  <c r="W868" i="1" s="1"/>
  <c r="X868" i="1" s="1"/>
  <c r="Y868" i="1" s="1"/>
  <c r="Z868" i="1" s="1"/>
  <c r="AF267" i="1"/>
  <c r="AE268" i="1"/>
  <c r="AD267" i="1"/>
  <c r="BJ368" i="1" l="1"/>
  <c r="CB368" i="1"/>
  <c r="BI369" i="1"/>
  <c r="CC368" i="1"/>
  <c r="CD368" i="1" s="1"/>
  <c r="G239" i="4"/>
  <c r="H238" i="4"/>
  <c r="F238" i="4"/>
  <c r="S872" i="1"/>
  <c r="T872" i="1" s="1"/>
  <c r="U872" i="1" s="1"/>
  <c r="V872" i="1" s="1"/>
  <c r="W872" i="1" s="1"/>
  <c r="X872" i="1" s="1"/>
  <c r="Y872" i="1" s="1"/>
  <c r="Z872" i="1" s="1"/>
  <c r="S873" i="1"/>
  <c r="T873" i="1" s="1"/>
  <c r="U873" i="1" s="1"/>
  <c r="V873" i="1" s="1"/>
  <c r="W873" i="1" s="1"/>
  <c r="X873" i="1" s="1"/>
  <c r="Y873" i="1" s="1"/>
  <c r="Z873" i="1" s="1"/>
  <c r="AD268" i="1"/>
  <c r="AE269" i="1"/>
  <c r="BI370" i="1" l="1"/>
  <c r="BJ369" i="1"/>
  <c r="CB369" i="1"/>
  <c r="BK369" i="1"/>
  <c r="BL369" i="1" s="1"/>
  <c r="G240" i="4"/>
  <c r="F239" i="4"/>
  <c r="S876" i="1"/>
  <c r="T876" i="1" s="1"/>
  <c r="U876" i="1" s="1"/>
  <c r="V876" i="1" s="1"/>
  <c r="W876" i="1" s="1"/>
  <c r="X876" i="1" s="1"/>
  <c r="Y876" i="1" s="1"/>
  <c r="Z876" i="1" s="1"/>
  <c r="S877" i="1"/>
  <c r="T877" i="1" s="1"/>
  <c r="U877" i="1" s="1"/>
  <c r="V877" i="1" s="1"/>
  <c r="W877" i="1" s="1"/>
  <c r="X877" i="1" s="1"/>
  <c r="Y877" i="1" s="1"/>
  <c r="Z877" i="1" s="1"/>
  <c r="AE270" i="1"/>
  <c r="AF269" i="1"/>
  <c r="AD269" i="1"/>
  <c r="CB370" i="1" l="1"/>
  <c r="BJ370" i="1"/>
  <c r="BM370" i="1"/>
  <c r="BN370" i="1" s="1"/>
  <c r="CC370" i="1"/>
  <c r="CD370" i="1" s="1"/>
  <c r="BI371" i="1"/>
  <c r="G241" i="4"/>
  <c r="H240" i="4"/>
  <c r="F240" i="4"/>
  <c r="S881" i="1"/>
  <c r="T881" i="1" s="1"/>
  <c r="U881" i="1" s="1"/>
  <c r="V881" i="1" s="1"/>
  <c r="W881" i="1" s="1"/>
  <c r="X881" i="1" s="1"/>
  <c r="Y881" i="1" s="1"/>
  <c r="Z881" i="1" s="1"/>
  <c r="S880" i="1"/>
  <c r="T880" i="1" s="1"/>
  <c r="U880" i="1" s="1"/>
  <c r="V880" i="1" s="1"/>
  <c r="W880" i="1" s="1"/>
  <c r="X880" i="1" s="1"/>
  <c r="Y880" i="1" s="1"/>
  <c r="Z880" i="1" s="1"/>
  <c r="AE271" i="1"/>
  <c r="AD270" i="1"/>
  <c r="CB371" i="1" l="1"/>
  <c r="BJ371" i="1"/>
  <c r="BK371" i="1"/>
  <c r="BL371" i="1" s="1"/>
  <c r="CE371" i="1"/>
  <c r="CF371" i="1" s="1"/>
  <c r="BI372" i="1"/>
  <c r="G242" i="4"/>
  <c r="F241" i="4"/>
  <c r="S884" i="1"/>
  <c r="T884" i="1" s="1"/>
  <c r="U884" i="1" s="1"/>
  <c r="V884" i="1" s="1"/>
  <c r="W884" i="1" s="1"/>
  <c r="X884" i="1" s="1"/>
  <c r="Y884" i="1" s="1"/>
  <c r="Z884" i="1" s="1"/>
  <c r="S885" i="1"/>
  <c r="T885" i="1" s="1"/>
  <c r="U885" i="1" s="1"/>
  <c r="V885" i="1" s="1"/>
  <c r="W885" i="1" s="1"/>
  <c r="X885" i="1" s="1"/>
  <c r="Y885" i="1" s="1"/>
  <c r="Z885" i="1" s="1"/>
  <c r="AF271" i="1"/>
  <c r="AE272" i="1"/>
  <c r="AD271" i="1"/>
  <c r="CB372" i="1" l="1"/>
  <c r="BI373" i="1"/>
  <c r="BJ372" i="1"/>
  <c r="CC372" i="1"/>
  <c r="CD372" i="1" s="1"/>
  <c r="G243" i="4"/>
  <c r="H242" i="4"/>
  <c r="F242" i="4"/>
  <c r="S888" i="1"/>
  <c r="T888" i="1" s="1"/>
  <c r="U888" i="1" s="1"/>
  <c r="V888" i="1" s="1"/>
  <c r="W888" i="1" s="1"/>
  <c r="X888" i="1" s="1"/>
  <c r="Y888" i="1" s="1"/>
  <c r="Z888" i="1" s="1"/>
  <c r="S889" i="1"/>
  <c r="T889" i="1" s="1"/>
  <c r="U889" i="1" s="1"/>
  <c r="V889" i="1" s="1"/>
  <c r="W889" i="1" s="1"/>
  <c r="X889" i="1" s="1"/>
  <c r="Y889" i="1" s="1"/>
  <c r="Z889" i="1" s="1"/>
  <c r="AD272" i="1"/>
  <c r="AE273" i="1"/>
  <c r="CB373" i="1" l="1"/>
  <c r="BI374" i="1"/>
  <c r="BJ373" i="1"/>
  <c r="BK373" i="1"/>
  <c r="BL373" i="1" s="1"/>
  <c r="F243" i="4"/>
  <c r="G244" i="4"/>
  <c r="S893" i="1"/>
  <c r="T893" i="1" s="1"/>
  <c r="U893" i="1" s="1"/>
  <c r="V893" i="1" s="1"/>
  <c r="W893" i="1" s="1"/>
  <c r="X893" i="1" s="1"/>
  <c r="Y893" i="1" s="1"/>
  <c r="Z893" i="1" s="1"/>
  <c r="S892" i="1"/>
  <c r="T892" i="1" s="1"/>
  <c r="U892" i="1" s="1"/>
  <c r="V892" i="1" s="1"/>
  <c r="W892" i="1" s="1"/>
  <c r="X892" i="1" s="1"/>
  <c r="Y892" i="1" s="1"/>
  <c r="Z892" i="1" s="1"/>
  <c r="AE274" i="1"/>
  <c r="AD273" i="1"/>
  <c r="AF273" i="1"/>
  <c r="CB374" i="1" l="1"/>
  <c r="CC374" i="1"/>
  <c r="CD374" i="1" s="1"/>
  <c r="BJ374" i="1"/>
  <c r="BI375" i="1"/>
  <c r="BM374" i="1"/>
  <c r="BN374" i="1" s="1"/>
  <c r="G245" i="4"/>
  <c r="H244" i="4"/>
  <c r="F244" i="4"/>
  <c r="S897" i="1"/>
  <c r="T897" i="1" s="1"/>
  <c r="U897" i="1" s="1"/>
  <c r="V897" i="1" s="1"/>
  <c r="W897" i="1" s="1"/>
  <c r="X897" i="1" s="1"/>
  <c r="Y897" i="1" s="1"/>
  <c r="Z897" i="1" s="1"/>
  <c r="S896" i="1"/>
  <c r="T896" i="1" s="1"/>
  <c r="U896" i="1" s="1"/>
  <c r="V896" i="1" s="1"/>
  <c r="W896" i="1" s="1"/>
  <c r="X896" i="1" s="1"/>
  <c r="Y896" i="1" s="1"/>
  <c r="Z896" i="1" s="1"/>
  <c r="AD274" i="1"/>
  <c r="AE275" i="1"/>
  <c r="CB375" i="1" l="1"/>
  <c r="BK375" i="1"/>
  <c r="BL375" i="1" s="1"/>
  <c r="CE375" i="1"/>
  <c r="CF375" i="1" s="1"/>
  <c r="BI376" i="1"/>
  <c r="BJ375" i="1"/>
  <c r="G246" i="4"/>
  <c r="F245" i="4"/>
  <c r="S901" i="1"/>
  <c r="T901" i="1" s="1"/>
  <c r="U901" i="1" s="1"/>
  <c r="V901" i="1" s="1"/>
  <c r="W901" i="1" s="1"/>
  <c r="X901" i="1" s="1"/>
  <c r="Y901" i="1" s="1"/>
  <c r="Z901" i="1" s="1"/>
  <c r="S900" i="1"/>
  <c r="T900" i="1" s="1"/>
  <c r="U900" i="1" s="1"/>
  <c r="V900" i="1" s="1"/>
  <c r="W900" i="1" s="1"/>
  <c r="X900" i="1" s="1"/>
  <c r="Y900" i="1" s="1"/>
  <c r="Z900" i="1" s="1"/>
  <c r="AF275" i="1"/>
  <c r="AE276" i="1"/>
  <c r="AD275" i="1"/>
  <c r="CB376" i="1" l="1"/>
  <c r="BI377" i="1"/>
  <c r="BJ376" i="1"/>
  <c r="CC376" i="1"/>
  <c r="CD376" i="1" s="1"/>
  <c r="G247" i="4"/>
  <c r="H246" i="4"/>
  <c r="F246" i="4"/>
  <c r="S904" i="1"/>
  <c r="T904" i="1" s="1"/>
  <c r="U904" i="1" s="1"/>
  <c r="V904" i="1" s="1"/>
  <c r="W904" i="1" s="1"/>
  <c r="X904" i="1" s="1"/>
  <c r="Y904" i="1" s="1"/>
  <c r="Z904" i="1" s="1"/>
  <c r="S905" i="1"/>
  <c r="T905" i="1" s="1"/>
  <c r="U905" i="1" s="1"/>
  <c r="V905" i="1" s="1"/>
  <c r="W905" i="1" s="1"/>
  <c r="X905" i="1" s="1"/>
  <c r="Y905" i="1" s="1"/>
  <c r="Z905" i="1" s="1"/>
  <c r="AD276" i="1"/>
  <c r="AE277" i="1"/>
  <c r="CB377" i="1" l="1"/>
  <c r="BJ377" i="1"/>
  <c r="BK377" i="1"/>
  <c r="BL377" i="1" s="1"/>
  <c r="BI378" i="1"/>
  <c r="F247" i="4"/>
  <c r="G248" i="4"/>
  <c r="S908" i="1"/>
  <c r="T908" i="1" s="1"/>
  <c r="U908" i="1" s="1"/>
  <c r="V908" i="1" s="1"/>
  <c r="W908" i="1" s="1"/>
  <c r="X908" i="1" s="1"/>
  <c r="Y908" i="1" s="1"/>
  <c r="Z908" i="1" s="1"/>
  <c r="S909" i="1"/>
  <c r="T909" i="1" s="1"/>
  <c r="U909" i="1" s="1"/>
  <c r="V909" i="1" s="1"/>
  <c r="W909" i="1" s="1"/>
  <c r="X909" i="1" s="1"/>
  <c r="Y909" i="1" s="1"/>
  <c r="Z909" i="1" s="1"/>
  <c r="AF277" i="1"/>
  <c r="AE278" i="1"/>
  <c r="AD277" i="1"/>
  <c r="CB378" i="1" l="1"/>
  <c r="BI379" i="1"/>
  <c r="BJ378" i="1"/>
  <c r="CC378" i="1"/>
  <c r="CD378" i="1" s="1"/>
  <c r="BM378" i="1"/>
  <c r="BN378" i="1" s="1"/>
  <c r="G249" i="4"/>
  <c r="H248" i="4"/>
  <c r="F248" i="4"/>
  <c r="S913" i="1"/>
  <c r="T913" i="1" s="1"/>
  <c r="U913" i="1" s="1"/>
  <c r="V913" i="1" s="1"/>
  <c r="W913" i="1" s="1"/>
  <c r="X913" i="1" s="1"/>
  <c r="Y913" i="1" s="1"/>
  <c r="Z913" i="1" s="1"/>
  <c r="S912" i="1"/>
  <c r="T912" i="1" s="1"/>
  <c r="U912" i="1" s="1"/>
  <c r="V912" i="1" s="1"/>
  <c r="W912" i="1" s="1"/>
  <c r="X912" i="1" s="1"/>
  <c r="Y912" i="1" s="1"/>
  <c r="Z912" i="1" s="1"/>
  <c r="AE279" i="1"/>
  <c r="AD278" i="1"/>
  <c r="CB379" i="1" l="1"/>
  <c r="BI380" i="1"/>
  <c r="BK379" i="1"/>
  <c r="BL379" i="1" s="1"/>
  <c r="CE379" i="1"/>
  <c r="CF379" i="1" s="1"/>
  <c r="BJ379" i="1"/>
  <c r="G250" i="4"/>
  <c r="F249" i="4"/>
  <c r="S916" i="1"/>
  <c r="T916" i="1" s="1"/>
  <c r="U916" i="1" s="1"/>
  <c r="V916" i="1" s="1"/>
  <c r="W916" i="1" s="1"/>
  <c r="X916" i="1" s="1"/>
  <c r="Y916" i="1" s="1"/>
  <c r="Z916" i="1" s="1"/>
  <c r="S917" i="1"/>
  <c r="T917" i="1" s="1"/>
  <c r="U917" i="1" s="1"/>
  <c r="V917" i="1" s="1"/>
  <c r="W917" i="1" s="1"/>
  <c r="X917" i="1" s="1"/>
  <c r="Y917" i="1" s="1"/>
  <c r="Z917" i="1" s="1"/>
  <c r="AF279" i="1"/>
  <c r="AD279" i="1"/>
  <c r="AE280" i="1"/>
  <c r="BI381" i="1" l="1"/>
  <c r="BJ380" i="1"/>
  <c r="CC380" i="1"/>
  <c r="CD380" i="1" s="1"/>
  <c r="CB380" i="1"/>
  <c r="G251" i="4"/>
  <c r="H250" i="4"/>
  <c r="F250" i="4"/>
  <c r="S921" i="1"/>
  <c r="T921" i="1" s="1"/>
  <c r="U921" i="1" s="1"/>
  <c r="V921" i="1" s="1"/>
  <c r="W921" i="1" s="1"/>
  <c r="X921" i="1" s="1"/>
  <c r="Y921" i="1" s="1"/>
  <c r="Z921" i="1" s="1"/>
  <c r="S920" i="1"/>
  <c r="T920" i="1" s="1"/>
  <c r="U920" i="1" s="1"/>
  <c r="V920" i="1" s="1"/>
  <c r="W920" i="1" s="1"/>
  <c r="X920" i="1" s="1"/>
  <c r="Y920" i="1" s="1"/>
  <c r="Z920" i="1" s="1"/>
  <c r="AD280" i="1"/>
  <c r="AE281" i="1"/>
  <c r="CB381" i="1" l="1"/>
  <c r="BK381" i="1"/>
  <c r="BL381" i="1" s="1"/>
  <c r="BI382" i="1"/>
  <c r="BJ381" i="1"/>
  <c r="G252" i="4"/>
  <c r="F251" i="4"/>
  <c r="S925" i="1"/>
  <c r="T925" i="1" s="1"/>
  <c r="U925" i="1" s="1"/>
  <c r="V925" i="1" s="1"/>
  <c r="W925" i="1" s="1"/>
  <c r="X925" i="1" s="1"/>
  <c r="Y925" i="1" s="1"/>
  <c r="Z925" i="1" s="1"/>
  <c r="S924" i="1"/>
  <c r="T924" i="1" s="1"/>
  <c r="U924" i="1" s="1"/>
  <c r="V924" i="1" s="1"/>
  <c r="W924" i="1" s="1"/>
  <c r="X924" i="1" s="1"/>
  <c r="Y924" i="1" s="1"/>
  <c r="Z924" i="1" s="1"/>
  <c r="AD281" i="1"/>
  <c r="AF281" i="1"/>
  <c r="AE282" i="1"/>
  <c r="CB382" i="1" l="1"/>
  <c r="CC382" i="1"/>
  <c r="CD382" i="1" s="1"/>
  <c r="BI383" i="1"/>
  <c r="BJ382" i="1"/>
  <c r="BM382" i="1"/>
  <c r="BN382" i="1" s="1"/>
  <c r="G253" i="4"/>
  <c r="H252" i="4"/>
  <c r="F252" i="4"/>
  <c r="S929" i="1"/>
  <c r="T929" i="1" s="1"/>
  <c r="U929" i="1" s="1"/>
  <c r="V929" i="1" s="1"/>
  <c r="W929" i="1" s="1"/>
  <c r="X929" i="1" s="1"/>
  <c r="Y929" i="1" s="1"/>
  <c r="Z929" i="1" s="1"/>
  <c r="S928" i="1"/>
  <c r="T928" i="1" s="1"/>
  <c r="U928" i="1" s="1"/>
  <c r="V928" i="1" s="1"/>
  <c r="W928" i="1" s="1"/>
  <c r="X928" i="1" s="1"/>
  <c r="Y928" i="1" s="1"/>
  <c r="Z928" i="1" s="1"/>
  <c r="AE283" i="1"/>
  <c r="AD282" i="1"/>
  <c r="CB383" i="1" l="1"/>
  <c r="BJ383" i="1"/>
  <c r="BK383" i="1"/>
  <c r="BL383" i="1" s="1"/>
  <c r="CE383" i="1"/>
  <c r="CF383" i="1" s="1"/>
  <c r="BI384" i="1"/>
  <c r="G254" i="4"/>
  <c r="F253" i="4"/>
  <c r="S933" i="1"/>
  <c r="T933" i="1" s="1"/>
  <c r="U933" i="1" s="1"/>
  <c r="V933" i="1" s="1"/>
  <c r="W933" i="1" s="1"/>
  <c r="X933" i="1" s="1"/>
  <c r="Y933" i="1" s="1"/>
  <c r="Z933" i="1" s="1"/>
  <c r="S932" i="1"/>
  <c r="T932" i="1" s="1"/>
  <c r="U932" i="1" s="1"/>
  <c r="V932" i="1" s="1"/>
  <c r="W932" i="1" s="1"/>
  <c r="X932" i="1" s="1"/>
  <c r="Y932" i="1" s="1"/>
  <c r="Z932" i="1" s="1"/>
  <c r="AF283" i="1"/>
  <c r="AE284" i="1"/>
  <c r="AD283" i="1"/>
  <c r="CC384" i="1" l="1"/>
  <c r="CD384" i="1" s="1"/>
  <c r="CB384" i="1"/>
  <c r="BJ384" i="1"/>
  <c r="BI385" i="1"/>
  <c r="G255" i="4"/>
  <c r="H254" i="4"/>
  <c r="F254" i="4"/>
  <c r="S937" i="1"/>
  <c r="T937" i="1" s="1"/>
  <c r="U937" i="1" s="1"/>
  <c r="V937" i="1" s="1"/>
  <c r="W937" i="1" s="1"/>
  <c r="X937" i="1" s="1"/>
  <c r="Y937" i="1" s="1"/>
  <c r="Z937" i="1" s="1"/>
  <c r="S936" i="1"/>
  <c r="T936" i="1" s="1"/>
  <c r="U936" i="1" s="1"/>
  <c r="V936" i="1" s="1"/>
  <c r="W936" i="1" s="1"/>
  <c r="X936" i="1" s="1"/>
  <c r="Y936" i="1" s="1"/>
  <c r="Z936" i="1" s="1"/>
  <c r="AE285" i="1"/>
  <c r="AD284" i="1"/>
  <c r="CB385" i="1" l="1"/>
  <c r="BK385" i="1"/>
  <c r="BL385" i="1" s="1"/>
  <c r="BI386" i="1"/>
  <c r="BJ385" i="1"/>
  <c r="G256" i="4"/>
  <c r="F255" i="4"/>
  <c r="S941" i="1"/>
  <c r="T941" i="1" s="1"/>
  <c r="U941" i="1" s="1"/>
  <c r="V941" i="1" s="1"/>
  <c r="W941" i="1" s="1"/>
  <c r="X941" i="1" s="1"/>
  <c r="Y941" i="1" s="1"/>
  <c r="Z941" i="1" s="1"/>
  <c r="S940" i="1"/>
  <c r="T940" i="1" s="1"/>
  <c r="U940" i="1" s="1"/>
  <c r="V940" i="1" s="1"/>
  <c r="W940" i="1" s="1"/>
  <c r="X940" i="1" s="1"/>
  <c r="Y940" i="1" s="1"/>
  <c r="Z940" i="1" s="1"/>
  <c r="AF285" i="1"/>
  <c r="AD285" i="1"/>
  <c r="AE286" i="1"/>
  <c r="CB386" i="1" l="1"/>
  <c r="BJ386" i="1"/>
  <c r="BI387" i="1"/>
  <c r="BM386" i="1"/>
  <c r="BN386" i="1" s="1"/>
  <c r="CC386" i="1"/>
  <c r="CD386" i="1" s="1"/>
  <c r="G257" i="4"/>
  <c r="H256" i="4"/>
  <c r="F256" i="4"/>
  <c r="S944" i="1"/>
  <c r="T944" i="1" s="1"/>
  <c r="U944" i="1" s="1"/>
  <c r="V944" i="1" s="1"/>
  <c r="W944" i="1" s="1"/>
  <c r="X944" i="1" s="1"/>
  <c r="Y944" i="1" s="1"/>
  <c r="Z944" i="1" s="1"/>
  <c r="S945" i="1"/>
  <c r="T945" i="1" s="1"/>
  <c r="U945" i="1" s="1"/>
  <c r="V945" i="1" s="1"/>
  <c r="W945" i="1" s="1"/>
  <c r="X945" i="1" s="1"/>
  <c r="Y945" i="1" s="1"/>
  <c r="Z945" i="1" s="1"/>
  <c r="AE287" i="1"/>
  <c r="AD286" i="1"/>
  <c r="CB387" i="1" l="1"/>
  <c r="BI388" i="1"/>
  <c r="BJ387" i="1"/>
  <c r="BK387" i="1"/>
  <c r="BL387" i="1" s="1"/>
  <c r="CE387" i="1"/>
  <c r="CF387" i="1" s="1"/>
  <c r="G258" i="4"/>
  <c r="F257" i="4"/>
  <c r="S949" i="1"/>
  <c r="T949" i="1" s="1"/>
  <c r="U949" i="1" s="1"/>
  <c r="V949" i="1" s="1"/>
  <c r="W949" i="1" s="1"/>
  <c r="X949" i="1" s="1"/>
  <c r="Y949" i="1" s="1"/>
  <c r="Z949" i="1" s="1"/>
  <c r="S948" i="1"/>
  <c r="T948" i="1" s="1"/>
  <c r="U948" i="1" s="1"/>
  <c r="V948" i="1" s="1"/>
  <c r="W948" i="1" s="1"/>
  <c r="X948" i="1" s="1"/>
  <c r="Y948" i="1" s="1"/>
  <c r="Z948" i="1" s="1"/>
  <c r="AF287" i="1"/>
  <c r="AD287" i="1"/>
  <c r="AE288" i="1"/>
  <c r="BI389" i="1" l="1"/>
  <c r="BJ388" i="1"/>
  <c r="CC388" i="1"/>
  <c r="CD388" i="1" s="1"/>
  <c r="CB388" i="1"/>
  <c r="G259" i="4"/>
  <c r="H258" i="4"/>
  <c r="F258" i="4"/>
  <c r="S953" i="1"/>
  <c r="T953" i="1" s="1"/>
  <c r="U953" i="1" s="1"/>
  <c r="V953" i="1" s="1"/>
  <c r="W953" i="1" s="1"/>
  <c r="X953" i="1" s="1"/>
  <c r="Y953" i="1" s="1"/>
  <c r="Z953" i="1" s="1"/>
  <c r="S952" i="1"/>
  <c r="T952" i="1" s="1"/>
  <c r="U952" i="1" s="1"/>
  <c r="V952" i="1" s="1"/>
  <c r="W952" i="1" s="1"/>
  <c r="X952" i="1" s="1"/>
  <c r="Y952" i="1" s="1"/>
  <c r="Z952" i="1" s="1"/>
  <c r="AD288" i="1"/>
  <c r="AE289" i="1"/>
  <c r="CB389" i="1" l="1"/>
  <c r="BK389" i="1"/>
  <c r="BL389" i="1" s="1"/>
  <c r="BI390" i="1"/>
  <c r="BJ389" i="1"/>
  <c r="F259" i="4"/>
  <c r="G260" i="4"/>
  <c r="S957" i="1"/>
  <c r="T957" i="1" s="1"/>
  <c r="U957" i="1" s="1"/>
  <c r="V957" i="1" s="1"/>
  <c r="W957" i="1" s="1"/>
  <c r="X957" i="1" s="1"/>
  <c r="Y957" i="1" s="1"/>
  <c r="Z957" i="1" s="1"/>
  <c r="S956" i="1"/>
  <c r="T956" i="1" s="1"/>
  <c r="U956" i="1" s="1"/>
  <c r="V956" i="1" s="1"/>
  <c r="W956" i="1" s="1"/>
  <c r="X956" i="1" s="1"/>
  <c r="Y956" i="1" s="1"/>
  <c r="Z956" i="1" s="1"/>
  <c r="AE290" i="1"/>
  <c r="AD289" i="1"/>
  <c r="AF289" i="1"/>
  <c r="CB390" i="1" l="1"/>
  <c r="BI391" i="1"/>
  <c r="CC390" i="1"/>
  <c r="CD390" i="1" s="1"/>
  <c r="BJ390" i="1"/>
  <c r="BM390" i="1"/>
  <c r="BN390" i="1" s="1"/>
  <c r="G261" i="4"/>
  <c r="H260" i="4"/>
  <c r="F260" i="4"/>
  <c r="S960" i="1"/>
  <c r="T960" i="1" s="1"/>
  <c r="U960" i="1" s="1"/>
  <c r="V960" i="1" s="1"/>
  <c r="W960" i="1" s="1"/>
  <c r="X960" i="1" s="1"/>
  <c r="Y960" i="1" s="1"/>
  <c r="Z960" i="1" s="1"/>
  <c r="S961" i="1"/>
  <c r="T961" i="1" s="1"/>
  <c r="U961" i="1" s="1"/>
  <c r="V961" i="1" s="1"/>
  <c r="W961" i="1" s="1"/>
  <c r="X961" i="1" s="1"/>
  <c r="Y961" i="1" s="1"/>
  <c r="Z961" i="1" s="1"/>
  <c r="AD290" i="1"/>
  <c r="AE291" i="1"/>
  <c r="CB391" i="1" l="1"/>
  <c r="BK391" i="1"/>
  <c r="BL391" i="1" s="1"/>
  <c r="BJ391" i="1"/>
  <c r="BI392" i="1"/>
  <c r="CE391" i="1"/>
  <c r="CF391" i="1" s="1"/>
  <c r="G262" i="4"/>
  <c r="F261" i="4"/>
  <c r="S964" i="1"/>
  <c r="T964" i="1" s="1"/>
  <c r="U964" i="1" s="1"/>
  <c r="V964" i="1" s="1"/>
  <c r="W964" i="1" s="1"/>
  <c r="X964" i="1" s="1"/>
  <c r="Y964" i="1" s="1"/>
  <c r="Z964" i="1" s="1"/>
  <c r="S965" i="1"/>
  <c r="T965" i="1" s="1"/>
  <c r="U965" i="1" s="1"/>
  <c r="V965" i="1" s="1"/>
  <c r="W965" i="1" s="1"/>
  <c r="X965" i="1" s="1"/>
  <c r="Y965" i="1" s="1"/>
  <c r="Z965" i="1" s="1"/>
  <c r="AF291" i="1"/>
  <c r="AE292" i="1"/>
  <c r="AD291" i="1"/>
  <c r="BJ392" i="1" l="1"/>
  <c r="CB392" i="1"/>
  <c r="BI393" i="1"/>
  <c r="CC392" i="1"/>
  <c r="CD392" i="1" s="1"/>
  <c r="G263" i="4"/>
  <c r="H262" i="4"/>
  <c r="F262" i="4"/>
  <c r="S968" i="1"/>
  <c r="T968" i="1" s="1"/>
  <c r="U968" i="1" s="1"/>
  <c r="V968" i="1" s="1"/>
  <c r="W968" i="1" s="1"/>
  <c r="X968" i="1" s="1"/>
  <c r="Y968" i="1" s="1"/>
  <c r="Z968" i="1" s="1"/>
  <c r="S969" i="1"/>
  <c r="T969" i="1" s="1"/>
  <c r="U969" i="1" s="1"/>
  <c r="V969" i="1" s="1"/>
  <c r="W969" i="1" s="1"/>
  <c r="X969" i="1" s="1"/>
  <c r="Y969" i="1" s="1"/>
  <c r="Z969" i="1" s="1"/>
  <c r="AD292" i="1"/>
  <c r="AE293" i="1"/>
  <c r="BI394" i="1" l="1"/>
  <c r="BK393" i="1"/>
  <c r="BL393" i="1" s="1"/>
  <c r="CB393" i="1"/>
  <c r="BJ393" i="1"/>
  <c r="F263" i="4"/>
  <c r="G264" i="4"/>
  <c r="S972" i="1"/>
  <c r="T972" i="1" s="1"/>
  <c r="U972" i="1" s="1"/>
  <c r="V972" i="1" s="1"/>
  <c r="W972" i="1" s="1"/>
  <c r="X972" i="1" s="1"/>
  <c r="Y972" i="1" s="1"/>
  <c r="Z972" i="1" s="1"/>
  <c r="S973" i="1"/>
  <c r="T973" i="1" s="1"/>
  <c r="U973" i="1" s="1"/>
  <c r="V973" i="1" s="1"/>
  <c r="W973" i="1" s="1"/>
  <c r="X973" i="1" s="1"/>
  <c r="Y973" i="1" s="1"/>
  <c r="Z973" i="1" s="1"/>
  <c r="AF293" i="1"/>
  <c r="AE294" i="1"/>
  <c r="AD293" i="1"/>
  <c r="CB394" i="1" l="1"/>
  <c r="CC394" i="1"/>
  <c r="CD394" i="1" s="1"/>
  <c r="BJ394" i="1"/>
  <c r="BI395" i="1"/>
  <c r="BM394" i="1"/>
  <c r="BN394" i="1" s="1"/>
  <c r="G265" i="4"/>
  <c r="H264" i="4"/>
  <c r="F264" i="4"/>
  <c r="S977" i="1"/>
  <c r="T977" i="1" s="1"/>
  <c r="U977" i="1" s="1"/>
  <c r="V977" i="1" s="1"/>
  <c r="W977" i="1" s="1"/>
  <c r="X977" i="1" s="1"/>
  <c r="Y977" i="1" s="1"/>
  <c r="Z977" i="1" s="1"/>
  <c r="S976" i="1"/>
  <c r="T976" i="1" s="1"/>
  <c r="U976" i="1" s="1"/>
  <c r="V976" i="1" s="1"/>
  <c r="W976" i="1" s="1"/>
  <c r="X976" i="1" s="1"/>
  <c r="Y976" i="1" s="1"/>
  <c r="Z976" i="1" s="1"/>
  <c r="AE295" i="1"/>
  <c r="AD294" i="1"/>
  <c r="CB395" i="1" l="1"/>
  <c r="BK395" i="1"/>
  <c r="BL395" i="1" s="1"/>
  <c r="BJ395" i="1"/>
  <c r="BI396" i="1"/>
  <c r="CE395" i="1"/>
  <c r="CF395" i="1" s="1"/>
  <c r="G266" i="4"/>
  <c r="F265" i="4"/>
  <c r="S981" i="1"/>
  <c r="T981" i="1" s="1"/>
  <c r="U981" i="1" s="1"/>
  <c r="V981" i="1" s="1"/>
  <c r="W981" i="1" s="1"/>
  <c r="X981" i="1" s="1"/>
  <c r="Y981" i="1" s="1"/>
  <c r="Z981" i="1" s="1"/>
  <c r="S980" i="1"/>
  <c r="T980" i="1" s="1"/>
  <c r="U980" i="1" s="1"/>
  <c r="V980" i="1" s="1"/>
  <c r="W980" i="1" s="1"/>
  <c r="X980" i="1" s="1"/>
  <c r="Y980" i="1" s="1"/>
  <c r="Z980" i="1" s="1"/>
  <c r="AF295" i="1"/>
  <c r="AD295" i="1"/>
  <c r="AE296" i="1"/>
  <c r="CB396" i="1" l="1"/>
  <c r="BJ396" i="1"/>
  <c r="BI397" i="1"/>
  <c r="CC396" i="1"/>
  <c r="CD396" i="1" s="1"/>
  <c r="G267" i="4"/>
  <c r="H266" i="4"/>
  <c r="F266" i="4"/>
  <c r="S984" i="1"/>
  <c r="T984" i="1" s="1"/>
  <c r="U984" i="1" s="1"/>
  <c r="V984" i="1" s="1"/>
  <c r="W984" i="1" s="1"/>
  <c r="X984" i="1" s="1"/>
  <c r="Y984" i="1" s="1"/>
  <c r="Z984" i="1" s="1"/>
  <c r="S985" i="1"/>
  <c r="T985" i="1" s="1"/>
  <c r="U985" i="1" s="1"/>
  <c r="V985" i="1" s="1"/>
  <c r="W985" i="1" s="1"/>
  <c r="X985" i="1" s="1"/>
  <c r="Y985" i="1" s="1"/>
  <c r="Z985" i="1" s="1"/>
  <c r="AE297" i="1"/>
  <c r="AD296" i="1"/>
  <c r="BI398" i="1" l="1"/>
  <c r="BK397" i="1"/>
  <c r="BL397" i="1" s="1"/>
  <c r="CB397" i="1"/>
  <c r="BJ397" i="1"/>
  <c r="G268" i="4"/>
  <c r="F267" i="4"/>
  <c r="S989" i="1"/>
  <c r="T989" i="1" s="1"/>
  <c r="U989" i="1" s="1"/>
  <c r="V989" i="1" s="1"/>
  <c r="W989" i="1" s="1"/>
  <c r="X989" i="1" s="1"/>
  <c r="Y989" i="1" s="1"/>
  <c r="Z989" i="1" s="1"/>
  <c r="S988" i="1"/>
  <c r="T988" i="1" s="1"/>
  <c r="U988" i="1" s="1"/>
  <c r="V988" i="1" s="1"/>
  <c r="W988" i="1" s="1"/>
  <c r="X988" i="1" s="1"/>
  <c r="Y988" i="1" s="1"/>
  <c r="Z988" i="1" s="1"/>
  <c r="AD297" i="1"/>
  <c r="AF297" i="1"/>
  <c r="AE298" i="1"/>
  <c r="CB398" i="1" l="1"/>
  <c r="BI399" i="1"/>
  <c r="BM398" i="1"/>
  <c r="BN398" i="1" s="1"/>
  <c r="BJ398" i="1"/>
  <c r="CC398" i="1"/>
  <c r="CD398" i="1" s="1"/>
  <c r="G269" i="4"/>
  <c r="H268" i="4"/>
  <c r="F268" i="4"/>
  <c r="S992" i="1"/>
  <c r="T992" i="1" s="1"/>
  <c r="U992" i="1" s="1"/>
  <c r="V992" i="1" s="1"/>
  <c r="W992" i="1" s="1"/>
  <c r="X992" i="1" s="1"/>
  <c r="Y992" i="1" s="1"/>
  <c r="Z992" i="1" s="1"/>
  <c r="S993" i="1"/>
  <c r="T993" i="1" s="1"/>
  <c r="U993" i="1" s="1"/>
  <c r="V993" i="1" s="1"/>
  <c r="W993" i="1" s="1"/>
  <c r="X993" i="1" s="1"/>
  <c r="Y993" i="1" s="1"/>
  <c r="Z993" i="1" s="1"/>
  <c r="AD298" i="1"/>
  <c r="AE299" i="1"/>
  <c r="CB399" i="1" l="1"/>
  <c r="BK399" i="1"/>
  <c r="BL399" i="1" s="1"/>
  <c r="CE399" i="1"/>
  <c r="CF399" i="1" s="1"/>
  <c r="BJ399" i="1"/>
  <c r="BI400" i="1"/>
  <c r="F269" i="4"/>
  <c r="G270" i="4"/>
  <c r="S997" i="1"/>
  <c r="T997" i="1" s="1"/>
  <c r="U997" i="1" s="1"/>
  <c r="V997" i="1" s="1"/>
  <c r="W997" i="1" s="1"/>
  <c r="X997" i="1" s="1"/>
  <c r="Y997" i="1" s="1"/>
  <c r="Z997" i="1" s="1"/>
  <c r="S996" i="1"/>
  <c r="T996" i="1" s="1"/>
  <c r="U996" i="1" s="1"/>
  <c r="V996" i="1" s="1"/>
  <c r="W996" i="1" s="1"/>
  <c r="X996" i="1" s="1"/>
  <c r="Y996" i="1" s="1"/>
  <c r="Z996" i="1" s="1"/>
  <c r="AF299" i="1"/>
  <c r="AD299" i="1"/>
  <c r="AE300" i="1"/>
  <c r="CC400" i="1" l="1"/>
  <c r="CD400" i="1" s="1"/>
  <c r="BJ400" i="1"/>
  <c r="CB400" i="1"/>
  <c r="BI401" i="1"/>
  <c r="G271" i="4"/>
  <c r="H270" i="4"/>
  <c r="F270" i="4"/>
  <c r="S1000" i="1"/>
  <c r="T1000" i="1" s="1"/>
  <c r="U1000" i="1" s="1"/>
  <c r="V1000" i="1" s="1"/>
  <c r="W1000" i="1" s="1"/>
  <c r="X1000" i="1" s="1"/>
  <c r="Y1000" i="1" s="1"/>
  <c r="Z1000" i="1" s="1"/>
  <c r="S1001" i="1"/>
  <c r="T1001" i="1" s="1"/>
  <c r="U1001" i="1" s="1"/>
  <c r="V1001" i="1" s="1"/>
  <c r="W1001" i="1" s="1"/>
  <c r="X1001" i="1" s="1"/>
  <c r="Y1001" i="1" s="1"/>
  <c r="Z1001" i="1" s="1"/>
  <c r="AE301" i="1"/>
  <c r="AD300" i="1"/>
  <c r="BI402" i="1" l="1"/>
  <c r="BK401" i="1"/>
  <c r="BL401" i="1" s="1"/>
  <c r="BJ401" i="1"/>
  <c r="CB401" i="1"/>
  <c r="G272" i="4"/>
  <c r="F271" i="4"/>
  <c r="S1004" i="1"/>
  <c r="T1004" i="1" s="1"/>
  <c r="U1004" i="1" s="1"/>
  <c r="V1004" i="1" s="1"/>
  <c r="W1004" i="1" s="1"/>
  <c r="X1004" i="1" s="1"/>
  <c r="Y1004" i="1" s="1"/>
  <c r="Z1004" i="1" s="1"/>
  <c r="S1005" i="1"/>
  <c r="T1005" i="1" s="1"/>
  <c r="U1005" i="1" s="1"/>
  <c r="V1005" i="1" s="1"/>
  <c r="W1005" i="1" s="1"/>
  <c r="X1005" i="1" s="1"/>
  <c r="Y1005" i="1" s="1"/>
  <c r="Z1005" i="1" s="1"/>
  <c r="AD301" i="1"/>
  <c r="AE302" i="1"/>
  <c r="AF301" i="1"/>
  <c r="CB402" i="1" l="1"/>
  <c r="BI403" i="1"/>
  <c r="BM402" i="1"/>
  <c r="BN402" i="1" s="1"/>
  <c r="CC402" i="1"/>
  <c r="CD402" i="1" s="1"/>
  <c r="BJ402" i="1"/>
  <c r="G273" i="4"/>
  <c r="H272" i="4"/>
  <c r="F272" i="4"/>
  <c r="S1009" i="1"/>
  <c r="T1009" i="1" s="1"/>
  <c r="U1009" i="1" s="1"/>
  <c r="V1009" i="1" s="1"/>
  <c r="W1009" i="1" s="1"/>
  <c r="X1009" i="1" s="1"/>
  <c r="Y1009" i="1" s="1"/>
  <c r="Z1009" i="1" s="1"/>
  <c r="S1008" i="1"/>
  <c r="T1008" i="1" s="1"/>
  <c r="U1008" i="1" s="1"/>
  <c r="V1008" i="1" s="1"/>
  <c r="W1008" i="1" s="1"/>
  <c r="X1008" i="1" s="1"/>
  <c r="Y1008" i="1" s="1"/>
  <c r="Z1008" i="1" s="1"/>
  <c r="AD302" i="1"/>
  <c r="AE303" i="1"/>
  <c r="CB403" i="1" l="1"/>
  <c r="BJ403" i="1"/>
  <c r="CE403" i="1"/>
  <c r="CF403" i="1" s="1"/>
  <c r="BK403" i="1"/>
  <c r="BL403" i="1" s="1"/>
  <c r="BI404" i="1"/>
  <c r="G274" i="4"/>
  <c r="F273" i="4"/>
  <c r="S1013" i="1"/>
  <c r="T1013" i="1" s="1"/>
  <c r="U1013" i="1" s="1"/>
  <c r="V1013" i="1" s="1"/>
  <c r="W1013" i="1" s="1"/>
  <c r="X1013" i="1" s="1"/>
  <c r="Y1013" i="1" s="1"/>
  <c r="Z1013" i="1" s="1"/>
  <c r="S1012" i="1"/>
  <c r="T1012" i="1" s="1"/>
  <c r="U1012" i="1" s="1"/>
  <c r="V1012" i="1" s="1"/>
  <c r="W1012" i="1" s="1"/>
  <c r="X1012" i="1" s="1"/>
  <c r="Y1012" i="1" s="1"/>
  <c r="Z1012" i="1" s="1"/>
  <c r="AF303" i="1"/>
  <c r="AD303" i="1"/>
  <c r="AE304" i="1"/>
  <c r="CC404" i="1" l="1"/>
  <c r="CD404" i="1" s="1"/>
  <c r="BJ404" i="1"/>
  <c r="CB404" i="1"/>
  <c r="BI405" i="1"/>
  <c r="G275" i="4"/>
  <c r="H274" i="4"/>
  <c r="F274" i="4"/>
  <c r="S1016" i="1"/>
  <c r="T1016" i="1" s="1"/>
  <c r="U1016" i="1" s="1"/>
  <c r="V1016" i="1" s="1"/>
  <c r="W1016" i="1" s="1"/>
  <c r="X1016" i="1" s="1"/>
  <c r="Y1016" i="1" s="1"/>
  <c r="Z1016" i="1" s="1"/>
  <c r="S1017" i="1"/>
  <c r="T1017" i="1" s="1"/>
  <c r="U1017" i="1" s="1"/>
  <c r="V1017" i="1" s="1"/>
  <c r="W1017" i="1" s="1"/>
  <c r="X1017" i="1" s="1"/>
  <c r="Y1017" i="1" s="1"/>
  <c r="Z1017" i="1" s="1"/>
  <c r="AE305" i="1"/>
  <c r="AD304" i="1"/>
  <c r="BI406" i="1" l="1"/>
  <c r="BK405" i="1"/>
  <c r="BL405" i="1" s="1"/>
  <c r="BJ405" i="1"/>
  <c r="CB405" i="1"/>
  <c r="F275" i="4"/>
  <c r="G276" i="4"/>
  <c r="S1021" i="1"/>
  <c r="T1021" i="1" s="1"/>
  <c r="U1021" i="1" s="1"/>
  <c r="V1021" i="1" s="1"/>
  <c r="W1021" i="1" s="1"/>
  <c r="X1021" i="1" s="1"/>
  <c r="Y1021" i="1" s="1"/>
  <c r="Z1021" i="1" s="1"/>
  <c r="S1020" i="1"/>
  <c r="T1020" i="1" s="1"/>
  <c r="U1020" i="1" s="1"/>
  <c r="V1020" i="1" s="1"/>
  <c r="W1020" i="1" s="1"/>
  <c r="X1020" i="1" s="1"/>
  <c r="Y1020" i="1" s="1"/>
  <c r="Z1020" i="1" s="1"/>
  <c r="AE306" i="1"/>
  <c r="AF305" i="1"/>
  <c r="AD305" i="1"/>
  <c r="CB406" i="1" l="1"/>
  <c r="BJ406" i="1"/>
  <c r="BI407" i="1"/>
  <c r="BM406" i="1"/>
  <c r="BN406" i="1" s="1"/>
  <c r="CC406" i="1"/>
  <c r="CD406" i="1" s="1"/>
  <c r="G277" i="4"/>
  <c r="H276" i="4"/>
  <c r="F276" i="4"/>
  <c r="S1025" i="1"/>
  <c r="T1025" i="1" s="1"/>
  <c r="U1025" i="1" s="1"/>
  <c r="V1025" i="1" s="1"/>
  <c r="W1025" i="1" s="1"/>
  <c r="X1025" i="1" s="1"/>
  <c r="Y1025" i="1" s="1"/>
  <c r="Z1025" i="1" s="1"/>
  <c r="S1024" i="1"/>
  <c r="T1024" i="1" s="1"/>
  <c r="U1024" i="1" s="1"/>
  <c r="V1024" i="1" s="1"/>
  <c r="W1024" i="1" s="1"/>
  <c r="X1024" i="1" s="1"/>
  <c r="Y1024" i="1" s="1"/>
  <c r="Z1024" i="1" s="1"/>
  <c r="AD306" i="1"/>
  <c r="AE307" i="1"/>
  <c r="CB407" i="1" l="1"/>
  <c r="CE407" i="1"/>
  <c r="CF407" i="1" s="1"/>
  <c r="BJ407" i="1"/>
  <c r="BI408" i="1"/>
  <c r="BK407" i="1"/>
  <c r="BL407" i="1" s="1"/>
  <c r="G278" i="4"/>
  <c r="F277" i="4"/>
  <c r="S1029" i="1"/>
  <c r="T1029" i="1" s="1"/>
  <c r="U1029" i="1" s="1"/>
  <c r="V1029" i="1" s="1"/>
  <c r="W1029" i="1" s="1"/>
  <c r="X1029" i="1" s="1"/>
  <c r="Y1029" i="1" s="1"/>
  <c r="Z1029" i="1" s="1"/>
  <c r="S1028" i="1"/>
  <c r="T1028" i="1" s="1"/>
  <c r="U1028" i="1" s="1"/>
  <c r="V1028" i="1" s="1"/>
  <c r="W1028" i="1" s="1"/>
  <c r="X1028" i="1" s="1"/>
  <c r="Y1028" i="1" s="1"/>
  <c r="Z1028" i="1" s="1"/>
  <c r="AF307" i="1"/>
  <c r="AE308" i="1"/>
  <c r="AD307" i="1"/>
  <c r="BJ408" i="1" l="1"/>
  <c r="CB408" i="1"/>
  <c r="BI409" i="1"/>
  <c r="CC408" i="1"/>
  <c r="CD408" i="1" s="1"/>
  <c r="G279" i="4"/>
  <c r="H278" i="4"/>
  <c r="F278" i="4"/>
  <c r="S1032" i="1"/>
  <c r="T1032" i="1" s="1"/>
  <c r="U1032" i="1" s="1"/>
  <c r="V1032" i="1" s="1"/>
  <c r="W1032" i="1" s="1"/>
  <c r="X1032" i="1" s="1"/>
  <c r="Y1032" i="1" s="1"/>
  <c r="Z1032" i="1" s="1"/>
  <c r="S1033" i="1"/>
  <c r="T1033" i="1" s="1"/>
  <c r="U1033" i="1" s="1"/>
  <c r="V1033" i="1" s="1"/>
  <c r="W1033" i="1" s="1"/>
  <c r="X1033" i="1" s="1"/>
  <c r="Y1033" i="1" s="1"/>
  <c r="Z1033" i="1" s="1"/>
  <c r="AD308" i="1"/>
  <c r="AE309" i="1"/>
  <c r="CB409" i="1" l="1"/>
  <c r="BJ409" i="1"/>
  <c r="BI410" i="1"/>
  <c r="BK409" i="1"/>
  <c r="BL409" i="1" s="1"/>
  <c r="F279" i="4"/>
  <c r="G280" i="4"/>
  <c r="S1037" i="1"/>
  <c r="T1037" i="1" s="1"/>
  <c r="U1037" i="1" s="1"/>
  <c r="V1037" i="1" s="1"/>
  <c r="W1037" i="1" s="1"/>
  <c r="X1037" i="1" s="1"/>
  <c r="Y1037" i="1" s="1"/>
  <c r="Z1037" i="1" s="1"/>
  <c r="S1036" i="1"/>
  <c r="T1036" i="1" s="1"/>
  <c r="U1036" i="1" s="1"/>
  <c r="V1036" i="1" s="1"/>
  <c r="W1036" i="1" s="1"/>
  <c r="X1036" i="1" s="1"/>
  <c r="Y1036" i="1" s="1"/>
  <c r="Z1036" i="1" s="1"/>
  <c r="AF309" i="1"/>
  <c r="AE310" i="1"/>
  <c r="AD309" i="1"/>
  <c r="CB410" i="1" l="1"/>
  <c r="CC410" i="1"/>
  <c r="CD410" i="1" s="1"/>
  <c r="BJ410" i="1"/>
  <c r="BM410" i="1"/>
  <c r="BN410" i="1" s="1"/>
  <c r="BI411" i="1"/>
  <c r="G281" i="4"/>
  <c r="H280" i="4"/>
  <c r="F280" i="4"/>
  <c r="S1040" i="1"/>
  <c r="T1040" i="1" s="1"/>
  <c r="U1040" i="1" s="1"/>
  <c r="V1040" i="1" s="1"/>
  <c r="W1040" i="1" s="1"/>
  <c r="X1040" i="1" s="1"/>
  <c r="Y1040" i="1" s="1"/>
  <c r="Z1040" i="1" s="1"/>
  <c r="S1041" i="1"/>
  <c r="T1041" i="1" s="1"/>
  <c r="U1041" i="1" s="1"/>
  <c r="V1041" i="1" s="1"/>
  <c r="W1041" i="1" s="1"/>
  <c r="X1041" i="1" s="1"/>
  <c r="Y1041" i="1" s="1"/>
  <c r="Z1041" i="1" s="1"/>
  <c r="AD310" i="1"/>
  <c r="AE311" i="1"/>
  <c r="CB411" i="1" l="1"/>
  <c r="BI412" i="1"/>
  <c r="BK411" i="1"/>
  <c r="BL411" i="1" s="1"/>
  <c r="BJ411" i="1"/>
  <c r="CE411" i="1"/>
  <c r="CF411" i="1" s="1"/>
  <c r="G282" i="4"/>
  <c r="F281" i="4"/>
  <c r="S1045" i="1"/>
  <c r="T1045" i="1" s="1"/>
  <c r="U1045" i="1" s="1"/>
  <c r="V1045" i="1" s="1"/>
  <c r="W1045" i="1" s="1"/>
  <c r="X1045" i="1" s="1"/>
  <c r="Y1045" i="1" s="1"/>
  <c r="Z1045" i="1" s="1"/>
  <c r="S1044" i="1"/>
  <c r="T1044" i="1" s="1"/>
  <c r="U1044" i="1" s="1"/>
  <c r="V1044" i="1" s="1"/>
  <c r="W1044" i="1" s="1"/>
  <c r="X1044" i="1" s="1"/>
  <c r="Y1044" i="1" s="1"/>
  <c r="Z1044" i="1" s="1"/>
  <c r="AF311" i="1"/>
  <c r="AD311" i="1"/>
  <c r="AE312" i="1"/>
  <c r="CC412" i="1" l="1"/>
  <c r="CD412" i="1" s="1"/>
  <c r="BJ412" i="1"/>
  <c r="CB412" i="1"/>
  <c r="BI413" i="1"/>
  <c r="G283" i="4"/>
  <c r="H282" i="4"/>
  <c r="F282" i="4"/>
  <c r="S1048" i="1"/>
  <c r="T1048" i="1" s="1"/>
  <c r="U1048" i="1" s="1"/>
  <c r="V1048" i="1" s="1"/>
  <c r="W1048" i="1" s="1"/>
  <c r="X1048" i="1" s="1"/>
  <c r="Y1048" i="1" s="1"/>
  <c r="Z1048" i="1" s="1"/>
  <c r="S1049" i="1"/>
  <c r="T1049" i="1" s="1"/>
  <c r="U1049" i="1" s="1"/>
  <c r="V1049" i="1" s="1"/>
  <c r="W1049" i="1" s="1"/>
  <c r="X1049" i="1" s="1"/>
  <c r="Y1049" i="1" s="1"/>
  <c r="Z1049" i="1" s="1"/>
  <c r="AE313" i="1"/>
  <c r="AD312" i="1"/>
  <c r="BI414" i="1" l="1"/>
  <c r="BK413" i="1"/>
  <c r="BL413" i="1" s="1"/>
  <c r="BJ413" i="1"/>
  <c r="CB413" i="1"/>
  <c r="G284" i="4"/>
  <c r="F283" i="4"/>
  <c r="S1053" i="1"/>
  <c r="T1053" i="1" s="1"/>
  <c r="U1053" i="1" s="1"/>
  <c r="V1053" i="1" s="1"/>
  <c r="W1053" i="1" s="1"/>
  <c r="X1053" i="1" s="1"/>
  <c r="Y1053" i="1" s="1"/>
  <c r="Z1053" i="1" s="1"/>
  <c r="S1052" i="1"/>
  <c r="T1052" i="1" s="1"/>
  <c r="U1052" i="1" s="1"/>
  <c r="V1052" i="1" s="1"/>
  <c r="W1052" i="1" s="1"/>
  <c r="X1052" i="1" s="1"/>
  <c r="Y1052" i="1" s="1"/>
  <c r="Z1052" i="1" s="1"/>
  <c r="AD313" i="1"/>
  <c r="AF313" i="1"/>
  <c r="AE314" i="1"/>
  <c r="CB414" i="1" l="1"/>
  <c r="BI415" i="1"/>
  <c r="BM414" i="1"/>
  <c r="BN414" i="1" s="1"/>
  <c r="CC414" i="1"/>
  <c r="CD414" i="1" s="1"/>
  <c r="BJ414" i="1"/>
  <c r="G285" i="4"/>
  <c r="H284" i="4"/>
  <c r="F284" i="4"/>
  <c r="S1057" i="1"/>
  <c r="T1057" i="1" s="1"/>
  <c r="U1057" i="1" s="1"/>
  <c r="V1057" i="1" s="1"/>
  <c r="W1057" i="1" s="1"/>
  <c r="X1057" i="1" s="1"/>
  <c r="Y1057" i="1" s="1"/>
  <c r="Z1057" i="1" s="1"/>
  <c r="S1056" i="1"/>
  <c r="T1056" i="1" s="1"/>
  <c r="U1056" i="1" s="1"/>
  <c r="V1056" i="1" s="1"/>
  <c r="W1056" i="1" s="1"/>
  <c r="X1056" i="1" s="1"/>
  <c r="Y1056" i="1" s="1"/>
  <c r="Z1056" i="1" s="1"/>
  <c r="AD314" i="1"/>
  <c r="AE315" i="1"/>
  <c r="CB415" i="1" l="1"/>
  <c r="BK415" i="1"/>
  <c r="BL415" i="1" s="1"/>
  <c r="CE415" i="1"/>
  <c r="CF415" i="1" s="1"/>
  <c r="BJ415" i="1"/>
  <c r="BI416" i="1"/>
  <c r="F285" i="4"/>
  <c r="G286" i="4"/>
  <c r="S1061" i="1"/>
  <c r="T1061" i="1" s="1"/>
  <c r="U1061" i="1" s="1"/>
  <c r="V1061" i="1" s="1"/>
  <c r="W1061" i="1" s="1"/>
  <c r="X1061" i="1" s="1"/>
  <c r="Y1061" i="1" s="1"/>
  <c r="Z1061" i="1" s="1"/>
  <c r="S1060" i="1"/>
  <c r="T1060" i="1" s="1"/>
  <c r="U1060" i="1" s="1"/>
  <c r="V1060" i="1" s="1"/>
  <c r="W1060" i="1" s="1"/>
  <c r="X1060" i="1" s="1"/>
  <c r="Y1060" i="1" s="1"/>
  <c r="Z1060" i="1" s="1"/>
  <c r="AF315" i="1"/>
  <c r="AD315" i="1"/>
  <c r="AE316" i="1"/>
  <c r="CC416" i="1" l="1"/>
  <c r="CD416" i="1" s="1"/>
  <c r="BI417" i="1"/>
  <c r="BJ416" i="1"/>
  <c r="CB416" i="1"/>
  <c r="G287" i="4"/>
  <c r="H286" i="4"/>
  <c r="F286" i="4"/>
  <c r="S1065" i="1"/>
  <c r="T1065" i="1" s="1"/>
  <c r="U1065" i="1" s="1"/>
  <c r="V1065" i="1" s="1"/>
  <c r="W1065" i="1" s="1"/>
  <c r="X1065" i="1" s="1"/>
  <c r="Y1065" i="1" s="1"/>
  <c r="Z1065" i="1" s="1"/>
  <c r="S1064" i="1"/>
  <c r="T1064" i="1" s="1"/>
  <c r="U1064" i="1" s="1"/>
  <c r="V1064" i="1" s="1"/>
  <c r="W1064" i="1" s="1"/>
  <c r="X1064" i="1" s="1"/>
  <c r="Y1064" i="1" s="1"/>
  <c r="Z1064" i="1" s="1"/>
  <c r="AE317" i="1"/>
  <c r="AD316" i="1"/>
  <c r="BK417" i="1" l="1"/>
  <c r="BL417" i="1" s="1"/>
  <c r="BJ417" i="1"/>
  <c r="CB417" i="1"/>
  <c r="BI418" i="1"/>
  <c r="G288" i="4"/>
  <c r="F287" i="4"/>
  <c r="S1068" i="1"/>
  <c r="T1068" i="1" s="1"/>
  <c r="U1068" i="1" s="1"/>
  <c r="V1068" i="1" s="1"/>
  <c r="W1068" i="1" s="1"/>
  <c r="X1068" i="1" s="1"/>
  <c r="Y1068" i="1" s="1"/>
  <c r="Z1068" i="1" s="1"/>
  <c r="S1069" i="1"/>
  <c r="T1069" i="1" s="1"/>
  <c r="U1069" i="1" s="1"/>
  <c r="V1069" i="1" s="1"/>
  <c r="W1069" i="1" s="1"/>
  <c r="X1069" i="1" s="1"/>
  <c r="Y1069" i="1" s="1"/>
  <c r="Z1069" i="1" s="1"/>
  <c r="AD317" i="1"/>
  <c r="AE318" i="1"/>
  <c r="AF317" i="1"/>
  <c r="CB418" i="1" l="1"/>
  <c r="BJ418" i="1"/>
  <c r="BI419" i="1"/>
  <c r="BM418" i="1"/>
  <c r="BN418" i="1" s="1"/>
  <c r="CC418" i="1"/>
  <c r="CD418" i="1" s="1"/>
  <c r="G289" i="4"/>
  <c r="H288" i="4"/>
  <c r="F288" i="4"/>
  <c r="S1072" i="1"/>
  <c r="T1072" i="1" s="1"/>
  <c r="U1072" i="1" s="1"/>
  <c r="V1072" i="1" s="1"/>
  <c r="W1072" i="1" s="1"/>
  <c r="X1072" i="1" s="1"/>
  <c r="Y1072" i="1" s="1"/>
  <c r="Z1072" i="1" s="1"/>
  <c r="S1073" i="1"/>
  <c r="T1073" i="1" s="1"/>
  <c r="U1073" i="1" s="1"/>
  <c r="V1073" i="1" s="1"/>
  <c r="W1073" i="1" s="1"/>
  <c r="X1073" i="1" s="1"/>
  <c r="Y1073" i="1" s="1"/>
  <c r="Z1073" i="1" s="1"/>
  <c r="AD318" i="1"/>
  <c r="AE319" i="1"/>
  <c r="CB419" i="1" l="1"/>
  <c r="CE419" i="1"/>
  <c r="CF419" i="1" s="1"/>
  <c r="BJ419" i="1"/>
  <c r="BK419" i="1"/>
  <c r="BL419" i="1" s="1"/>
  <c r="BI420" i="1"/>
  <c r="G290" i="4"/>
  <c r="F289" i="4"/>
  <c r="S1077" i="1"/>
  <c r="T1077" i="1" s="1"/>
  <c r="U1077" i="1" s="1"/>
  <c r="V1077" i="1" s="1"/>
  <c r="W1077" i="1" s="1"/>
  <c r="X1077" i="1" s="1"/>
  <c r="Y1077" i="1" s="1"/>
  <c r="Z1077" i="1" s="1"/>
  <c r="S1076" i="1"/>
  <c r="T1076" i="1" s="1"/>
  <c r="U1076" i="1" s="1"/>
  <c r="V1076" i="1" s="1"/>
  <c r="W1076" i="1" s="1"/>
  <c r="X1076" i="1" s="1"/>
  <c r="Y1076" i="1" s="1"/>
  <c r="Z1076" i="1" s="1"/>
  <c r="AF319" i="1"/>
  <c r="AD319" i="1"/>
  <c r="AE320" i="1"/>
  <c r="CC420" i="1" l="1"/>
  <c r="CD420" i="1" s="1"/>
  <c r="BJ420" i="1"/>
  <c r="CB420" i="1"/>
  <c r="BI421" i="1"/>
  <c r="G291" i="4"/>
  <c r="H290" i="4"/>
  <c r="F290" i="4"/>
  <c r="S1081" i="1"/>
  <c r="T1081" i="1" s="1"/>
  <c r="U1081" i="1" s="1"/>
  <c r="V1081" i="1" s="1"/>
  <c r="W1081" i="1" s="1"/>
  <c r="X1081" i="1" s="1"/>
  <c r="Y1081" i="1" s="1"/>
  <c r="Z1081" i="1" s="1"/>
  <c r="S1080" i="1"/>
  <c r="T1080" i="1" s="1"/>
  <c r="U1080" i="1" s="1"/>
  <c r="V1080" i="1" s="1"/>
  <c r="W1080" i="1" s="1"/>
  <c r="X1080" i="1" s="1"/>
  <c r="Y1080" i="1" s="1"/>
  <c r="Z1080" i="1" s="1"/>
  <c r="AD320" i="1"/>
  <c r="AE321" i="1"/>
  <c r="CB421" i="1" l="1"/>
  <c r="BJ421" i="1"/>
  <c r="BI422" i="1"/>
  <c r="BK421" i="1"/>
  <c r="BL421" i="1" s="1"/>
  <c r="F291" i="4"/>
  <c r="G292" i="4"/>
  <c r="S1084" i="1"/>
  <c r="T1084" i="1" s="1"/>
  <c r="U1084" i="1" s="1"/>
  <c r="V1084" i="1" s="1"/>
  <c r="W1084" i="1" s="1"/>
  <c r="X1084" i="1" s="1"/>
  <c r="Y1084" i="1" s="1"/>
  <c r="Z1084" i="1" s="1"/>
  <c r="S1085" i="1"/>
  <c r="T1085" i="1" s="1"/>
  <c r="U1085" i="1" s="1"/>
  <c r="V1085" i="1" s="1"/>
  <c r="W1085" i="1" s="1"/>
  <c r="X1085" i="1" s="1"/>
  <c r="Y1085" i="1" s="1"/>
  <c r="Z1085" i="1" s="1"/>
  <c r="AF321" i="1"/>
  <c r="AD321" i="1"/>
  <c r="AE322" i="1"/>
  <c r="CB422" i="1" l="1"/>
  <c r="BJ422" i="1"/>
  <c r="BI423" i="1"/>
  <c r="CC422" i="1"/>
  <c r="CD422" i="1" s="1"/>
  <c r="BM422" i="1"/>
  <c r="BN422" i="1" s="1"/>
  <c r="G293" i="4"/>
  <c r="H292" i="4"/>
  <c r="F292" i="4"/>
  <c r="S1089" i="1"/>
  <c r="T1089" i="1" s="1"/>
  <c r="U1089" i="1" s="1"/>
  <c r="V1089" i="1" s="1"/>
  <c r="W1089" i="1" s="1"/>
  <c r="X1089" i="1" s="1"/>
  <c r="Y1089" i="1" s="1"/>
  <c r="Z1089" i="1" s="1"/>
  <c r="S1088" i="1"/>
  <c r="T1088" i="1" s="1"/>
  <c r="U1088" i="1" s="1"/>
  <c r="V1088" i="1" s="1"/>
  <c r="W1088" i="1" s="1"/>
  <c r="X1088" i="1" s="1"/>
  <c r="Y1088" i="1" s="1"/>
  <c r="Z1088" i="1" s="1"/>
  <c r="AD322" i="1"/>
  <c r="AE323" i="1"/>
  <c r="CB423" i="1" l="1"/>
  <c r="BI424" i="1"/>
  <c r="BK423" i="1"/>
  <c r="BL423" i="1" s="1"/>
  <c r="BJ423" i="1"/>
  <c r="CE423" i="1"/>
  <c r="CF423" i="1" s="1"/>
  <c r="G294" i="4"/>
  <c r="F293" i="4"/>
  <c r="S1093" i="1"/>
  <c r="T1093" i="1" s="1"/>
  <c r="U1093" i="1" s="1"/>
  <c r="V1093" i="1" s="1"/>
  <c r="W1093" i="1" s="1"/>
  <c r="X1093" i="1" s="1"/>
  <c r="Y1093" i="1" s="1"/>
  <c r="Z1093" i="1" s="1"/>
  <c r="S1092" i="1"/>
  <c r="T1092" i="1" s="1"/>
  <c r="U1092" i="1" s="1"/>
  <c r="V1092" i="1" s="1"/>
  <c r="W1092" i="1" s="1"/>
  <c r="X1092" i="1" s="1"/>
  <c r="Y1092" i="1" s="1"/>
  <c r="Z1092" i="1" s="1"/>
  <c r="AF323" i="1"/>
  <c r="AE324" i="1"/>
  <c r="AD323" i="1"/>
  <c r="CC424" i="1" l="1"/>
  <c r="CD424" i="1" s="1"/>
  <c r="BJ424" i="1"/>
  <c r="CB424" i="1"/>
  <c r="BI425" i="1"/>
  <c r="G295" i="4"/>
  <c r="H294" i="4"/>
  <c r="F294" i="4"/>
  <c r="S1097" i="1"/>
  <c r="T1097" i="1" s="1"/>
  <c r="U1097" i="1" s="1"/>
  <c r="V1097" i="1" s="1"/>
  <c r="W1097" i="1" s="1"/>
  <c r="X1097" i="1" s="1"/>
  <c r="Y1097" i="1" s="1"/>
  <c r="Z1097" i="1" s="1"/>
  <c r="S1096" i="1"/>
  <c r="T1096" i="1" s="1"/>
  <c r="U1096" i="1" s="1"/>
  <c r="V1096" i="1" s="1"/>
  <c r="W1096" i="1" s="1"/>
  <c r="X1096" i="1" s="1"/>
  <c r="Y1096" i="1" s="1"/>
  <c r="Z1096" i="1" s="1"/>
  <c r="AD324" i="1"/>
  <c r="AE325" i="1"/>
  <c r="BK425" i="1" l="1"/>
  <c r="BL425" i="1" s="1"/>
  <c r="BI426" i="1"/>
  <c r="BJ425" i="1"/>
  <c r="CB425" i="1"/>
  <c r="F295" i="4"/>
  <c r="G296" i="4"/>
  <c r="S1101" i="1"/>
  <c r="T1101" i="1" s="1"/>
  <c r="U1101" i="1" s="1"/>
  <c r="V1101" i="1" s="1"/>
  <c r="W1101" i="1" s="1"/>
  <c r="X1101" i="1" s="1"/>
  <c r="Y1101" i="1" s="1"/>
  <c r="Z1101" i="1" s="1"/>
  <c r="S1100" i="1"/>
  <c r="T1100" i="1" s="1"/>
  <c r="U1100" i="1" s="1"/>
  <c r="V1100" i="1" s="1"/>
  <c r="W1100" i="1" s="1"/>
  <c r="X1100" i="1" s="1"/>
  <c r="Y1100" i="1" s="1"/>
  <c r="Z1100" i="1" s="1"/>
  <c r="AD325" i="1"/>
  <c r="AF325" i="1"/>
  <c r="AE326" i="1"/>
  <c r="CB426" i="1" l="1"/>
  <c r="BJ426" i="1"/>
  <c r="BI427" i="1"/>
  <c r="CC426" i="1"/>
  <c r="CD426" i="1" s="1"/>
  <c r="BM426" i="1"/>
  <c r="BN426" i="1" s="1"/>
  <c r="G297" i="4"/>
  <c r="H296" i="4"/>
  <c r="F296" i="4"/>
  <c r="S1105" i="1"/>
  <c r="T1105" i="1" s="1"/>
  <c r="U1105" i="1" s="1"/>
  <c r="V1105" i="1" s="1"/>
  <c r="W1105" i="1" s="1"/>
  <c r="X1105" i="1" s="1"/>
  <c r="Y1105" i="1" s="1"/>
  <c r="Z1105" i="1" s="1"/>
  <c r="S1104" i="1"/>
  <c r="T1104" i="1" s="1"/>
  <c r="U1104" i="1" s="1"/>
  <c r="V1104" i="1" s="1"/>
  <c r="W1104" i="1" s="1"/>
  <c r="X1104" i="1" s="1"/>
  <c r="Y1104" i="1" s="1"/>
  <c r="Z1104" i="1" s="1"/>
  <c r="AE327" i="1"/>
  <c r="AD326" i="1"/>
  <c r="CB427" i="1" l="1"/>
  <c r="BK427" i="1"/>
  <c r="BL427" i="1" s="1"/>
  <c r="CE427" i="1"/>
  <c r="CF427" i="1" s="1"/>
  <c r="BJ427" i="1"/>
  <c r="BI428" i="1"/>
  <c r="G298" i="4"/>
  <c r="F297" i="4"/>
  <c r="S1108" i="1"/>
  <c r="T1108" i="1" s="1"/>
  <c r="U1108" i="1" s="1"/>
  <c r="V1108" i="1" s="1"/>
  <c r="W1108" i="1" s="1"/>
  <c r="X1108" i="1" s="1"/>
  <c r="Y1108" i="1" s="1"/>
  <c r="Z1108" i="1" s="1"/>
  <c r="S1109" i="1"/>
  <c r="T1109" i="1" s="1"/>
  <c r="U1109" i="1" s="1"/>
  <c r="V1109" i="1" s="1"/>
  <c r="W1109" i="1" s="1"/>
  <c r="X1109" i="1" s="1"/>
  <c r="Y1109" i="1" s="1"/>
  <c r="Z1109" i="1" s="1"/>
  <c r="AD327" i="1"/>
  <c r="AF327" i="1"/>
  <c r="AE328" i="1"/>
  <c r="BJ428" i="1" l="1"/>
  <c r="CB428" i="1"/>
  <c r="CC428" i="1"/>
  <c r="CD428" i="1" s="1"/>
  <c r="BI429" i="1"/>
  <c r="G299" i="4"/>
  <c r="H298" i="4"/>
  <c r="F298" i="4"/>
  <c r="S1112" i="1"/>
  <c r="T1112" i="1" s="1"/>
  <c r="U1112" i="1" s="1"/>
  <c r="V1112" i="1" s="1"/>
  <c r="W1112" i="1" s="1"/>
  <c r="X1112" i="1" s="1"/>
  <c r="Y1112" i="1" s="1"/>
  <c r="Z1112" i="1" s="1"/>
  <c r="S1113" i="1"/>
  <c r="T1113" i="1" s="1"/>
  <c r="U1113" i="1" s="1"/>
  <c r="V1113" i="1" s="1"/>
  <c r="W1113" i="1" s="1"/>
  <c r="X1113" i="1" s="1"/>
  <c r="Y1113" i="1" s="1"/>
  <c r="Z1113" i="1" s="1"/>
  <c r="AD328" i="1"/>
  <c r="AE329" i="1"/>
  <c r="CB429" i="1" l="1"/>
  <c r="BJ429" i="1"/>
  <c r="BI430" i="1"/>
  <c r="BK429" i="1"/>
  <c r="BL429" i="1" s="1"/>
  <c r="G300" i="4"/>
  <c r="F299" i="4"/>
  <c r="S1117" i="1"/>
  <c r="T1117" i="1" s="1"/>
  <c r="U1117" i="1" s="1"/>
  <c r="V1117" i="1" s="1"/>
  <c r="W1117" i="1" s="1"/>
  <c r="X1117" i="1" s="1"/>
  <c r="Y1117" i="1" s="1"/>
  <c r="Z1117" i="1" s="1"/>
  <c r="S1116" i="1"/>
  <c r="T1116" i="1" s="1"/>
  <c r="U1116" i="1" s="1"/>
  <c r="V1116" i="1" s="1"/>
  <c r="W1116" i="1" s="1"/>
  <c r="X1116" i="1" s="1"/>
  <c r="Y1116" i="1" s="1"/>
  <c r="Z1116" i="1" s="1"/>
  <c r="AF329" i="1"/>
  <c r="AE330" i="1"/>
  <c r="AD329" i="1"/>
  <c r="CB430" i="1" l="1"/>
  <c r="CC430" i="1"/>
  <c r="CD430" i="1" s="1"/>
  <c r="BJ430" i="1"/>
  <c r="BM430" i="1"/>
  <c r="BN430" i="1" s="1"/>
  <c r="BI431" i="1"/>
  <c r="G301" i="4"/>
  <c r="H300" i="4"/>
  <c r="F300" i="4"/>
  <c r="S1120" i="1"/>
  <c r="T1120" i="1" s="1"/>
  <c r="U1120" i="1" s="1"/>
  <c r="V1120" i="1" s="1"/>
  <c r="W1120" i="1" s="1"/>
  <c r="X1120" i="1" s="1"/>
  <c r="Y1120" i="1" s="1"/>
  <c r="Z1120" i="1" s="1"/>
  <c r="S1121" i="1"/>
  <c r="T1121" i="1" s="1"/>
  <c r="U1121" i="1" s="1"/>
  <c r="V1121" i="1" s="1"/>
  <c r="W1121" i="1" s="1"/>
  <c r="X1121" i="1" s="1"/>
  <c r="Y1121" i="1" s="1"/>
  <c r="Z1121" i="1" s="1"/>
  <c r="AD330" i="1"/>
  <c r="AE331" i="1"/>
  <c r="CB431" i="1" l="1"/>
  <c r="BI432" i="1"/>
  <c r="BK431" i="1"/>
  <c r="BL431" i="1" s="1"/>
  <c r="BJ431" i="1"/>
  <c r="CE431" i="1"/>
  <c r="CF431" i="1" s="1"/>
  <c r="G302" i="4"/>
  <c r="F301" i="4"/>
  <c r="S1124" i="1"/>
  <c r="T1124" i="1" s="1"/>
  <c r="U1124" i="1" s="1"/>
  <c r="V1124" i="1" s="1"/>
  <c r="W1124" i="1" s="1"/>
  <c r="X1124" i="1" s="1"/>
  <c r="Y1124" i="1" s="1"/>
  <c r="Z1124" i="1" s="1"/>
  <c r="S1125" i="1"/>
  <c r="T1125" i="1" s="1"/>
  <c r="U1125" i="1" s="1"/>
  <c r="V1125" i="1" s="1"/>
  <c r="W1125" i="1" s="1"/>
  <c r="X1125" i="1" s="1"/>
  <c r="Y1125" i="1" s="1"/>
  <c r="Z1125" i="1" s="1"/>
  <c r="AF331" i="1"/>
  <c r="AE332" i="1"/>
  <c r="AD331" i="1"/>
  <c r="BI433" i="1" l="1"/>
  <c r="CC432" i="1"/>
  <c r="CD432" i="1" s="1"/>
  <c r="BJ432" i="1"/>
  <c r="CB432" i="1"/>
  <c r="G303" i="4"/>
  <c r="H302" i="4"/>
  <c r="F302" i="4"/>
  <c r="S1129" i="1"/>
  <c r="T1129" i="1" s="1"/>
  <c r="U1129" i="1" s="1"/>
  <c r="V1129" i="1" s="1"/>
  <c r="W1129" i="1" s="1"/>
  <c r="X1129" i="1" s="1"/>
  <c r="Y1129" i="1" s="1"/>
  <c r="Z1129" i="1" s="1"/>
  <c r="S1128" i="1"/>
  <c r="T1128" i="1" s="1"/>
  <c r="U1128" i="1" s="1"/>
  <c r="V1128" i="1" s="1"/>
  <c r="W1128" i="1" s="1"/>
  <c r="X1128" i="1" s="1"/>
  <c r="Y1128" i="1" s="1"/>
  <c r="Z1128" i="1" s="1"/>
  <c r="AD332" i="1"/>
  <c r="AE333" i="1"/>
  <c r="BK433" i="1" l="1"/>
  <c r="BL433" i="1" s="1"/>
  <c r="BI434" i="1"/>
  <c r="CB433" i="1"/>
  <c r="BJ433" i="1"/>
  <c r="G304" i="4"/>
  <c r="F303" i="4"/>
  <c r="S1133" i="1"/>
  <c r="T1133" i="1" s="1"/>
  <c r="U1133" i="1" s="1"/>
  <c r="V1133" i="1" s="1"/>
  <c r="W1133" i="1" s="1"/>
  <c r="X1133" i="1" s="1"/>
  <c r="Y1133" i="1" s="1"/>
  <c r="Z1133" i="1" s="1"/>
  <c r="S1132" i="1"/>
  <c r="T1132" i="1" s="1"/>
  <c r="U1132" i="1" s="1"/>
  <c r="V1132" i="1" s="1"/>
  <c r="W1132" i="1" s="1"/>
  <c r="X1132" i="1" s="1"/>
  <c r="Y1132" i="1" s="1"/>
  <c r="Z1132" i="1" s="1"/>
  <c r="AE334" i="1"/>
  <c r="AF333" i="1"/>
  <c r="AD333" i="1"/>
  <c r="CB434" i="1" l="1"/>
  <c r="BI435" i="1"/>
  <c r="BM434" i="1"/>
  <c r="BN434" i="1" s="1"/>
  <c r="CC434" i="1"/>
  <c r="CD434" i="1" s="1"/>
  <c r="BJ434" i="1"/>
  <c r="G305" i="4"/>
  <c r="H304" i="4"/>
  <c r="F304" i="4"/>
  <c r="S1137" i="1"/>
  <c r="T1137" i="1" s="1"/>
  <c r="U1137" i="1" s="1"/>
  <c r="V1137" i="1" s="1"/>
  <c r="W1137" i="1" s="1"/>
  <c r="X1137" i="1" s="1"/>
  <c r="Y1137" i="1" s="1"/>
  <c r="Z1137" i="1" s="1"/>
  <c r="S1136" i="1"/>
  <c r="T1136" i="1" s="1"/>
  <c r="U1136" i="1" s="1"/>
  <c r="V1136" i="1" s="1"/>
  <c r="W1136" i="1" s="1"/>
  <c r="X1136" i="1" s="1"/>
  <c r="Y1136" i="1" s="1"/>
  <c r="Z1136" i="1" s="1"/>
  <c r="AD334" i="1"/>
  <c r="AE335" i="1"/>
  <c r="CB435" i="1" l="1"/>
  <c r="BJ435" i="1"/>
  <c r="BK435" i="1"/>
  <c r="BL435" i="1" s="1"/>
  <c r="CE435" i="1"/>
  <c r="CF435" i="1" s="1"/>
  <c r="BI436" i="1"/>
  <c r="G306" i="4"/>
  <c r="F305" i="4"/>
  <c r="S1141" i="1"/>
  <c r="T1141" i="1" s="1"/>
  <c r="U1141" i="1" s="1"/>
  <c r="V1141" i="1" s="1"/>
  <c r="W1141" i="1" s="1"/>
  <c r="X1141" i="1" s="1"/>
  <c r="Y1141" i="1" s="1"/>
  <c r="Z1141" i="1" s="1"/>
  <c r="S1140" i="1"/>
  <c r="T1140" i="1" s="1"/>
  <c r="U1140" i="1" s="1"/>
  <c r="V1140" i="1" s="1"/>
  <c r="W1140" i="1" s="1"/>
  <c r="X1140" i="1" s="1"/>
  <c r="Y1140" i="1" s="1"/>
  <c r="Z1140" i="1" s="1"/>
  <c r="AF335" i="1"/>
  <c r="AE336" i="1"/>
  <c r="AD335" i="1"/>
  <c r="CC436" i="1" l="1"/>
  <c r="CD436" i="1" s="1"/>
  <c r="CB436" i="1"/>
  <c r="BJ436" i="1"/>
  <c r="BI437" i="1"/>
  <c r="G307" i="4"/>
  <c r="H306" i="4"/>
  <c r="F306" i="4"/>
  <c r="S1144" i="1"/>
  <c r="T1144" i="1" s="1"/>
  <c r="U1144" i="1" s="1"/>
  <c r="V1144" i="1" s="1"/>
  <c r="W1144" i="1" s="1"/>
  <c r="X1144" i="1" s="1"/>
  <c r="Y1144" i="1" s="1"/>
  <c r="Z1144" i="1" s="1"/>
  <c r="S1145" i="1"/>
  <c r="T1145" i="1" s="1"/>
  <c r="U1145" i="1" s="1"/>
  <c r="V1145" i="1" s="1"/>
  <c r="W1145" i="1" s="1"/>
  <c r="X1145" i="1" s="1"/>
  <c r="Y1145" i="1" s="1"/>
  <c r="Z1145" i="1" s="1"/>
  <c r="AD336" i="1"/>
  <c r="AE337" i="1"/>
  <c r="BI438" i="1" l="1"/>
  <c r="BK437" i="1"/>
  <c r="BL437" i="1" s="1"/>
  <c r="BJ437" i="1"/>
  <c r="CB437" i="1"/>
  <c r="F307" i="4"/>
  <c r="G308" i="4"/>
  <c r="S1149" i="1"/>
  <c r="T1149" i="1" s="1"/>
  <c r="U1149" i="1" s="1"/>
  <c r="V1149" i="1" s="1"/>
  <c r="W1149" i="1" s="1"/>
  <c r="X1149" i="1" s="1"/>
  <c r="Y1149" i="1" s="1"/>
  <c r="Z1149" i="1" s="1"/>
  <c r="S1148" i="1"/>
  <c r="T1148" i="1" s="1"/>
  <c r="U1148" i="1" s="1"/>
  <c r="V1148" i="1" s="1"/>
  <c r="W1148" i="1" s="1"/>
  <c r="X1148" i="1" s="1"/>
  <c r="Y1148" i="1" s="1"/>
  <c r="Z1148" i="1" s="1"/>
  <c r="AF337" i="1"/>
  <c r="AD337" i="1"/>
  <c r="AE338" i="1"/>
  <c r="CB438" i="1" l="1"/>
  <c r="BJ438" i="1"/>
  <c r="BI439" i="1"/>
  <c r="CC438" i="1"/>
  <c r="CD438" i="1" s="1"/>
  <c r="BM438" i="1"/>
  <c r="BN438" i="1" s="1"/>
  <c r="G309" i="4"/>
  <c r="H308" i="4"/>
  <c r="F308" i="4"/>
  <c r="S1153" i="1"/>
  <c r="T1153" i="1" s="1"/>
  <c r="U1153" i="1" s="1"/>
  <c r="V1153" i="1" s="1"/>
  <c r="W1153" i="1" s="1"/>
  <c r="X1153" i="1" s="1"/>
  <c r="Y1153" i="1" s="1"/>
  <c r="Z1153" i="1" s="1"/>
  <c r="S1152" i="1"/>
  <c r="T1152" i="1" s="1"/>
  <c r="U1152" i="1" s="1"/>
  <c r="V1152" i="1" s="1"/>
  <c r="W1152" i="1" s="1"/>
  <c r="X1152" i="1" s="1"/>
  <c r="Y1152" i="1" s="1"/>
  <c r="Z1152" i="1" s="1"/>
  <c r="AD338" i="1"/>
  <c r="AE339" i="1"/>
  <c r="CB439" i="1" l="1"/>
  <c r="CE439" i="1"/>
  <c r="CF439" i="1" s="1"/>
  <c r="BK439" i="1"/>
  <c r="BL439" i="1" s="1"/>
  <c r="BI440" i="1"/>
  <c r="BJ439" i="1"/>
  <c r="G310" i="4"/>
  <c r="F309" i="4"/>
  <c r="S1156" i="1"/>
  <c r="T1156" i="1" s="1"/>
  <c r="U1156" i="1" s="1"/>
  <c r="V1156" i="1" s="1"/>
  <c r="W1156" i="1" s="1"/>
  <c r="X1156" i="1" s="1"/>
  <c r="Y1156" i="1" s="1"/>
  <c r="Z1156" i="1" s="1"/>
  <c r="S1157" i="1"/>
  <c r="T1157" i="1" s="1"/>
  <c r="U1157" i="1" s="1"/>
  <c r="V1157" i="1" s="1"/>
  <c r="W1157" i="1" s="1"/>
  <c r="X1157" i="1" s="1"/>
  <c r="Y1157" i="1" s="1"/>
  <c r="Z1157" i="1" s="1"/>
  <c r="AF339" i="1"/>
  <c r="AE340" i="1"/>
  <c r="AD339" i="1"/>
  <c r="CB440" i="1" l="1"/>
  <c r="BJ440" i="1"/>
  <c r="BI441" i="1"/>
  <c r="CC440" i="1"/>
  <c r="CD440" i="1" s="1"/>
  <c r="G311" i="4"/>
  <c r="H310" i="4"/>
  <c r="F310" i="4"/>
  <c r="S1160" i="1"/>
  <c r="T1160" i="1" s="1"/>
  <c r="U1160" i="1" s="1"/>
  <c r="V1160" i="1" s="1"/>
  <c r="W1160" i="1" s="1"/>
  <c r="X1160" i="1" s="1"/>
  <c r="Y1160" i="1" s="1"/>
  <c r="Z1160" i="1" s="1"/>
  <c r="S1161" i="1"/>
  <c r="T1161" i="1" s="1"/>
  <c r="U1161" i="1" s="1"/>
  <c r="V1161" i="1" s="1"/>
  <c r="W1161" i="1" s="1"/>
  <c r="X1161" i="1" s="1"/>
  <c r="Y1161" i="1" s="1"/>
  <c r="Z1161" i="1" s="1"/>
  <c r="AD340" i="1"/>
  <c r="AE341" i="1"/>
  <c r="BI442" i="1" l="1"/>
  <c r="BK441" i="1"/>
  <c r="BL441" i="1" s="1"/>
  <c r="CB441" i="1"/>
  <c r="BJ441" i="1"/>
  <c r="F311" i="4"/>
  <c r="G312" i="4"/>
  <c r="S1165" i="1"/>
  <c r="T1165" i="1" s="1"/>
  <c r="U1165" i="1" s="1"/>
  <c r="V1165" i="1" s="1"/>
  <c r="W1165" i="1" s="1"/>
  <c r="X1165" i="1" s="1"/>
  <c r="Y1165" i="1" s="1"/>
  <c r="Z1165" i="1" s="1"/>
  <c r="S1164" i="1"/>
  <c r="T1164" i="1" s="1"/>
  <c r="U1164" i="1" s="1"/>
  <c r="V1164" i="1" s="1"/>
  <c r="W1164" i="1" s="1"/>
  <c r="X1164" i="1" s="1"/>
  <c r="Y1164" i="1" s="1"/>
  <c r="Z1164" i="1" s="1"/>
  <c r="AF341" i="1"/>
  <c r="AE342" i="1"/>
  <c r="AD341" i="1"/>
  <c r="CB442" i="1" l="1"/>
  <c r="BJ442" i="1"/>
  <c r="BI443" i="1"/>
  <c r="BM442" i="1"/>
  <c r="BN442" i="1" s="1"/>
  <c r="CC442" i="1"/>
  <c r="CD442" i="1" s="1"/>
  <c r="G313" i="4"/>
  <c r="H312" i="4"/>
  <c r="F312" i="4"/>
  <c r="S1168" i="1"/>
  <c r="T1168" i="1" s="1"/>
  <c r="U1168" i="1" s="1"/>
  <c r="V1168" i="1" s="1"/>
  <c r="W1168" i="1" s="1"/>
  <c r="X1168" i="1" s="1"/>
  <c r="Y1168" i="1" s="1"/>
  <c r="Z1168" i="1" s="1"/>
  <c r="S1169" i="1"/>
  <c r="T1169" i="1" s="1"/>
  <c r="U1169" i="1" s="1"/>
  <c r="V1169" i="1" s="1"/>
  <c r="W1169" i="1" s="1"/>
  <c r="X1169" i="1" s="1"/>
  <c r="Y1169" i="1" s="1"/>
  <c r="Z1169" i="1" s="1"/>
  <c r="AE343" i="1"/>
  <c r="AD342" i="1"/>
  <c r="CB443" i="1" l="1"/>
  <c r="BK443" i="1"/>
  <c r="BL443" i="1" s="1"/>
  <c r="CE443" i="1"/>
  <c r="CF443" i="1" s="1"/>
  <c r="BI444" i="1"/>
  <c r="BJ443" i="1"/>
  <c r="G314" i="4"/>
  <c r="F313" i="4"/>
  <c r="S1172" i="1"/>
  <c r="T1172" i="1" s="1"/>
  <c r="U1172" i="1" s="1"/>
  <c r="V1172" i="1" s="1"/>
  <c r="W1172" i="1" s="1"/>
  <c r="X1172" i="1" s="1"/>
  <c r="Y1172" i="1" s="1"/>
  <c r="Z1172" i="1" s="1"/>
  <c r="S1173" i="1"/>
  <c r="T1173" i="1" s="1"/>
  <c r="U1173" i="1" s="1"/>
  <c r="V1173" i="1" s="1"/>
  <c r="W1173" i="1" s="1"/>
  <c r="X1173" i="1" s="1"/>
  <c r="Y1173" i="1" s="1"/>
  <c r="Z1173" i="1" s="1"/>
  <c r="AF343" i="1"/>
  <c r="AD343" i="1"/>
  <c r="AE344" i="1"/>
  <c r="BJ444" i="1" l="1"/>
  <c r="BI445" i="1"/>
  <c r="CB444" i="1"/>
  <c r="CC444" i="1"/>
  <c r="CD444" i="1" s="1"/>
  <c r="G315" i="4"/>
  <c r="H314" i="4"/>
  <c r="F314" i="4"/>
  <c r="S1176" i="1"/>
  <c r="T1176" i="1" s="1"/>
  <c r="U1176" i="1" s="1"/>
  <c r="V1176" i="1" s="1"/>
  <c r="W1176" i="1" s="1"/>
  <c r="X1176" i="1" s="1"/>
  <c r="Y1176" i="1" s="1"/>
  <c r="Z1176" i="1" s="1"/>
  <c r="S1177" i="1"/>
  <c r="T1177" i="1" s="1"/>
  <c r="U1177" i="1" s="1"/>
  <c r="V1177" i="1" s="1"/>
  <c r="W1177" i="1" s="1"/>
  <c r="X1177" i="1" s="1"/>
  <c r="Y1177" i="1" s="1"/>
  <c r="Z1177" i="1" s="1"/>
  <c r="AE345" i="1"/>
  <c r="AD344" i="1"/>
  <c r="BI446" i="1" l="1"/>
  <c r="BK445" i="1"/>
  <c r="BL445" i="1" s="1"/>
  <c r="CB445" i="1"/>
  <c r="BJ445" i="1"/>
  <c r="F315" i="4"/>
  <c r="G316" i="4"/>
  <c r="S1181" i="1"/>
  <c r="T1181" i="1" s="1"/>
  <c r="U1181" i="1" s="1"/>
  <c r="V1181" i="1" s="1"/>
  <c r="W1181" i="1" s="1"/>
  <c r="X1181" i="1" s="1"/>
  <c r="Y1181" i="1" s="1"/>
  <c r="Z1181" i="1" s="1"/>
  <c r="S1180" i="1"/>
  <c r="T1180" i="1" s="1"/>
  <c r="U1180" i="1" s="1"/>
  <c r="V1180" i="1" s="1"/>
  <c r="W1180" i="1" s="1"/>
  <c r="X1180" i="1" s="1"/>
  <c r="Y1180" i="1" s="1"/>
  <c r="Z1180" i="1" s="1"/>
  <c r="AD345" i="1"/>
  <c r="AE346" i="1"/>
  <c r="AF345" i="1"/>
  <c r="CB446" i="1" l="1"/>
  <c r="BI447" i="1"/>
  <c r="BM446" i="1"/>
  <c r="BN446" i="1" s="1"/>
  <c r="CC446" i="1"/>
  <c r="CD446" i="1" s="1"/>
  <c r="BJ446" i="1"/>
  <c r="G317" i="4"/>
  <c r="H316" i="4"/>
  <c r="F316" i="4"/>
  <c r="S1184" i="1"/>
  <c r="T1184" i="1" s="1"/>
  <c r="U1184" i="1" s="1"/>
  <c r="V1184" i="1" s="1"/>
  <c r="W1184" i="1" s="1"/>
  <c r="X1184" i="1" s="1"/>
  <c r="Y1184" i="1" s="1"/>
  <c r="Z1184" i="1" s="1"/>
  <c r="S1185" i="1"/>
  <c r="T1185" i="1" s="1"/>
  <c r="U1185" i="1" s="1"/>
  <c r="V1185" i="1" s="1"/>
  <c r="W1185" i="1" s="1"/>
  <c r="X1185" i="1" s="1"/>
  <c r="Y1185" i="1" s="1"/>
  <c r="Z1185" i="1" s="1"/>
  <c r="AD346" i="1"/>
  <c r="AE347" i="1"/>
  <c r="CB447" i="1" l="1"/>
  <c r="BK447" i="1"/>
  <c r="BL447" i="1" s="1"/>
  <c r="CE447" i="1"/>
  <c r="CF447" i="1" s="1"/>
  <c r="BJ447" i="1"/>
  <c r="BI448" i="1"/>
  <c r="F317" i="4"/>
  <c r="G318" i="4"/>
  <c r="S1189" i="1"/>
  <c r="T1189" i="1" s="1"/>
  <c r="U1189" i="1" s="1"/>
  <c r="V1189" i="1" s="1"/>
  <c r="W1189" i="1" s="1"/>
  <c r="X1189" i="1" s="1"/>
  <c r="Y1189" i="1" s="1"/>
  <c r="Z1189" i="1" s="1"/>
  <c r="S1188" i="1"/>
  <c r="T1188" i="1" s="1"/>
  <c r="U1188" i="1" s="1"/>
  <c r="V1188" i="1" s="1"/>
  <c r="W1188" i="1" s="1"/>
  <c r="X1188" i="1" s="1"/>
  <c r="Y1188" i="1" s="1"/>
  <c r="Z1188" i="1" s="1"/>
  <c r="AF347" i="1"/>
  <c r="AD347" i="1"/>
  <c r="AE348" i="1"/>
  <c r="CC448" i="1" l="1"/>
  <c r="CD448" i="1" s="1"/>
  <c r="CB448" i="1"/>
  <c r="BI449" i="1"/>
  <c r="BJ448" i="1"/>
  <c r="G319" i="4"/>
  <c r="H318" i="4"/>
  <c r="F318" i="4"/>
  <c r="S1192" i="1"/>
  <c r="T1192" i="1" s="1"/>
  <c r="U1192" i="1" s="1"/>
  <c r="V1192" i="1" s="1"/>
  <c r="W1192" i="1" s="1"/>
  <c r="X1192" i="1" s="1"/>
  <c r="Y1192" i="1" s="1"/>
  <c r="Z1192" i="1" s="1"/>
  <c r="S1193" i="1"/>
  <c r="T1193" i="1" s="1"/>
  <c r="U1193" i="1" s="1"/>
  <c r="V1193" i="1" s="1"/>
  <c r="W1193" i="1" s="1"/>
  <c r="X1193" i="1" s="1"/>
  <c r="Y1193" i="1" s="1"/>
  <c r="Z1193" i="1" s="1"/>
  <c r="AH724" i="1"/>
  <c r="AD348" i="1"/>
  <c r="AE349" i="1"/>
  <c r="BI450" i="1" l="1"/>
  <c r="BK449" i="1"/>
  <c r="BL449" i="1" s="1"/>
  <c r="BJ449" i="1"/>
  <c r="CB449" i="1"/>
  <c r="G320" i="4"/>
  <c r="F319" i="4"/>
  <c r="S1196" i="1"/>
  <c r="T1196" i="1" s="1"/>
  <c r="U1196" i="1" s="1"/>
  <c r="V1196" i="1" s="1"/>
  <c r="W1196" i="1" s="1"/>
  <c r="X1196" i="1" s="1"/>
  <c r="Y1196" i="1" s="1"/>
  <c r="Z1196" i="1" s="1"/>
  <c r="S1197" i="1"/>
  <c r="T1197" i="1" s="1"/>
  <c r="U1197" i="1" s="1"/>
  <c r="V1197" i="1" s="1"/>
  <c r="W1197" i="1" s="1"/>
  <c r="X1197" i="1" s="1"/>
  <c r="Y1197" i="1" s="1"/>
  <c r="Z1197" i="1" s="1"/>
  <c r="AD349" i="1"/>
  <c r="AE350" i="1"/>
  <c r="AF349" i="1"/>
  <c r="CB450" i="1" l="1"/>
  <c r="BI451" i="1"/>
  <c r="CC450" i="1"/>
  <c r="CD450" i="1" s="1"/>
  <c r="BJ450" i="1"/>
  <c r="BM450" i="1"/>
  <c r="BN450" i="1" s="1"/>
  <c r="G321" i="4"/>
  <c r="H320" i="4"/>
  <c r="F320" i="4"/>
  <c r="S1201" i="1"/>
  <c r="T1201" i="1" s="1"/>
  <c r="U1201" i="1" s="1"/>
  <c r="V1201" i="1" s="1"/>
  <c r="W1201" i="1" s="1"/>
  <c r="X1201" i="1" s="1"/>
  <c r="Y1201" i="1" s="1"/>
  <c r="Z1201" i="1" s="1"/>
  <c r="S1200" i="1"/>
  <c r="T1200" i="1" s="1"/>
  <c r="U1200" i="1" s="1"/>
  <c r="V1200" i="1" s="1"/>
  <c r="W1200" i="1" s="1"/>
  <c r="X1200" i="1" s="1"/>
  <c r="Y1200" i="1" s="1"/>
  <c r="Z1200" i="1" s="1"/>
  <c r="AH726" i="1"/>
  <c r="AD350" i="1"/>
  <c r="AE351" i="1"/>
  <c r="CB451" i="1" l="1"/>
  <c r="BI452" i="1"/>
  <c r="BJ451" i="1"/>
  <c r="CE451" i="1"/>
  <c r="CF451" i="1" s="1"/>
  <c r="BK451" i="1"/>
  <c r="BL451" i="1" s="1"/>
  <c r="G322" i="4"/>
  <c r="F321" i="4"/>
  <c r="S1205" i="1"/>
  <c r="T1205" i="1" s="1"/>
  <c r="U1205" i="1" s="1"/>
  <c r="V1205" i="1" s="1"/>
  <c r="W1205" i="1" s="1"/>
  <c r="X1205" i="1" s="1"/>
  <c r="Y1205" i="1" s="1"/>
  <c r="Z1205" i="1" s="1"/>
  <c r="S1204" i="1"/>
  <c r="T1204" i="1" s="1"/>
  <c r="U1204" i="1" s="1"/>
  <c r="V1204" i="1" s="1"/>
  <c r="W1204" i="1" s="1"/>
  <c r="X1204" i="1" s="1"/>
  <c r="Y1204" i="1" s="1"/>
  <c r="Z1204" i="1" s="1"/>
  <c r="AF351" i="1"/>
  <c r="AE352" i="1"/>
  <c r="AD351" i="1"/>
  <c r="CC452" i="1" l="1"/>
  <c r="CD452" i="1" s="1"/>
  <c r="BJ452" i="1"/>
  <c r="CB452" i="1"/>
  <c r="BI453" i="1"/>
  <c r="G323" i="4"/>
  <c r="H322" i="4"/>
  <c r="F322" i="4"/>
  <c r="S1208" i="1"/>
  <c r="T1208" i="1" s="1"/>
  <c r="U1208" i="1" s="1"/>
  <c r="V1208" i="1" s="1"/>
  <c r="W1208" i="1" s="1"/>
  <c r="X1208" i="1" s="1"/>
  <c r="Y1208" i="1" s="1"/>
  <c r="Z1208" i="1" s="1"/>
  <c r="S1209" i="1"/>
  <c r="T1209" i="1" s="1"/>
  <c r="U1209" i="1" s="1"/>
  <c r="V1209" i="1" s="1"/>
  <c r="W1209" i="1" s="1"/>
  <c r="X1209" i="1" s="1"/>
  <c r="Y1209" i="1" s="1"/>
  <c r="Z1209" i="1" s="1"/>
  <c r="AD352" i="1"/>
  <c r="AE353" i="1"/>
  <c r="BI454" i="1" l="1"/>
  <c r="BK453" i="1"/>
  <c r="BL453" i="1" s="1"/>
  <c r="CB453" i="1"/>
  <c r="BJ453" i="1"/>
  <c r="F323" i="4"/>
  <c r="G324" i="4"/>
  <c r="S1213" i="1"/>
  <c r="T1213" i="1" s="1"/>
  <c r="U1213" i="1" s="1"/>
  <c r="V1213" i="1" s="1"/>
  <c r="W1213" i="1" s="1"/>
  <c r="X1213" i="1" s="1"/>
  <c r="Y1213" i="1" s="1"/>
  <c r="Z1213" i="1" s="1"/>
  <c r="S1212" i="1"/>
  <c r="T1212" i="1" s="1"/>
  <c r="U1212" i="1" s="1"/>
  <c r="V1212" i="1" s="1"/>
  <c r="W1212" i="1" s="1"/>
  <c r="X1212" i="1" s="1"/>
  <c r="Y1212" i="1" s="1"/>
  <c r="Z1212" i="1" s="1"/>
  <c r="AE354" i="1"/>
  <c r="AF353" i="1"/>
  <c r="AD353" i="1"/>
  <c r="CB454" i="1" l="1"/>
  <c r="BJ454" i="1"/>
  <c r="BI455" i="1"/>
  <c r="BM454" i="1"/>
  <c r="BN454" i="1" s="1"/>
  <c r="CC454" i="1"/>
  <c r="CD454" i="1" s="1"/>
  <c r="G325" i="4"/>
  <c r="H324" i="4"/>
  <c r="F324" i="4"/>
  <c r="S1217" i="1"/>
  <c r="T1217" i="1" s="1"/>
  <c r="U1217" i="1" s="1"/>
  <c r="V1217" i="1" s="1"/>
  <c r="W1217" i="1" s="1"/>
  <c r="X1217" i="1" s="1"/>
  <c r="Y1217" i="1" s="1"/>
  <c r="Z1217" i="1" s="1"/>
  <c r="S1216" i="1"/>
  <c r="T1216" i="1" s="1"/>
  <c r="U1216" i="1" s="1"/>
  <c r="V1216" i="1" s="1"/>
  <c r="W1216" i="1" s="1"/>
  <c r="X1216" i="1" s="1"/>
  <c r="Y1216" i="1" s="1"/>
  <c r="Z1216" i="1" s="1"/>
  <c r="AE355" i="1"/>
  <c r="AD354" i="1"/>
  <c r="CB455" i="1" l="1"/>
  <c r="BJ455" i="1"/>
  <c r="CE455" i="1"/>
  <c r="CF455" i="1" s="1"/>
  <c r="BI456" i="1"/>
  <c r="BK455" i="1"/>
  <c r="BL455" i="1" s="1"/>
  <c r="G326" i="4"/>
  <c r="F325" i="4"/>
  <c r="S1221" i="1"/>
  <c r="T1221" i="1" s="1"/>
  <c r="U1221" i="1" s="1"/>
  <c r="V1221" i="1" s="1"/>
  <c r="W1221" i="1" s="1"/>
  <c r="X1221" i="1" s="1"/>
  <c r="Y1221" i="1" s="1"/>
  <c r="Z1221" i="1" s="1"/>
  <c r="S1220" i="1"/>
  <c r="T1220" i="1" s="1"/>
  <c r="U1220" i="1" s="1"/>
  <c r="V1220" i="1" s="1"/>
  <c r="W1220" i="1" s="1"/>
  <c r="X1220" i="1" s="1"/>
  <c r="Y1220" i="1" s="1"/>
  <c r="Z1220" i="1" s="1"/>
  <c r="AF355" i="1"/>
  <c r="AE356" i="1"/>
  <c r="AD355" i="1"/>
  <c r="CC456" i="1" l="1"/>
  <c r="CD456" i="1" s="1"/>
  <c r="CB456" i="1"/>
  <c r="BJ456" i="1"/>
  <c r="BI457" i="1"/>
  <c r="G327" i="4"/>
  <c r="H326" i="4"/>
  <c r="F326" i="4"/>
  <c r="S1225" i="1"/>
  <c r="T1225" i="1" s="1"/>
  <c r="U1225" i="1" s="1"/>
  <c r="V1225" i="1" s="1"/>
  <c r="W1225" i="1" s="1"/>
  <c r="X1225" i="1" s="1"/>
  <c r="Y1225" i="1" s="1"/>
  <c r="Z1225" i="1" s="1"/>
  <c r="S1224" i="1"/>
  <c r="T1224" i="1" s="1"/>
  <c r="U1224" i="1" s="1"/>
  <c r="V1224" i="1" s="1"/>
  <c r="W1224" i="1" s="1"/>
  <c r="X1224" i="1" s="1"/>
  <c r="Y1224" i="1" s="1"/>
  <c r="Z1224" i="1" s="1"/>
  <c r="AE357" i="1"/>
  <c r="AD356" i="1"/>
  <c r="BI458" i="1" l="1"/>
  <c r="BK457" i="1"/>
  <c r="BL457" i="1" s="1"/>
  <c r="CB457" i="1"/>
  <c r="BJ457" i="1"/>
  <c r="F327" i="4"/>
  <c r="G328" i="4"/>
  <c r="S1229" i="1"/>
  <c r="T1229" i="1" s="1"/>
  <c r="U1229" i="1" s="1"/>
  <c r="V1229" i="1" s="1"/>
  <c r="W1229" i="1" s="1"/>
  <c r="X1229" i="1" s="1"/>
  <c r="Y1229" i="1" s="1"/>
  <c r="Z1229" i="1" s="1"/>
  <c r="S1228" i="1"/>
  <c r="T1228" i="1" s="1"/>
  <c r="U1228" i="1" s="1"/>
  <c r="V1228" i="1" s="1"/>
  <c r="W1228" i="1" s="1"/>
  <c r="X1228" i="1" s="1"/>
  <c r="Y1228" i="1" s="1"/>
  <c r="Z1228" i="1" s="1"/>
  <c r="AF357" i="1"/>
  <c r="AD357" i="1"/>
  <c r="AE358" i="1"/>
  <c r="CB458" i="1" l="1"/>
  <c r="BJ458" i="1"/>
  <c r="BI459" i="1"/>
  <c r="BM458" i="1"/>
  <c r="BN458" i="1" s="1"/>
  <c r="CC458" i="1"/>
  <c r="CD458" i="1" s="1"/>
  <c r="G329" i="4"/>
  <c r="H328" i="4"/>
  <c r="F328" i="4"/>
  <c r="S1233" i="1"/>
  <c r="T1233" i="1" s="1"/>
  <c r="U1233" i="1" s="1"/>
  <c r="V1233" i="1" s="1"/>
  <c r="W1233" i="1" s="1"/>
  <c r="X1233" i="1" s="1"/>
  <c r="Y1233" i="1" s="1"/>
  <c r="Z1233" i="1" s="1"/>
  <c r="S1232" i="1"/>
  <c r="T1232" i="1" s="1"/>
  <c r="U1232" i="1" s="1"/>
  <c r="V1232" i="1" s="1"/>
  <c r="W1232" i="1" s="1"/>
  <c r="X1232" i="1" s="1"/>
  <c r="Y1232" i="1" s="1"/>
  <c r="Z1232" i="1" s="1"/>
  <c r="AD358" i="1"/>
  <c r="AE359" i="1"/>
  <c r="CB459" i="1" l="1"/>
  <c r="BK459" i="1"/>
  <c r="BL459" i="1" s="1"/>
  <c r="BJ459" i="1"/>
  <c r="BI460" i="1"/>
  <c r="CE459" i="1"/>
  <c r="CF459" i="1" s="1"/>
  <c r="G330" i="4"/>
  <c r="F329" i="4"/>
  <c r="S1236" i="1"/>
  <c r="T1236" i="1" s="1"/>
  <c r="U1236" i="1" s="1"/>
  <c r="V1236" i="1" s="1"/>
  <c r="W1236" i="1" s="1"/>
  <c r="X1236" i="1" s="1"/>
  <c r="Y1236" i="1" s="1"/>
  <c r="Z1236" i="1" s="1"/>
  <c r="S1237" i="1"/>
  <c r="T1237" i="1" s="1"/>
  <c r="U1237" i="1" s="1"/>
  <c r="V1237" i="1" s="1"/>
  <c r="W1237" i="1" s="1"/>
  <c r="X1237" i="1" s="1"/>
  <c r="Y1237" i="1" s="1"/>
  <c r="Z1237" i="1" s="1"/>
  <c r="AF359" i="1"/>
  <c r="AD359" i="1"/>
  <c r="AE360" i="1"/>
  <c r="CB460" i="1" l="1"/>
  <c r="BI461" i="1"/>
  <c r="BJ460" i="1"/>
  <c r="CC460" i="1"/>
  <c r="CD460" i="1" s="1"/>
  <c r="G331" i="4"/>
  <c r="H330" i="4"/>
  <c r="F330" i="4"/>
  <c r="S1241" i="1"/>
  <c r="T1241" i="1" s="1"/>
  <c r="U1241" i="1" s="1"/>
  <c r="V1241" i="1" s="1"/>
  <c r="W1241" i="1" s="1"/>
  <c r="X1241" i="1" s="1"/>
  <c r="Y1241" i="1" s="1"/>
  <c r="Z1241" i="1" s="1"/>
  <c r="S1240" i="1"/>
  <c r="T1240" i="1" s="1"/>
  <c r="U1240" i="1" s="1"/>
  <c r="V1240" i="1" s="1"/>
  <c r="W1240" i="1" s="1"/>
  <c r="X1240" i="1" s="1"/>
  <c r="Y1240" i="1" s="1"/>
  <c r="Z1240" i="1" s="1"/>
  <c r="AE361" i="1"/>
  <c r="AD360" i="1"/>
  <c r="BI462" i="1" l="1"/>
  <c r="BK461" i="1"/>
  <c r="BL461" i="1" s="1"/>
  <c r="BJ461" i="1"/>
  <c r="CB461" i="1"/>
  <c r="F331" i="4"/>
  <c r="G332" i="4"/>
  <c r="S1245" i="1"/>
  <c r="T1245" i="1" s="1"/>
  <c r="U1245" i="1" s="1"/>
  <c r="V1245" i="1" s="1"/>
  <c r="W1245" i="1" s="1"/>
  <c r="X1245" i="1" s="1"/>
  <c r="Y1245" i="1" s="1"/>
  <c r="Z1245" i="1" s="1"/>
  <c r="S1244" i="1"/>
  <c r="T1244" i="1" s="1"/>
  <c r="U1244" i="1" s="1"/>
  <c r="V1244" i="1" s="1"/>
  <c r="W1244" i="1" s="1"/>
  <c r="X1244" i="1" s="1"/>
  <c r="Y1244" i="1" s="1"/>
  <c r="Z1244" i="1" s="1"/>
  <c r="AF361" i="1"/>
  <c r="AE362" i="1"/>
  <c r="AD361" i="1"/>
  <c r="CB462" i="1" l="1"/>
  <c r="BI463" i="1"/>
  <c r="CC462" i="1"/>
  <c r="CD462" i="1" s="1"/>
  <c r="BJ462" i="1"/>
  <c r="BM462" i="1"/>
  <c r="BN462" i="1" s="1"/>
  <c r="G333" i="4"/>
  <c r="H332" i="4"/>
  <c r="F332" i="4"/>
  <c r="S1248" i="1"/>
  <c r="T1248" i="1" s="1"/>
  <c r="U1248" i="1" s="1"/>
  <c r="V1248" i="1" s="1"/>
  <c r="W1248" i="1" s="1"/>
  <c r="X1248" i="1" s="1"/>
  <c r="Y1248" i="1" s="1"/>
  <c r="Z1248" i="1" s="1"/>
  <c r="S1249" i="1"/>
  <c r="T1249" i="1" s="1"/>
  <c r="U1249" i="1" s="1"/>
  <c r="V1249" i="1" s="1"/>
  <c r="W1249" i="1" s="1"/>
  <c r="X1249" i="1" s="1"/>
  <c r="Y1249" i="1" s="1"/>
  <c r="Z1249" i="1" s="1"/>
  <c r="AE363" i="1"/>
  <c r="AD362" i="1"/>
  <c r="CB463" i="1" l="1"/>
  <c r="BK463" i="1"/>
  <c r="BL463" i="1" s="1"/>
  <c r="CE463" i="1"/>
  <c r="CF463" i="1" s="1"/>
  <c r="BI464" i="1"/>
  <c r="BJ463" i="1"/>
  <c r="G334" i="4"/>
  <c r="F333" i="4"/>
  <c r="S1253" i="1"/>
  <c r="T1253" i="1" s="1"/>
  <c r="U1253" i="1" s="1"/>
  <c r="V1253" i="1" s="1"/>
  <c r="W1253" i="1" s="1"/>
  <c r="X1253" i="1" s="1"/>
  <c r="Y1253" i="1" s="1"/>
  <c r="Z1253" i="1" s="1"/>
  <c r="S1252" i="1"/>
  <c r="T1252" i="1" s="1"/>
  <c r="U1252" i="1" s="1"/>
  <c r="V1252" i="1" s="1"/>
  <c r="W1252" i="1" s="1"/>
  <c r="X1252" i="1" s="1"/>
  <c r="Y1252" i="1" s="1"/>
  <c r="Z1252" i="1" s="1"/>
  <c r="AF363" i="1"/>
  <c r="AD363" i="1"/>
  <c r="AE364" i="1"/>
  <c r="CC464" i="1" l="1"/>
  <c r="CD464" i="1" s="1"/>
  <c r="CB464" i="1"/>
  <c r="BI465" i="1"/>
  <c r="BJ464" i="1"/>
  <c r="G335" i="4"/>
  <c r="H334" i="4"/>
  <c r="F334" i="4"/>
  <c r="S1256" i="1"/>
  <c r="T1256" i="1" s="1"/>
  <c r="U1256" i="1" s="1"/>
  <c r="V1256" i="1" s="1"/>
  <c r="W1256" i="1" s="1"/>
  <c r="X1256" i="1" s="1"/>
  <c r="Y1256" i="1" s="1"/>
  <c r="Z1256" i="1" s="1"/>
  <c r="S1257" i="1"/>
  <c r="T1257" i="1" s="1"/>
  <c r="U1257" i="1" s="1"/>
  <c r="V1257" i="1" s="1"/>
  <c r="W1257" i="1" s="1"/>
  <c r="X1257" i="1" s="1"/>
  <c r="Y1257" i="1" s="1"/>
  <c r="Z1257" i="1" s="1"/>
  <c r="AE365" i="1"/>
  <c r="AD364" i="1"/>
  <c r="BI466" i="1" l="1"/>
  <c r="BK465" i="1"/>
  <c r="BL465" i="1" s="1"/>
  <c r="BJ465" i="1"/>
  <c r="CB465" i="1"/>
  <c r="G336" i="4"/>
  <c r="F335" i="4"/>
  <c r="S1260" i="1"/>
  <c r="T1260" i="1" s="1"/>
  <c r="U1260" i="1" s="1"/>
  <c r="V1260" i="1" s="1"/>
  <c r="W1260" i="1" s="1"/>
  <c r="X1260" i="1" s="1"/>
  <c r="Y1260" i="1" s="1"/>
  <c r="Z1260" i="1" s="1"/>
  <c r="S1261" i="1"/>
  <c r="T1261" i="1" s="1"/>
  <c r="U1261" i="1" s="1"/>
  <c r="V1261" i="1" s="1"/>
  <c r="W1261" i="1" s="1"/>
  <c r="X1261" i="1" s="1"/>
  <c r="Y1261" i="1" s="1"/>
  <c r="Z1261" i="1" s="1"/>
  <c r="AD365" i="1"/>
  <c r="AE366" i="1"/>
  <c r="AF365" i="1"/>
  <c r="CB466" i="1" l="1"/>
  <c r="BI467" i="1"/>
  <c r="BM466" i="1"/>
  <c r="BN466" i="1" s="1"/>
  <c r="CC466" i="1"/>
  <c r="CD466" i="1" s="1"/>
  <c r="BJ466" i="1"/>
  <c r="G337" i="4"/>
  <c r="H336" i="4"/>
  <c r="F336" i="4"/>
  <c r="S1264" i="1"/>
  <c r="T1264" i="1" s="1"/>
  <c r="U1264" i="1" s="1"/>
  <c r="V1264" i="1" s="1"/>
  <c r="W1264" i="1" s="1"/>
  <c r="X1264" i="1" s="1"/>
  <c r="Y1264" i="1" s="1"/>
  <c r="Z1264" i="1" s="1"/>
  <c r="S1265" i="1"/>
  <c r="T1265" i="1" s="1"/>
  <c r="U1265" i="1" s="1"/>
  <c r="V1265" i="1" s="1"/>
  <c r="W1265" i="1" s="1"/>
  <c r="X1265" i="1" s="1"/>
  <c r="Y1265" i="1" s="1"/>
  <c r="Z1265" i="1" s="1"/>
  <c r="AE367" i="1"/>
  <c r="AD366" i="1"/>
  <c r="CB467" i="1" l="1"/>
  <c r="CE467" i="1"/>
  <c r="CF467" i="1" s="1"/>
  <c r="BI468" i="1"/>
  <c r="BK467" i="1"/>
  <c r="BL467" i="1" s="1"/>
  <c r="BJ467" i="1"/>
  <c r="G338" i="4"/>
  <c r="F337" i="4"/>
  <c r="S1268" i="1"/>
  <c r="T1268" i="1" s="1"/>
  <c r="U1268" i="1" s="1"/>
  <c r="V1268" i="1" s="1"/>
  <c r="W1268" i="1" s="1"/>
  <c r="X1268" i="1" s="1"/>
  <c r="Y1268" i="1" s="1"/>
  <c r="Z1268" i="1" s="1"/>
  <c r="S1269" i="1"/>
  <c r="T1269" i="1" s="1"/>
  <c r="U1269" i="1" s="1"/>
  <c r="V1269" i="1" s="1"/>
  <c r="W1269" i="1" s="1"/>
  <c r="X1269" i="1" s="1"/>
  <c r="Y1269" i="1" s="1"/>
  <c r="Z1269" i="1" s="1"/>
  <c r="AF367" i="1"/>
  <c r="AE368" i="1"/>
  <c r="AD367" i="1"/>
  <c r="CC468" i="1" l="1"/>
  <c r="CD468" i="1" s="1"/>
  <c r="BJ468" i="1"/>
  <c r="CB468" i="1"/>
  <c r="BI469" i="1"/>
  <c r="G339" i="4"/>
  <c r="H338" i="4"/>
  <c r="F338" i="4"/>
  <c r="S1273" i="1"/>
  <c r="T1273" i="1" s="1"/>
  <c r="U1273" i="1" s="1"/>
  <c r="V1273" i="1" s="1"/>
  <c r="W1273" i="1" s="1"/>
  <c r="X1273" i="1" s="1"/>
  <c r="Y1273" i="1" s="1"/>
  <c r="Z1273" i="1" s="1"/>
  <c r="S1272" i="1"/>
  <c r="T1272" i="1" s="1"/>
  <c r="U1272" i="1" s="1"/>
  <c r="V1272" i="1" s="1"/>
  <c r="W1272" i="1" s="1"/>
  <c r="X1272" i="1" s="1"/>
  <c r="Y1272" i="1" s="1"/>
  <c r="Z1272" i="1" s="1"/>
  <c r="AE369" i="1"/>
  <c r="AD368" i="1"/>
  <c r="BI470" i="1" l="1"/>
  <c r="BK469" i="1"/>
  <c r="BL469" i="1" s="1"/>
  <c r="BJ469" i="1"/>
  <c r="CB469" i="1"/>
  <c r="F339" i="4"/>
  <c r="G340" i="4"/>
  <c r="S1276" i="1"/>
  <c r="T1276" i="1" s="1"/>
  <c r="U1276" i="1" s="1"/>
  <c r="V1276" i="1" s="1"/>
  <c r="W1276" i="1" s="1"/>
  <c r="X1276" i="1" s="1"/>
  <c r="Y1276" i="1" s="1"/>
  <c r="Z1276" i="1" s="1"/>
  <c r="S1277" i="1"/>
  <c r="T1277" i="1" s="1"/>
  <c r="U1277" i="1" s="1"/>
  <c r="V1277" i="1" s="1"/>
  <c r="W1277" i="1" s="1"/>
  <c r="X1277" i="1" s="1"/>
  <c r="Y1277" i="1" s="1"/>
  <c r="Z1277" i="1" s="1"/>
  <c r="AF369" i="1"/>
  <c r="AD369" i="1"/>
  <c r="AE370" i="1"/>
  <c r="CB470" i="1" l="1"/>
  <c r="BJ470" i="1"/>
  <c r="BI471" i="1"/>
  <c r="BM470" i="1"/>
  <c r="BN470" i="1" s="1"/>
  <c r="CC470" i="1"/>
  <c r="CD470" i="1" s="1"/>
  <c r="G341" i="4"/>
  <c r="H340" i="4"/>
  <c r="F340" i="4"/>
  <c r="S1280" i="1"/>
  <c r="T1280" i="1" s="1"/>
  <c r="U1280" i="1" s="1"/>
  <c r="V1280" i="1" s="1"/>
  <c r="W1280" i="1" s="1"/>
  <c r="X1280" i="1" s="1"/>
  <c r="Y1280" i="1" s="1"/>
  <c r="Z1280" i="1" s="1"/>
  <c r="S1281" i="1"/>
  <c r="T1281" i="1" s="1"/>
  <c r="U1281" i="1" s="1"/>
  <c r="V1281" i="1" s="1"/>
  <c r="W1281" i="1" s="1"/>
  <c r="X1281" i="1" s="1"/>
  <c r="Y1281" i="1" s="1"/>
  <c r="Z1281" i="1" s="1"/>
  <c r="AD370" i="1"/>
  <c r="AE371" i="1"/>
  <c r="CB471" i="1" l="1"/>
  <c r="CE471" i="1"/>
  <c r="CF471" i="1" s="1"/>
  <c r="BJ471" i="1"/>
  <c r="BK471" i="1"/>
  <c r="BL471" i="1" s="1"/>
  <c r="BI472" i="1"/>
  <c r="G342" i="4"/>
  <c r="F341" i="4"/>
  <c r="S1284" i="1"/>
  <c r="T1284" i="1" s="1"/>
  <c r="U1284" i="1" s="1"/>
  <c r="V1284" i="1" s="1"/>
  <c r="W1284" i="1" s="1"/>
  <c r="X1284" i="1" s="1"/>
  <c r="Y1284" i="1" s="1"/>
  <c r="Z1284" i="1" s="1"/>
  <c r="S1285" i="1"/>
  <c r="T1285" i="1" s="1"/>
  <c r="U1285" i="1" s="1"/>
  <c r="V1285" i="1" s="1"/>
  <c r="W1285" i="1" s="1"/>
  <c r="X1285" i="1" s="1"/>
  <c r="Y1285" i="1" s="1"/>
  <c r="Z1285" i="1" s="1"/>
  <c r="AF371" i="1"/>
  <c r="AD371" i="1"/>
  <c r="AE372" i="1"/>
  <c r="BJ472" i="1" l="1"/>
  <c r="CB472" i="1"/>
  <c r="BI473" i="1"/>
  <c r="CC472" i="1"/>
  <c r="CD472" i="1" s="1"/>
  <c r="G343" i="4"/>
  <c r="H342" i="4"/>
  <c r="F342" i="4"/>
  <c r="S1289" i="1"/>
  <c r="T1289" i="1" s="1"/>
  <c r="U1289" i="1" s="1"/>
  <c r="V1289" i="1" s="1"/>
  <c r="W1289" i="1" s="1"/>
  <c r="X1289" i="1" s="1"/>
  <c r="Y1289" i="1" s="1"/>
  <c r="Z1289" i="1" s="1"/>
  <c r="S1288" i="1"/>
  <c r="T1288" i="1" s="1"/>
  <c r="U1288" i="1" s="1"/>
  <c r="V1288" i="1" s="1"/>
  <c r="W1288" i="1" s="1"/>
  <c r="X1288" i="1" s="1"/>
  <c r="Y1288" i="1" s="1"/>
  <c r="Z1288" i="1" s="1"/>
  <c r="AD372" i="1"/>
  <c r="AE373" i="1"/>
  <c r="BI474" i="1" l="1"/>
  <c r="BK473" i="1"/>
  <c r="BL473" i="1" s="1"/>
  <c r="BJ473" i="1"/>
  <c r="CB473" i="1"/>
  <c r="F343" i="4"/>
  <c r="G344" i="4"/>
  <c r="S1292" i="1"/>
  <c r="T1292" i="1" s="1"/>
  <c r="U1292" i="1" s="1"/>
  <c r="V1292" i="1" s="1"/>
  <c r="W1292" i="1" s="1"/>
  <c r="X1292" i="1" s="1"/>
  <c r="Y1292" i="1" s="1"/>
  <c r="Z1292" i="1" s="1"/>
  <c r="S1293" i="1"/>
  <c r="T1293" i="1" s="1"/>
  <c r="U1293" i="1" s="1"/>
  <c r="V1293" i="1" s="1"/>
  <c r="W1293" i="1" s="1"/>
  <c r="X1293" i="1" s="1"/>
  <c r="Y1293" i="1" s="1"/>
  <c r="Z1293" i="1" s="1"/>
  <c r="AF373" i="1"/>
  <c r="AE374" i="1"/>
  <c r="AD373" i="1"/>
  <c r="CB474" i="1" l="1"/>
  <c r="BJ474" i="1"/>
  <c r="BI475" i="1"/>
  <c r="BM474" i="1"/>
  <c r="BN474" i="1" s="1"/>
  <c r="CC474" i="1"/>
  <c r="CD474" i="1" s="1"/>
  <c r="G345" i="4"/>
  <c r="H344" i="4"/>
  <c r="F344" i="4"/>
  <c r="S1297" i="1"/>
  <c r="T1297" i="1" s="1"/>
  <c r="U1297" i="1" s="1"/>
  <c r="V1297" i="1" s="1"/>
  <c r="W1297" i="1" s="1"/>
  <c r="X1297" i="1" s="1"/>
  <c r="Y1297" i="1" s="1"/>
  <c r="Z1297" i="1" s="1"/>
  <c r="S1296" i="1"/>
  <c r="T1296" i="1" s="1"/>
  <c r="U1296" i="1" s="1"/>
  <c r="V1296" i="1" s="1"/>
  <c r="W1296" i="1" s="1"/>
  <c r="X1296" i="1" s="1"/>
  <c r="Y1296" i="1" s="1"/>
  <c r="Z1296" i="1" s="1"/>
  <c r="AD374" i="1"/>
  <c r="AE375" i="1"/>
  <c r="CB475" i="1" l="1"/>
  <c r="BK475" i="1"/>
  <c r="BL475" i="1" s="1"/>
  <c r="CE475" i="1"/>
  <c r="CF475" i="1" s="1"/>
  <c r="BJ475" i="1"/>
  <c r="BI476" i="1"/>
  <c r="G346" i="4"/>
  <c r="F345" i="4"/>
  <c r="S1300" i="1"/>
  <c r="T1300" i="1" s="1"/>
  <c r="U1300" i="1" s="1"/>
  <c r="V1300" i="1" s="1"/>
  <c r="W1300" i="1" s="1"/>
  <c r="X1300" i="1" s="1"/>
  <c r="Y1300" i="1" s="1"/>
  <c r="Z1300" i="1" s="1"/>
  <c r="S1301" i="1"/>
  <c r="T1301" i="1" s="1"/>
  <c r="U1301" i="1" s="1"/>
  <c r="V1301" i="1" s="1"/>
  <c r="W1301" i="1" s="1"/>
  <c r="X1301" i="1" s="1"/>
  <c r="Y1301" i="1" s="1"/>
  <c r="Z1301" i="1" s="1"/>
  <c r="AF375" i="1"/>
  <c r="AD375" i="1"/>
  <c r="AE376" i="1"/>
  <c r="CB476" i="1" l="1"/>
  <c r="BI477" i="1"/>
  <c r="BJ476" i="1"/>
  <c r="CC476" i="1"/>
  <c r="CD476" i="1" s="1"/>
  <c r="G347" i="4"/>
  <c r="H346" i="4"/>
  <c r="F346" i="4"/>
  <c r="S1304" i="1"/>
  <c r="T1304" i="1" s="1"/>
  <c r="U1304" i="1" s="1"/>
  <c r="V1304" i="1" s="1"/>
  <c r="W1304" i="1" s="1"/>
  <c r="X1304" i="1" s="1"/>
  <c r="Y1304" i="1" s="1"/>
  <c r="Z1304" i="1" s="1"/>
  <c r="S1305" i="1"/>
  <c r="T1305" i="1" s="1"/>
  <c r="U1305" i="1" s="1"/>
  <c r="V1305" i="1" s="1"/>
  <c r="W1305" i="1" s="1"/>
  <c r="X1305" i="1" s="1"/>
  <c r="Y1305" i="1" s="1"/>
  <c r="Z1305" i="1" s="1"/>
  <c r="AE377" i="1"/>
  <c r="AD376" i="1"/>
  <c r="BI478" i="1" l="1"/>
  <c r="BK477" i="1"/>
  <c r="BL477" i="1" s="1"/>
  <c r="BJ477" i="1"/>
  <c r="CB477" i="1"/>
  <c r="G348" i="4"/>
  <c r="F347" i="4"/>
  <c r="S1308" i="1"/>
  <c r="T1308" i="1" s="1"/>
  <c r="U1308" i="1" s="1"/>
  <c r="V1308" i="1" s="1"/>
  <c r="W1308" i="1" s="1"/>
  <c r="X1308" i="1" s="1"/>
  <c r="Y1308" i="1" s="1"/>
  <c r="Z1308" i="1" s="1"/>
  <c r="S1309" i="1"/>
  <c r="T1309" i="1" s="1"/>
  <c r="U1309" i="1" s="1"/>
  <c r="V1309" i="1" s="1"/>
  <c r="W1309" i="1" s="1"/>
  <c r="X1309" i="1" s="1"/>
  <c r="Y1309" i="1" s="1"/>
  <c r="Z1309" i="1" s="1"/>
  <c r="AD377" i="1"/>
  <c r="AF377" i="1"/>
  <c r="AE378" i="1"/>
  <c r="CB478" i="1" l="1"/>
  <c r="BM478" i="1"/>
  <c r="BN478" i="1" s="1"/>
  <c r="BJ478" i="1"/>
  <c r="BI479" i="1"/>
  <c r="CC478" i="1"/>
  <c r="CD478" i="1" s="1"/>
  <c r="G349" i="4"/>
  <c r="H348" i="4"/>
  <c r="F348" i="4"/>
  <c r="S1312" i="1"/>
  <c r="T1312" i="1" s="1"/>
  <c r="U1312" i="1" s="1"/>
  <c r="V1312" i="1" s="1"/>
  <c r="W1312" i="1" s="1"/>
  <c r="X1312" i="1" s="1"/>
  <c r="Y1312" i="1" s="1"/>
  <c r="Z1312" i="1" s="1"/>
  <c r="S1313" i="1"/>
  <c r="T1313" i="1" s="1"/>
  <c r="U1313" i="1" s="1"/>
  <c r="V1313" i="1" s="1"/>
  <c r="W1313" i="1" s="1"/>
  <c r="X1313" i="1" s="1"/>
  <c r="Y1313" i="1" s="1"/>
  <c r="Z1313" i="1" s="1"/>
  <c r="AD378" i="1"/>
  <c r="AE379" i="1"/>
  <c r="CB479" i="1" l="1"/>
  <c r="BK479" i="1"/>
  <c r="BL479" i="1" s="1"/>
  <c r="CE479" i="1"/>
  <c r="CF479" i="1" s="1"/>
  <c r="BJ479" i="1"/>
  <c r="BI480" i="1"/>
  <c r="G350" i="4"/>
  <c r="F349" i="4"/>
  <c r="S1316" i="1"/>
  <c r="T1316" i="1" s="1"/>
  <c r="U1316" i="1" s="1"/>
  <c r="V1316" i="1" s="1"/>
  <c r="W1316" i="1" s="1"/>
  <c r="X1316" i="1" s="1"/>
  <c r="Y1316" i="1" s="1"/>
  <c r="Z1316" i="1" s="1"/>
  <c r="S1317" i="1"/>
  <c r="T1317" i="1" s="1"/>
  <c r="U1317" i="1" s="1"/>
  <c r="V1317" i="1" s="1"/>
  <c r="W1317" i="1" s="1"/>
  <c r="X1317" i="1" s="1"/>
  <c r="Y1317" i="1" s="1"/>
  <c r="Z1317" i="1" s="1"/>
  <c r="AF379" i="1"/>
  <c r="AD379" i="1"/>
  <c r="AE380" i="1"/>
  <c r="CC480" i="1" l="1"/>
  <c r="CD480" i="1" s="1"/>
  <c r="BJ480" i="1"/>
  <c r="CB480" i="1"/>
  <c r="BI481" i="1"/>
  <c r="G351" i="4"/>
  <c r="H350" i="4"/>
  <c r="F350" i="4"/>
  <c r="S1321" i="1"/>
  <c r="T1321" i="1" s="1"/>
  <c r="U1321" i="1" s="1"/>
  <c r="V1321" i="1" s="1"/>
  <c r="W1321" i="1" s="1"/>
  <c r="X1321" i="1" s="1"/>
  <c r="Y1321" i="1" s="1"/>
  <c r="Z1321" i="1" s="1"/>
  <c r="S1320" i="1"/>
  <c r="T1320" i="1" s="1"/>
  <c r="U1320" i="1" s="1"/>
  <c r="V1320" i="1" s="1"/>
  <c r="W1320" i="1" s="1"/>
  <c r="X1320" i="1" s="1"/>
  <c r="Y1320" i="1" s="1"/>
  <c r="Z1320" i="1" s="1"/>
  <c r="AE381" i="1"/>
  <c r="AD380" i="1"/>
  <c r="BI482" i="1" l="1"/>
  <c r="BK481" i="1"/>
  <c r="BL481" i="1" s="1"/>
  <c r="BJ481" i="1"/>
  <c r="CB481" i="1"/>
  <c r="G352" i="4"/>
  <c r="F351" i="4"/>
  <c r="S1324" i="1"/>
  <c r="T1324" i="1" s="1"/>
  <c r="U1324" i="1" s="1"/>
  <c r="V1324" i="1" s="1"/>
  <c r="W1324" i="1" s="1"/>
  <c r="X1324" i="1" s="1"/>
  <c r="Y1324" i="1" s="1"/>
  <c r="Z1324" i="1" s="1"/>
  <c r="S1325" i="1"/>
  <c r="T1325" i="1" s="1"/>
  <c r="U1325" i="1" s="1"/>
  <c r="V1325" i="1" s="1"/>
  <c r="W1325" i="1" s="1"/>
  <c r="X1325" i="1" s="1"/>
  <c r="Y1325" i="1" s="1"/>
  <c r="Z1325" i="1" s="1"/>
  <c r="AF381" i="1"/>
  <c r="AD381" i="1"/>
  <c r="AE382" i="1"/>
  <c r="CB482" i="1" l="1"/>
  <c r="BI483" i="1"/>
  <c r="BM482" i="1"/>
  <c r="BN482" i="1" s="1"/>
  <c r="CC482" i="1"/>
  <c r="CD482" i="1" s="1"/>
  <c r="BJ482" i="1"/>
  <c r="G353" i="4"/>
  <c r="H352" i="4"/>
  <c r="F352" i="4"/>
  <c r="S1328" i="1"/>
  <c r="T1328" i="1" s="1"/>
  <c r="U1328" i="1" s="1"/>
  <c r="V1328" i="1" s="1"/>
  <c r="W1328" i="1" s="1"/>
  <c r="X1328" i="1" s="1"/>
  <c r="Y1328" i="1" s="1"/>
  <c r="Z1328" i="1" s="1"/>
  <c r="S1329" i="1"/>
  <c r="T1329" i="1" s="1"/>
  <c r="U1329" i="1" s="1"/>
  <c r="V1329" i="1" s="1"/>
  <c r="W1329" i="1" s="1"/>
  <c r="X1329" i="1" s="1"/>
  <c r="Y1329" i="1" s="1"/>
  <c r="Z1329" i="1" s="1"/>
  <c r="AE383" i="1"/>
  <c r="AD382" i="1"/>
  <c r="CB483" i="1" l="1"/>
  <c r="BJ483" i="1"/>
  <c r="BK483" i="1"/>
  <c r="BL483" i="1" s="1"/>
  <c r="CE483" i="1"/>
  <c r="CF483" i="1" s="1"/>
  <c r="BI484" i="1"/>
  <c r="G354" i="4"/>
  <c r="F353" i="4"/>
  <c r="S1332" i="1"/>
  <c r="T1332" i="1" s="1"/>
  <c r="U1332" i="1" s="1"/>
  <c r="V1332" i="1" s="1"/>
  <c r="W1332" i="1" s="1"/>
  <c r="X1332" i="1" s="1"/>
  <c r="Y1332" i="1" s="1"/>
  <c r="Z1332" i="1" s="1"/>
  <c r="S1333" i="1"/>
  <c r="T1333" i="1" s="1"/>
  <c r="U1333" i="1" s="1"/>
  <c r="V1333" i="1" s="1"/>
  <c r="W1333" i="1" s="1"/>
  <c r="X1333" i="1" s="1"/>
  <c r="Y1333" i="1" s="1"/>
  <c r="Z1333" i="1" s="1"/>
  <c r="AF383" i="1"/>
  <c r="AE384" i="1"/>
  <c r="AD383" i="1"/>
  <c r="CC484" i="1" l="1"/>
  <c r="CD484" i="1" s="1"/>
  <c r="CB484" i="1"/>
  <c r="BI485" i="1"/>
  <c r="BJ484" i="1"/>
  <c r="G355" i="4"/>
  <c r="H354" i="4"/>
  <c r="F354" i="4"/>
  <c r="S1337" i="1"/>
  <c r="T1337" i="1" s="1"/>
  <c r="U1337" i="1" s="1"/>
  <c r="V1337" i="1" s="1"/>
  <c r="W1337" i="1" s="1"/>
  <c r="X1337" i="1" s="1"/>
  <c r="Y1337" i="1" s="1"/>
  <c r="Z1337" i="1" s="1"/>
  <c r="S1336" i="1"/>
  <c r="T1336" i="1" s="1"/>
  <c r="U1336" i="1" s="1"/>
  <c r="V1336" i="1" s="1"/>
  <c r="W1336" i="1" s="1"/>
  <c r="X1336" i="1" s="1"/>
  <c r="Y1336" i="1" s="1"/>
  <c r="Z1336" i="1" s="1"/>
  <c r="AD384" i="1"/>
  <c r="AE385" i="1"/>
  <c r="BI486" i="1" l="1"/>
  <c r="BK485" i="1"/>
  <c r="BL485" i="1" s="1"/>
  <c r="BJ485" i="1"/>
  <c r="CB485" i="1"/>
  <c r="F355" i="4"/>
  <c r="G356" i="4"/>
  <c r="S1341" i="1"/>
  <c r="T1341" i="1" s="1"/>
  <c r="U1341" i="1" s="1"/>
  <c r="V1341" i="1" s="1"/>
  <c r="W1341" i="1" s="1"/>
  <c r="X1341" i="1" s="1"/>
  <c r="Y1341" i="1" s="1"/>
  <c r="Z1341" i="1" s="1"/>
  <c r="S1340" i="1"/>
  <c r="T1340" i="1" s="1"/>
  <c r="U1340" i="1" s="1"/>
  <c r="V1340" i="1" s="1"/>
  <c r="W1340" i="1" s="1"/>
  <c r="X1340" i="1" s="1"/>
  <c r="Y1340" i="1" s="1"/>
  <c r="Z1340" i="1" s="1"/>
  <c r="AE386" i="1"/>
  <c r="AF385" i="1"/>
  <c r="AD385" i="1"/>
  <c r="CB486" i="1" l="1"/>
  <c r="BJ486" i="1"/>
  <c r="BI487" i="1"/>
  <c r="CC486" i="1"/>
  <c r="CD486" i="1" s="1"/>
  <c r="BM486" i="1"/>
  <c r="BN486" i="1" s="1"/>
  <c r="G357" i="4"/>
  <c r="H356" i="4"/>
  <c r="F356" i="4"/>
  <c r="S1344" i="1"/>
  <c r="T1344" i="1" s="1"/>
  <c r="U1344" i="1" s="1"/>
  <c r="V1344" i="1" s="1"/>
  <c r="W1344" i="1" s="1"/>
  <c r="X1344" i="1" s="1"/>
  <c r="Y1344" i="1" s="1"/>
  <c r="Z1344" i="1" s="1"/>
  <c r="S1345" i="1"/>
  <c r="T1345" i="1" s="1"/>
  <c r="U1345" i="1" s="1"/>
  <c r="V1345" i="1" s="1"/>
  <c r="W1345" i="1" s="1"/>
  <c r="X1345" i="1" s="1"/>
  <c r="Y1345" i="1" s="1"/>
  <c r="Z1345" i="1" s="1"/>
  <c r="AE387" i="1"/>
  <c r="AD386" i="1"/>
  <c r="CB487" i="1" l="1"/>
  <c r="CE487" i="1"/>
  <c r="CF487" i="1" s="1"/>
  <c r="BJ487" i="1"/>
  <c r="BK487" i="1"/>
  <c r="BL487" i="1" s="1"/>
  <c r="BI488" i="1"/>
  <c r="G358" i="4"/>
  <c r="F357" i="4"/>
  <c r="S1349" i="1"/>
  <c r="T1349" i="1" s="1"/>
  <c r="U1349" i="1" s="1"/>
  <c r="V1349" i="1" s="1"/>
  <c r="W1349" i="1" s="1"/>
  <c r="X1349" i="1" s="1"/>
  <c r="Y1349" i="1" s="1"/>
  <c r="Z1349" i="1" s="1"/>
  <c r="S1348" i="1"/>
  <c r="T1348" i="1" s="1"/>
  <c r="U1348" i="1" s="1"/>
  <c r="V1348" i="1" s="1"/>
  <c r="W1348" i="1" s="1"/>
  <c r="X1348" i="1" s="1"/>
  <c r="Y1348" i="1" s="1"/>
  <c r="Z1348" i="1" s="1"/>
  <c r="AF387" i="1"/>
  <c r="AD387" i="1"/>
  <c r="AE388" i="1"/>
  <c r="BJ488" i="1" l="1"/>
  <c r="CB488" i="1"/>
  <c r="BI489" i="1"/>
  <c r="CC488" i="1"/>
  <c r="CD488" i="1" s="1"/>
  <c r="G359" i="4"/>
  <c r="H358" i="4"/>
  <c r="F358" i="4"/>
  <c r="S1353" i="1"/>
  <c r="T1353" i="1" s="1"/>
  <c r="U1353" i="1" s="1"/>
  <c r="V1353" i="1" s="1"/>
  <c r="W1353" i="1" s="1"/>
  <c r="X1353" i="1" s="1"/>
  <c r="Y1353" i="1" s="1"/>
  <c r="Z1353" i="1" s="1"/>
  <c r="S1352" i="1"/>
  <c r="T1352" i="1" s="1"/>
  <c r="U1352" i="1" s="1"/>
  <c r="V1352" i="1" s="1"/>
  <c r="W1352" i="1" s="1"/>
  <c r="X1352" i="1" s="1"/>
  <c r="Y1352" i="1" s="1"/>
  <c r="Z1352" i="1" s="1"/>
  <c r="AD388" i="1"/>
  <c r="AE389" i="1"/>
  <c r="BI490" i="1" l="1"/>
  <c r="BK489" i="1"/>
  <c r="BL489" i="1" s="1"/>
  <c r="CB489" i="1"/>
  <c r="BJ489" i="1"/>
  <c r="F359" i="4"/>
  <c r="G360" i="4"/>
  <c r="S1356" i="1"/>
  <c r="T1356" i="1" s="1"/>
  <c r="U1356" i="1" s="1"/>
  <c r="V1356" i="1" s="1"/>
  <c r="W1356" i="1" s="1"/>
  <c r="X1356" i="1" s="1"/>
  <c r="Y1356" i="1" s="1"/>
  <c r="Z1356" i="1" s="1"/>
  <c r="S1357" i="1"/>
  <c r="T1357" i="1" s="1"/>
  <c r="U1357" i="1" s="1"/>
  <c r="V1357" i="1" s="1"/>
  <c r="W1357" i="1" s="1"/>
  <c r="X1357" i="1" s="1"/>
  <c r="Y1357" i="1" s="1"/>
  <c r="Z1357" i="1" s="1"/>
  <c r="AF389" i="1"/>
  <c r="AE390" i="1"/>
  <c r="AD389" i="1"/>
  <c r="CB490" i="1" l="1"/>
  <c r="BJ490" i="1"/>
  <c r="BI491" i="1"/>
  <c r="CC490" i="1"/>
  <c r="CD490" i="1" s="1"/>
  <c r="BM490" i="1"/>
  <c r="BN490" i="1" s="1"/>
  <c r="G361" i="4"/>
  <c r="H360" i="4"/>
  <c r="F360" i="4"/>
  <c r="S1360" i="1"/>
  <c r="T1360" i="1" s="1"/>
  <c r="U1360" i="1" s="1"/>
  <c r="V1360" i="1" s="1"/>
  <c r="W1360" i="1" s="1"/>
  <c r="X1360" i="1" s="1"/>
  <c r="Y1360" i="1" s="1"/>
  <c r="Z1360" i="1" s="1"/>
  <c r="S1361" i="1"/>
  <c r="T1361" i="1" s="1"/>
  <c r="U1361" i="1" s="1"/>
  <c r="V1361" i="1" s="1"/>
  <c r="W1361" i="1" s="1"/>
  <c r="X1361" i="1" s="1"/>
  <c r="Y1361" i="1" s="1"/>
  <c r="Z1361" i="1" s="1"/>
  <c r="AE391" i="1"/>
  <c r="AD390" i="1"/>
  <c r="CB491" i="1" l="1"/>
  <c r="BK491" i="1"/>
  <c r="BL491" i="1" s="1"/>
  <c r="BI492" i="1"/>
  <c r="CE491" i="1"/>
  <c r="CF491" i="1" s="1"/>
  <c r="BJ491" i="1"/>
  <c r="G362" i="4"/>
  <c r="F361" i="4"/>
  <c r="S1364" i="1"/>
  <c r="T1364" i="1" s="1"/>
  <c r="U1364" i="1" s="1"/>
  <c r="V1364" i="1" s="1"/>
  <c r="W1364" i="1" s="1"/>
  <c r="X1364" i="1" s="1"/>
  <c r="Y1364" i="1" s="1"/>
  <c r="Z1364" i="1" s="1"/>
  <c r="S1365" i="1"/>
  <c r="T1365" i="1" s="1"/>
  <c r="U1365" i="1" s="1"/>
  <c r="V1365" i="1" s="1"/>
  <c r="W1365" i="1" s="1"/>
  <c r="X1365" i="1" s="1"/>
  <c r="Y1365" i="1" s="1"/>
  <c r="Z1365" i="1" s="1"/>
  <c r="AF391" i="1"/>
  <c r="AE392" i="1"/>
  <c r="AD391" i="1"/>
  <c r="AH395" i="1"/>
  <c r="BJ492" i="1" l="1"/>
  <c r="CB492" i="1"/>
  <c r="BI493" i="1"/>
  <c r="CC492" i="1"/>
  <c r="CD492" i="1" s="1"/>
  <c r="G363" i="4"/>
  <c r="H362" i="4"/>
  <c r="F362" i="4"/>
  <c r="S1368" i="1"/>
  <c r="T1368" i="1" s="1"/>
  <c r="U1368" i="1" s="1"/>
  <c r="V1368" i="1" s="1"/>
  <c r="W1368" i="1" s="1"/>
  <c r="X1368" i="1" s="1"/>
  <c r="Y1368" i="1" s="1"/>
  <c r="Z1368" i="1" s="1"/>
  <c r="S1369" i="1"/>
  <c r="T1369" i="1" s="1"/>
  <c r="U1369" i="1" s="1"/>
  <c r="V1369" i="1" s="1"/>
  <c r="W1369" i="1" s="1"/>
  <c r="X1369" i="1" s="1"/>
  <c r="Y1369" i="1" s="1"/>
  <c r="Z1369" i="1" s="1"/>
  <c r="AE393" i="1"/>
  <c r="AD392" i="1"/>
  <c r="BI494" i="1" l="1"/>
  <c r="BK493" i="1"/>
  <c r="BL493" i="1" s="1"/>
  <c r="BJ493" i="1"/>
  <c r="CB493" i="1"/>
  <c r="G364" i="4"/>
  <c r="F363" i="4"/>
  <c r="S1372" i="1"/>
  <c r="T1372" i="1" s="1"/>
  <c r="U1372" i="1" s="1"/>
  <c r="V1372" i="1" s="1"/>
  <c r="W1372" i="1" s="1"/>
  <c r="X1372" i="1" s="1"/>
  <c r="Y1372" i="1" s="1"/>
  <c r="Z1372" i="1" s="1"/>
  <c r="S1373" i="1"/>
  <c r="T1373" i="1" s="1"/>
  <c r="U1373" i="1" s="1"/>
  <c r="V1373" i="1" s="1"/>
  <c r="W1373" i="1" s="1"/>
  <c r="X1373" i="1" s="1"/>
  <c r="Y1373" i="1" s="1"/>
  <c r="Z1373" i="1" s="1"/>
  <c r="AD393" i="1"/>
  <c r="AE394" i="1"/>
  <c r="AF393" i="1"/>
  <c r="CB494" i="1" l="1"/>
  <c r="BI495" i="1"/>
  <c r="BM494" i="1"/>
  <c r="BN494" i="1" s="1"/>
  <c r="CC494" i="1"/>
  <c r="CD494" i="1" s="1"/>
  <c r="BJ494" i="1"/>
  <c r="G365" i="4"/>
  <c r="H364" i="4"/>
  <c r="F364" i="4"/>
  <c r="S1376" i="1"/>
  <c r="T1376" i="1" s="1"/>
  <c r="U1376" i="1" s="1"/>
  <c r="V1376" i="1" s="1"/>
  <c r="W1376" i="1" s="1"/>
  <c r="X1376" i="1" s="1"/>
  <c r="Y1376" i="1" s="1"/>
  <c r="Z1376" i="1" s="1"/>
  <c r="S1377" i="1"/>
  <c r="T1377" i="1" s="1"/>
  <c r="U1377" i="1" s="1"/>
  <c r="V1377" i="1" s="1"/>
  <c r="W1377" i="1" s="1"/>
  <c r="X1377" i="1" s="1"/>
  <c r="Y1377" i="1" s="1"/>
  <c r="Z1377" i="1" s="1"/>
  <c r="AE395" i="1"/>
  <c r="AF395" i="1" s="1"/>
  <c r="AD394" i="1"/>
  <c r="CB495" i="1" l="1"/>
  <c r="BK495" i="1"/>
  <c r="BL495" i="1" s="1"/>
  <c r="BI496" i="1"/>
  <c r="BJ495" i="1"/>
  <c r="CE495" i="1"/>
  <c r="CF495" i="1" s="1"/>
  <c r="G366" i="4"/>
  <c r="F365" i="4"/>
  <c r="S1380" i="1"/>
  <c r="T1380" i="1" s="1"/>
  <c r="U1380" i="1" s="1"/>
  <c r="V1380" i="1" s="1"/>
  <c r="W1380" i="1" s="1"/>
  <c r="X1380" i="1" s="1"/>
  <c r="Y1380" i="1" s="1"/>
  <c r="Z1380" i="1" s="1"/>
  <c r="S1381" i="1"/>
  <c r="T1381" i="1" s="1"/>
  <c r="U1381" i="1" s="1"/>
  <c r="V1381" i="1" s="1"/>
  <c r="W1381" i="1" s="1"/>
  <c r="X1381" i="1" s="1"/>
  <c r="Y1381" i="1" s="1"/>
  <c r="Z1381" i="1" s="1"/>
  <c r="AD395" i="1"/>
  <c r="AE396" i="1"/>
  <c r="CC496" i="1" l="1"/>
  <c r="CD496" i="1" s="1"/>
  <c r="BJ496" i="1"/>
  <c r="CB496" i="1"/>
  <c r="BI497" i="1"/>
  <c r="G367" i="4"/>
  <c r="H366" i="4"/>
  <c r="F366" i="4"/>
  <c r="S1384" i="1"/>
  <c r="T1384" i="1" s="1"/>
  <c r="U1384" i="1" s="1"/>
  <c r="V1384" i="1" s="1"/>
  <c r="W1384" i="1" s="1"/>
  <c r="X1384" i="1" s="1"/>
  <c r="Y1384" i="1" s="1"/>
  <c r="Z1384" i="1" s="1"/>
  <c r="S1385" i="1"/>
  <c r="T1385" i="1" s="1"/>
  <c r="U1385" i="1" s="1"/>
  <c r="V1385" i="1" s="1"/>
  <c r="W1385" i="1" s="1"/>
  <c r="X1385" i="1" s="1"/>
  <c r="Y1385" i="1" s="1"/>
  <c r="Z1385" i="1" s="1"/>
  <c r="AD396" i="1"/>
  <c r="AE397" i="1"/>
  <c r="BI498" i="1" l="1"/>
  <c r="BK497" i="1"/>
  <c r="BL497" i="1" s="1"/>
  <c r="BJ497" i="1"/>
  <c r="CB497" i="1"/>
  <c r="G368" i="4"/>
  <c r="F367" i="4"/>
  <c r="S1388" i="1"/>
  <c r="T1388" i="1" s="1"/>
  <c r="U1388" i="1" s="1"/>
  <c r="V1388" i="1" s="1"/>
  <c r="W1388" i="1" s="1"/>
  <c r="X1388" i="1" s="1"/>
  <c r="Y1388" i="1" s="1"/>
  <c r="Z1388" i="1" s="1"/>
  <c r="S1389" i="1"/>
  <c r="T1389" i="1" s="1"/>
  <c r="U1389" i="1" s="1"/>
  <c r="V1389" i="1" s="1"/>
  <c r="W1389" i="1" s="1"/>
  <c r="X1389" i="1" s="1"/>
  <c r="Y1389" i="1" s="1"/>
  <c r="Z1389" i="1" s="1"/>
  <c r="AF397" i="1"/>
  <c r="AD397" i="1"/>
  <c r="AE398" i="1"/>
  <c r="CB498" i="1" l="1"/>
  <c r="BI499" i="1"/>
  <c r="BM498" i="1"/>
  <c r="BN498" i="1" s="1"/>
  <c r="CC498" i="1"/>
  <c r="CD498" i="1" s="1"/>
  <c r="BJ498" i="1"/>
  <c r="G369" i="4"/>
  <c r="H368" i="4"/>
  <c r="F368" i="4"/>
  <c r="S1393" i="1"/>
  <c r="T1393" i="1" s="1"/>
  <c r="U1393" i="1" s="1"/>
  <c r="V1393" i="1" s="1"/>
  <c r="W1393" i="1" s="1"/>
  <c r="X1393" i="1" s="1"/>
  <c r="Y1393" i="1" s="1"/>
  <c r="Z1393" i="1" s="1"/>
  <c r="S1392" i="1"/>
  <c r="T1392" i="1" s="1"/>
  <c r="U1392" i="1" s="1"/>
  <c r="V1392" i="1" s="1"/>
  <c r="W1392" i="1" s="1"/>
  <c r="X1392" i="1" s="1"/>
  <c r="Y1392" i="1" s="1"/>
  <c r="Z1392" i="1" s="1"/>
  <c r="AD398" i="1"/>
  <c r="AE399" i="1"/>
  <c r="CB499" i="1" l="1"/>
  <c r="CE499" i="1"/>
  <c r="CF499" i="1" s="1"/>
  <c r="BJ499" i="1"/>
  <c r="BK499" i="1"/>
  <c r="BL499" i="1" s="1"/>
  <c r="BI500" i="1"/>
  <c r="G370" i="4"/>
  <c r="F369" i="4"/>
  <c r="S1397" i="1"/>
  <c r="T1397" i="1" s="1"/>
  <c r="U1397" i="1" s="1"/>
  <c r="V1397" i="1" s="1"/>
  <c r="W1397" i="1" s="1"/>
  <c r="X1397" i="1" s="1"/>
  <c r="Y1397" i="1" s="1"/>
  <c r="Z1397" i="1" s="1"/>
  <c r="S1396" i="1"/>
  <c r="T1396" i="1" s="1"/>
  <c r="U1396" i="1" s="1"/>
  <c r="V1396" i="1" s="1"/>
  <c r="W1396" i="1" s="1"/>
  <c r="X1396" i="1" s="1"/>
  <c r="Y1396" i="1" s="1"/>
  <c r="Z1396" i="1" s="1"/>
  <c r="AF399" i="1"/>
  <c r="AE400" i="1"/>
  <c r="AD399" i="1"/>
  <c r="CC500" i="1" l="1"/>
  <c r="CD500" i="1" s="1"/>
  <c r="BJ500" i="1"/>
  <c r="CB500" i="1"/>
  <c r="BI501" i="1"/>
  <c r="G371" i="4"/>
  <c r="H370" i="4"/>
  <c r="F370" i="4"/>
  <c r="S1401" i="1"/>
  <c r="T1401" i="1" s="1"/>
  <c r="U1401" i="1" s="1"/>
  <c r="V1401" i="1" s="1"/>
  <c r="W1401" i="1" s="1"/>
  <c r="X1401" i="1" s="1"/>
  <c r="Y1401" i="1" s="1"/>
  <c r="Z1401" i="1" s="1"/>
  <c r="S1400" i="1"/>
  <c r="T1400" i="1" s="1"/>
  <c r="U1400" i="1" s="1"/>
  <c r="V1400" i="1" s="1"/>
  <c r="W1400" i="1" s="1"/>
  <c r="X1400" i="1" s="1"/>
  <c r="Y1400" i="1" s="1"/>
  <c r="Z1400" i="1" s="1"/>
  <c r="AD400" i="1"/>
  <c r="AE401" i="1"/>
  <c r="BI502" i="1" l="1"/>
  <c r="BK501" i="1"/>
  <c r="BL501" i="1" s="1"/>
  <c r="CB501" i="1"/>
  <c r="BJ501" i="1"/>
  <c r="F371" i="4"/>
  <c r="G372" i="4"/>
  <c r="S1404" i="1"/>
  <c r="T1404" i="1" s="1"/>
  <c r="U1404" i="1" s="1"/>
  <c r="V1404" i="1" s="1"/>
  <c r="W1404" i="1" s="1"/>
  <c r="X1404" i="1" s="1"/>
  <c r="Y1404" i="1" s="1"/>
  <c r="Z1404" i="1" s="1"/>
  <c r="S1405" i="1"/>
  <c r="T1405" i="1" s="1"/>
  <c r="U1405" i="1" s="1"/>
  <c r="V1405" i="1" s="1"/>
  <c r="W1405" i="1" s="1"/>
  <c r="X1405" i="1" s="1"/>
  <c r="Y1405" i="1" s="1"/>
  <c r="Z1405" i="1" s="1"/>
  <c r="AE402" i="1"/>
  <c r="AF401" i="1"/>
  <c r="AD401" i="1"/>
  <c r="CB502" i="1" l="1"/>
  <c r="BJ502" i="1"/>
  <c r="BI503" i="1"/>
  <c r="BM502" i="1"/>
  <c r="BN502" i="1" s="1"/>
  <c r="CC502" i="1"/>
  <c r="CD502" i="1" s="1"/>
  <c r="G373" i="4"/>
  <c r="H372" i="4"/>
  <c r="F372" i="4"/>
  <c r="S1408" i="1"/>
  <c r="T1408" i="1" s="1"/>
  <c r="U1408" i="1" s="1"/>
  <c r="V1408" i="1" s="1"/>
  <c r="W1408" i="1" s="1"/>
  <c r="X1408" i="1" s="1"/>
  <c r="Y1408" i="1" s="1"/>
  <c r="Z1408" i="1" s="1"/>
  <c r="S1409" i="1"/>
  <c r="T1409" i="1" s="1"/>
  <c r="U1409" i="1" s="1"/>
  <c r="V1409" i="1" s="1"/>
  <c r="W1409" i="1" s="1"/>
  <c r="X1409" i="1" s="1"/>
  <c r="Y1409" i="1" s="1"/>
  <c r="Z1409" i="1" s="1"/>
  <c r="AD402" i="1"/>
  <c r="AE403" i="1"/>
  <c r="CB503" i="1" l="1"/>
  <c r="CE503" i="1"/>
  <c r="CF503" i="1" s="1"/>
  <c r="BJ503" i="1"/>
  <c r="BI504" i="1"/>
  <c r="BK503" i="1"/>
  <c r="BL503" i="1" s="1"/>
  <c r="G374" i="4"/>
  <c r="F373" i="4"/>
  <c r="S1413" i="1"/>
  <c r="T1413" i="1" s="1"/>
  <c r="U1413" i="1" s="1"/>
  <c r="V1413" i="1" s="1"/>
  <c r="W1413" i="1" s="1"/>
  <c r="X1413" i="1" s="1"/>
  <c r="Y1413" i="1" s="1"/>
  <c r="Z1413" i="1" s="1"/>
  <c r="S1412" i="1"/>
  <c r="T1412" i="1" s="1"/>
  <c r="U1412" i="1" s="1"/>
  <c r="V1412" i="1" s="1"/>
  <c r="W1412" i="1" s="1"/>
  <c r="X1412" i="1" s="1"/>
  <c r="Y1412" i="1" s="1"/>
  <c r="Z1412" i="1" s="1"/>
  <c r="AF403" i="1"/>
  <c r="AD403" i="1"/>
  <c r="AE404" i="1"/>
  <c r="CC504" i="1" l="1"/>
  <c r="CD504" i="1" s="1"/>
  <c r="CB504" i="1"/>
  <c r="BJ504" i="1"/>
  <c r="BI505" i="1"/>
  <c r="G375" i="4"/>
  <c r="H374" i="4"/>
  <c r="F374" i="4"/>
  <c r="S1416" i="1"/>
  <c r="T1416" i="1" s="1"/>
  <c r="U1416" i="1" s="1"/>
  <c r="V1416" i="1" s="1"/>
  <c r="W1416" i="1" s="1"/>
  <c r="X1416" i="1" s="1"/>
  <c r="Y1416" i="1" s="1"/>
  <c r="Z1416" i="1" s="1"/>
  <c r="S1417" i="1"/>
  <c r="T1417" i="1" s="1"/>
  <c r="U1417" i="1" s="1"/>
  <c r="V1417" i="1" s="1"/>
  <c r="W1417" i="1" s="1"/>
  <c r="X1417" i="1" s="1"/>
  <c r="Y1417" i="1" s="1"/>
  <c r="Z1417" i="1" s="1"/>
  <c r="AD404" i="1"/>
  <c r="AE405" i="1"/>
  <c r="BI506" i="1" l="1"/>
  <c r="BK505" i="1"/>
  <c r="BL505" i="1" s="1"/>
  <c r="CB505" i="1"/>
  <c r="BJ505" i="1"/>
  <c r="F375" i="4"/>
  <c r="G376" i="4"/>
  <c r="S1420" i="1"/>
  <c r="T1420" i="1" s="1"/>
  <c r="U1420" i="1" s="1"/>
  <c r="V1420" i="1" s="1"/>
  <c r="W1420" i="1" s="1"/>
  <c r="X1420" i="1" s="1"/>
  <c r="Y1420" i="1" s="1"/>
  <c r="Z1420" i="1" s="1"/>
  <c r="S1421" i="1"/>
  <c r="T1421" i="1" s="1"/>
  <c r="U1421" i="1" s="1"/>
  <c r="V1421" i="1" s="1"/>
  <c r="W1421" i="1" s="1"/>
  <c r="X1421" i="1" s="1"/>
  <c r="Y1421" i="1" s="1"/>
  <c r="Z1421" i="1" s="1"/>
  <c r="AD405" i="1"/>
  <c r="AF405" i="1"/>
  <c r="AE406" i="1"/>
  <c r="CB506" i="1" l="1"/>
  <c r="BJ506" i="1"/>
  <c r="BI507" i="1"/>
  <c r="BM506" i="1"/>
  <c r="BN506" i="1" s="1"/>
  <c r="CC506" i="1"/>
  <c r="CD506" i="1" s="1"/>
  <c r="G377" i="4"/>
  <c r="H376" i="4"/>
  <c r="F376" i="4"/>
  <c r="S1425" i="1"/>
  <c r="T1425" i="1" s="1"/>
  <c r="U1425" i="1" s="1"/>
  <c r="V1425" i="1" s="1"/>
  <c r="W1425" i="1" s="1"/>
  <c r="X1425" i="1" s="1"/>
  <c r="Y1425" i="1" s="1"/>
  <c r="Z1425" i="1" s="1"/>
  <c r="S1424" i="1"/>
  <c r="T1424" i="1" s="1"/>
  <c r="U1424" i="1" s="1"/>
  <c r="V1424" i="1" s="1"/>
  <c r="W1424" i="1" s="1"/>
  <c r="X1424" i="1" s="1"/>
  <c r="Y1424" i="1" s="1"/>
  <c r="Z1424" i="1" s="1"/>
  <c r="AE407" i="1"/>
  <c r="AD406" i="1"/>
  <c r="CB507" i="1" l="1"/>
  <c r="BK507" i="1"/>
  <c r="BL507" i="1" s="1"/>
  <c r="BJ507" i="1"/>
  <c r="BI508" i="1"/>
  <c r="CE507" i="1"/>
  <c r="CF507" i="1" s="1"/>
  <c r="G378" i="4"/>
  <c r="F377" i="4"/>
  <c r="S1428" i="1"/>
  <c r="T1428" i="1" s="1"/>
  <c r="U1428" i="1" s="1"/>
  <c r="V1428" i="1" s="1"/>
  <c r="W1428" i="1" s="1"/>
  <c r="X1428" i="1" s="1"/>
  <c r="Y1428" i="1" s="1"/>
  <c r="Z1428" i="1" s="1"/>
  <c r="S1429" i="1"/>
  <c r="T1429" i="1" s="1"/>
  <c r="U1429" i="1" s="1"/>
  <c r="V1429" i="1" s="1"/>
  <c r="W1429" i="1" s="1"/>
  <c r="X1429" i="1" s="1"/>
  <c r="Y1429" i="1" s="1"/>
  <c r="Z1429" i="1" s="1"/>
  <c r="AD407" i="1"/>
  <c r="AF407" i="1"/>
  <c r="AE408" i="1"/>
  <c r="BJ508" i="1" l="1"/>
  <c r="CB508" i="1"/>
  <c r="BI509" i="1"/>
  <c r="CC508" i="1"/>
  <c r="CD508" i="1" s="1"/>
  <c r="G379" i="4"/>
  <c r="H378" i="4"/>
  <c r="F378" i="4"/>
  <c r="S1433" i="1"/>
  <c r="T1433" i="1" s="1"/>
  <c r="U1433" i="1" s="1"/>
  <c r="V1433" i="1" s="1"/>
  <c r="W1433" i="1" s="1"/>
  <c r="X1433" i="1" s="1"/>
  <c r="Y1433" i="1" s="1"/>
  <c r="Z1433" i="1" s="1"/>
  <c r="S1432" i="1"/>
  <c r="T1432" i="1" s="1"/>
  <c r="U1432" i="1" s="1"/>
  <c r="V1432" i="1" s="1"/>
  <c r="W1432" i="1" s="1"/>
  <c r="X1432" i="1" s="1"/>
  <c r="Y1432" i="1" s="1"/>
  <c r="Z1432" i="1" s="1"/>
  <c r="AD408" i="1"/>
  <c r="AE409" i="1"/>
  <c r="BI510" i="1" l="1"/>
  <c r="BK509" i="1"/>
  <c r="BL509" i="1" s="1"/>
  <c r="BJ509" i="1"/>
  <c r="CB509" i="1"/>
  <c r="G380" i="4"/>
  <c r="F379" i="4"/>
  <c r="S1436" i="1"/>
  <c r="T1436" i="1" s="1"/>
  <c r="U1436" i="1" s="1"/>
  <c r="V1436" i="1" s="1"/>
  <c r="W1436" i="1" s="1"/>
  <c r="X1436" i="1" s="1"/>
  <c r="Y1436" i="1" s="1"/>
  <c r="Z1436" i="1" s="1"/>
  <c r="S1437" i="1"/>
  <c r="T1437" i="1" s="1"/>
  <c r="U1437" i="1" s="1"/>
  <c r="V1437" i="1" s="1"/>
  <c r="W1437" i="1" s="1"/>
  <c r="X1437" i="1" s="1"/>
  <c r="Y1437" i="1" s="1"/>
  <c r="Z1437" i="1" s="1"/>
  <c r="AF409" i="1"/>
  <c r="AD409" i="1"/>
  <c r="AE410" i="1"/>
  <c r="CB510" i="1" l="1"/>
  <c r="BI511" i="1"/>
  <c r="BM510" i="1"/>
  <c r="BN510" i="1" s="1"/>
  <c r="BJ510" i="1"/>
  <c r="CC510" i="1"/>
  <c r="CD510" i="1" s="1"/>
  <c r="G381" i="4"/>
  <c r="H380" i="4"/>
  <c r="F380" i="4"/>
  <c r="S1440" i="1"/>
  <c r="T1440" i="1" s="1"/>
  <c r="U1440" i="1" s="1"/>
  <c r="V1440" i="1" s="1"/>
  <c r="W1440" i="1" s="1"/>
  <c r="X1440" i="1" s="1"/>
  <c r="Y1440" i="1" s="1"/>
  <c r="Z1440" i="1" s="1"/>
  <c r="S1441" i="1"/>
  <c r="T1441" i="1" s="1"/>
  <c r="U1441" i="1" s="1"/>
  <c r="V1441" i="1" s="1"/>
  <c r="W1441" i="1" s="1"/>
  <c r="X1441" i="1" s="1"/>
  <c r="Y1441" i="1" s="1"/>
  <c r="Z1441" i="1" s="1"/>
  <c r="AE411" i="1"/>
  <c r="AD410" i="1"/>
  <c r="CB511" i="1" l="1"/>
  <c r="BK511" i="1"/>
  <c r="BL511" i="1" s="1"/>
  <c r="BI512" i="1"/>
  <c r="CE511" i="1"/>
  <c r="CF511" i="1" s="1"/>
  <c r="BJ511" i="1"/>
  <c r="G382" i="4"/>
  <c r="F381" i="4"/>
  <c r="S1444" i="1"/>
  <c r="T1444" i="1" s="1"/>
  <c r="U1444" i="1" s="1"/>
  <c r="V1444" i="1" s="1"/>
  <c r="W1444" i="1" s="1"/>
  <c r="X1444" i="1" s="1"/>
  <c r="Y1444" i="1" s="1"/>
  <c r="Z1444" i="1" s="1"/>
  <c r="S1445" i="1"/>
  <c r="T1445" i="1" s="1"/>
  <c r="U1445" i="1" s="1"/>
  <c r="V1445" i="1" s="1"/>
  <c r="W1445" i="1" s="1"/>
  <c r="X1445" i="1" s="1"/>
  <c r="Y1445" i="1" s="1"/>
  <c r="Z1445" i="1" s="1"/>
  <c r="AD411" i="1"/>
  <c r="AE412" i="1"/>
  <c r="AF411" i="1"/>
  <c r="CC512" i="1" l="1"/>
  <c r="CD512" i="1" s="1"/>
  <c r="CB512" i="1"/>
  <c r="BI513" i="1"/>
  <c r="BJ512" i="1"/>
  <c r="G383" i="4"/>
  <c r="H382" i="4"/>
  <c r="F382" i="4"/>
  <c r="S1448" i="1"/>
  <c r="T1448" i="1" s="1"/>
  <c r="U1448" i="1" s="1"/>
  <c r="V1448" i="1" s="1"/>
  <c r="W1448" i="1" s="1"/>
  <c r="X1448" i="1" s="1"/>
  <c r="Y1448" i="1" s="1"/>
  <c r="Z1448" i="1" s="1"/>
  <c r="S1449" i="1"/>
  <c r="T1449" i="1" s="1"/>
  <c r="U1449" i="1" s="1"/>
  <c r="V1449" i="1" s="1"/>
  <c r="W1449" i="1" s="1"/>
  <c r="X1449" i="1" s="1"/>
  <c r="Y1449" i="1" s="1"/>
  <c r="Z1449" i="1" s="1"/>
  <c r="AE413" i="1"/>
  <c r="AD412" i="1"/>
  <c r="BI514" i="1" l="1"/>
  <c r="BK513" i="1"/>
  <c r="BL513" i="1" s="1"/>
  <c r="BJ513" i="1"/>
  <c r="CB513" i="1"/>
  <c r="G384" i="4"/>
  <c r="F383" i="4"/>
  <c r="S1452" i="1"/>
  <c r="T1452" i="1" s="1"/>
  <c r="U1452" i="1" s="1"/>
  <c r="V1452" i="1" s="1"/>
  <c r="W1452" i="1" s="1"/>
  <c r="X1452" i="1" s="1"/>
  <c r="Y1452" i="1" s="1"/>
  <c r="Z1452" i="1" s="1"/>
  <c r="S1453" i="1"/>
  <c r="T1453" i="1" s="1"/>
  <c r="U1453" i="1" s="1"/>
  <c r="V1453" i="1" s="1"/>
  <c r="W1453" i="1" s="1"/>
  <c r="X1453" i="1" s="1"/>
  <c r="Y1453" i="1" s="1"/>
  <c r="Z1453" i="1" s="1"/>
  <c r="AF413" i="1"/>
  <c r="AE414" i="1"/>
  <c r="AD413" i="1"/>
  <c r="CB514" i="1" l="1"/>
  <c r="BI515" i="1"/>
  <c r="BM514" i="1"/>
  <c r="BN514" i="1" s="1"/>
  <c r="CC514" i="1"/>
  <c r="CD514" i="1" s="1"/>
  <c r="BJ514" i="1"/>
  <c r="F384" i="4"/>
  <c r="H384" i="4"/>
  <c r="G385" i="4"/>
  <c r="S1457" i="1"/>
  <c r="T1457" i="1" s="1"/>
  <c r="U1457" i="1" s="1"/>
  <c r="V1457" i="1" s="1"/>
  <c r="W1457" i="1" s="1"/>
  <c r="X1457" i="1" s="1"/>
  <c r="Y1457" i="1" s="1"/>
  <c r="Z1457" i="1" s="1"/>
  <c r="S1456" i="1"/>
  <c r="T1456" i="1" s="1"/>
  <c r="U1456" i="1" s="1"/>
  <c r="V1456" i="1" s="1"/>
  <c r="W1456" i="1" s="1"/>
  <c r="X1456" i="1" s="1"/>
  <c r="Y1456" i="1" s="1"/>
  <c r="Z1456" i="1" s="1"/>
  <c r="AD414" i="1"/>
  <c r="AE415" i="1"/>
  <c r="CB515" i="1" l="1"/>
  <c r="BJ515" i="1"/>
  <c r="BK515" i="1"/>
  <c r="BL515" i="1" s="1"/>
  <c r="CE515" i="1"/>
  <c r="CF515" i="1" s="1"/>
  <c r="BI516" i="1"/>
  <c r="G386" i="4"/>
  <c r="F385" i="4"/>
  <c r="S1461" i="1"/>
  <c r="T1461" i="1" s="1"/>
  <c r="U1461" i="1" s="1"/>
  <c r="V1461" i="1" s="1"/>
  <c r="W1461" i="1" s="1"/>
  <c r="X1461" i="1" s="1"/>
  <c r="Y1461" i="1" s="1"/>
  <c r="Z1461" i="1" s="1"/>
  <c r="S1460" i="1"/>
  <c r="T1460" i="1" s="1"/>
  <c r="U1460" i="1" s="1"/>
  <c r="V1460" i="1" s="1"/>
  <c r="W1460" i="1" s="1"/>
  <c r="X1460" i="1" s="1"/>
  <c r="Y1460" i="1" s="1"/>
  <c r="Z1460" i="1" s="1"/>
  <c r="AF415" i="1"/>
  <c r="AD415" i="1"/>
  <c r="AE416" i="1"/>
  <c r="CC516" i="1" l="1"/>
  <c r="CD516" i="1" s="1"/>
  <c r="BJ516" i="1"/>
  <c r="CB516" i="1"/>
  <c r="BI517" i="1"/>
  <c r="F386" i="4"/>
  <c r="H386" i="4"/>
  <c r="G387" i="4"/>
  <c r="S1465" i="1"/>
  <c r="T1465" i="1" s="1"/>
  <c r="U1465" i="1" s="1"/>
  <c r="V1465" i="1" s="1"/>
  <c r="W1465" i="1" s="1"/>
  <c r="X1465" i="1" s="1"/>
  <c r="Y1465" i="1" s="1"/>
  <c r="Z1465" i="1" s="1"/>
  <c r="S1464" i="1"/>
  <c r="T1464" i="1" s="1"/>
  <c r="U1464" i="1" s="1"/>
  <c r="V1464" i="1" s="1"/>
  <c r="W1464" i="1" s="1"/>
  <c r="X1464" i="1" s="1"/>
  <c r="Y1464" i="1" s="1"/>
  <c r="Z1464" i="1" s="1"/>
  <c r="AE417" i="1"/>
  <c r="AD416" i="1"/>
  <c r="BI518" i="1" l="1"/>
  <c r="BK517" i="1"/>
  <c r="BL517" i="1" s="1"/>
  <c r="BJ517" i="1"/>
  <c r="CB517" i="1"/>
  <c r="G388" i="4"/>
  <c r="F387" i="4"/>
  <c r="S1469" i="1"/>
  <c r="T1469" i="1" s="1"/>
  <c r="U1469" i="1" s="1"/>
  <c r="V1469" i="1" s="1"/>
  <c r="W1469" i="1" s="1"/>
  <c r="X1469" i="1" s="1"/>
  <c r="Y1469" i="1" s="1"/>
  <c r="Z1469" i="1" s="1"/>
  <c r="S1468" i="1"/>
  <c r="T1468" i="1" s="1"/>
  <c r="U1468" i="1" s="1"/>
  <c r="V1468" i="1" s="1"/>
  <c r="W1468" i="1" s="1"/>
  <c r="X1468" i="1" s="1"/>
  <c r="Y1468" i="1" s="1"/>
  <c r="Z1468" i="1" s="1"/>
  <c r="AF417" i="1"/>
  <c r="AD417" i="1"/>
  <c r="AE418" i="1"/>
  <c r="CB518" i="1" l="1"/>
  <c r="BJ518" i="1"/>
  <c r="BI519" i="1"/>
  <c r="BM518" i="1"/>
  <c r="BN518" i="1" s="1"/>
  <c r="CC518" i="1"/>
  <c r="CD518" i="1" s="1"/>
  <c r="F388" i="4"/>
  <c r="G389" i="4"/>
  <c r="H388" i="4"/>
  <c r="S1472" i="1"/>
  <c r="T1472" i="1" s="1"/>
  <c r="U1472" i="1" s="1"/>
  <c r="V1472" i="1" s="1"/>
  <c r="W1472" i="1" s="1"/>
  <c r="X1472" i="1" s="1"/>
  <c r="Y1472" i="1" s="1"/>
  <c r="Z1472" i="1" s="1"/>
  <c r="S1473" i="1"/>
  <c r="T1473" i="1" s="1"/>
  <c r="U1473" i="1" s="1"/>
  <c r="V1473" i="1" s="1"/>
  <c r="W1473" i="1" s="1"/>
  <c r="X1473" i="1" s="1"/>
  <c r="Y1473" i="1" s="1"/>
  <c r="Z1473" i="1" s="1"/>
  <c r="AE419" i="1"/>
  <c r="AD418" i="1"/>
  <c r="CB519" i="1" l="1"/>
  <c r="CE519" i="1"/>
  <c r="CF519" i="1" s="1"/>
  <c r="BJ519" i="1"/>
  <c r="BI520" i="1"/>
  <c r="BK519" i="1"/>
  <c r="BL519" i="1" s="1"/>
  <c r="G390" i="4"/>
  <c r="F389" i="4"/>
  <c r="S1477" i="1"/>
  <c r="T1477" i="1" s="1"/>
  <c r="U1477" i="1" s="1"/>
  <c r="V1477" i="1" s="1"/>
  <c r="W1477" i="1" s="1"/>
  <c r="X1477" i="1" s="1"/>
  <c r="Y1477" i="1" s="1"/>
  <c r="Z1477" i="1" s="1"/>
  <c r="S1476" i="1"/>
  <c r="T1476" i="1" s="1"/>
  <c r="U1476" i="1" s="1"/>
  <c r="V1476" i="1" s="1"/>
  <c r="W1476" i="1" s="1"/>
  <c r="X1476" i="1" s="1"/>
  <c r="Y1476" i="1" s="1"/>
  <c r="Z1476" i="1" s="1"/>
  <c r="AD419" i="1"/>
  <c r="AF419" i="1"/>
  <c r="AE420" i="1"/>
  <c r="CB520" i="1" l="1"/>
  <c r="BJ520" i="1"/>
  <c r="BI521" i="1"/>
  <c r="CC520" i="1"/>
  <c r="CD520" i="1" s="1"/>
  <c r="F390" i="4"/>
  <c r="H390" i="4"/>
  <c r="G391" i="4"/>
  <c r="S1480" i="1"/>
  <c r="T1480" i="1" s="1"/>
  <c r="U1480" i="1" s="1"/>
  <c r="V1480" i="1" s="1"/>
  <c r="W1480" i="1" s="1"/>
  <c r="X1480" i="1" s="1"/>
  <c r="Y1480" i="1" s="1"/>
  <c r="Z1480" i="1" s="1"/>
  <c r="S1481" i="1"/>
  <c r="T1481" i="1" s="1"/>
  <c r="U1481" i="1" s="1"/>
  <c r="V1481" i="1" s="1"/>
  <c r="W1481" i="1" s="1"/>
  <c r="X1481" i="1" s="1"/>
  <c r="Y1481" i="1" s="1"/>
  <c r="Z1481" i="1" s="1"/>
  <c r="AE421" i="1"/>
  <c r="AD420" i="1"/>
  <c r="BI522" i="1" l="1"/>
  <c r="BK521" i="1"/>
  <c r="BL521" i="1" s="1"/>
  <c r="BJ521" i="1"/>
  <c r="CB521" i="1"/>
  <c r="G392" i="4"/>
  <c r="F391" i="4"/>
  <c r="S1484" i="1"/>
  <c r="T1484" i="1" s="1"/>
  <c r="U1484" i="1" s="1"/>
  <c r="V1484" i="1" s="1"/>
  <c r="W1484" i="1" s="1"/>
  <c r="X1484" i="1" s="1"/>
  <c r="Y1484" i="1" s="1"/>
  <c r="Z1484" i="1" s="1"/>
  <c r="S1485" i="1"/>
  <c r="T1485" i="1" s="1"/>
  <c r="U1485" i="1" s="1"/>
  <c r="V1485" i="1" s="1"/>
  <c r="W1485" i="1" s="1"/>
  <c r="X1485" i="1" s="1"/>
  <c r="Y1485" i="1" s="1"/>
  <c r="Z1485" i="1" s="1"/>
  <c r="AF421" i="1"/>
  <c r="AD421" i="1"/>
  <c r="AE422" i="1"/>
  <c r="CB522" i="1" l="1"/>
  <c r="BJ522" i="1"/>
  <c r="BI523" i="1"/>
  <c r="CC522" i="1"/>
  <c r="CD522" i="1" s="1"/>
  <c r="BM522" i="1"/>
  <c r="BN522" i="1" s="1"/>
  <c r="F392" i="4"/>
  <c r="H392" i="4"/>
  <c r="G393" i="4"/>
  <c r="S1489" i="1"/>
  <c r="T1489" i="1" s="1"/>
  <c r="U1489" i="1" s="1"/>
  <c r="V1489" i="1" s="1"/>
  <c r="W1489" i="1" s="1"/>
  <c r="X1489" i="1" s="1"/>
  <c r="Y1489" i="1" s="1"/>
  <c r="Z1489" i="1" s="1"/>
  <c r="S1488" i="1"/>
  <c r="T1488" i="1" s="1"/>
  <c r="U1488" i="1" s="1"/>
  <c r="V1488" i="1" s="1"/>
  <c r="W1488" i="1" s="1"/>
  <c r="X1488" i="1" s="1"/>
  <c r="Y1488" i="1" s="1"/>
  <c r="Z1488" i="1" s="1"/>
  <c r="AD422" i="1"/>
  <c r="AE423" i="1"/>
  <c r="CB523" i="1" l="1"/>
  <c r="BK523" i="1"/>
  <c r="BL523" i="1" s="1"/>
  <c r="BJ523" i="1"/>
  <c r="BI524" i="1"/>
  <c r="CE523" i="1"/>
  <c r="CF523" i="1" s="1"/>
  <c r="G394" i="4"/>
  <c r="F393" i="4"/>
  <c r="S1492" i="1"/>
  <c r="T1492" i="1" s="1"/>
  <c r="U1492" i="1" s="1"/>
  <c r="V1492" i="1" s="1"/>
  <c r="W1492" i="1" s="1"/>
  <c r="X1492" i="1" s="1"/>
  <c r="Y1492" i="1" s="1"/>
  <c r="Z1492" i="1" s="1"/>
  <c r="S1493" i="1"/>
  <c r="T1493" i="1" s="1"/>
  <c r="U1493" i="1" s="1"/>
  <c r="V1493" i="1" s="1"/>
  <c r="W1493" i="1" s="1"/>
  <c r="X1493" i="1" s="1"/>
  <c r="Y1493" i="1" s="1"/>
  <c r="Z1493" i="1" s="1"/>
  <c r="AF423" i="1"/>
  <c r="AD423" i="1"/>
  <c r="AE424" i="1"/>
  <c r="BJ524" i="1" l="1"/>
  <c r="CB524" i="1"/>
  <c r="BI525" i="1"/>
  <c r="CC524" i="1"/>
  <c r="CD524" i="1" s="1"/>
  <c r="F394" i="4"/>
  <c r="G395" i="4"/>
  <c r="H394" i="4"/>
  <c r="S1497" i="1"/>
  <c r="T1497" i="1" s="1"/>
  <c r="U1497" i="1" s="1"/>
  <c r="V1497" i="1" s="1"/>
  <c r="W1497" i="1" s="1"/>
  <c r="X1497" i="1" s="1"/>
  <c r="Y1497" i="1" s="1"/>
  <c r="Z1497" i="1" s="1"/>
  <c r="S1496" i="1"/>
  <c r="T1496" i="1" s="1"/>
  <c r="U1496" i="1" s="1"/>
  <c r="V1496" i="1" s="1"/>
  <c r="W1496" i="1" s="1"/>
  <c r="X1496" i="1" s="1"/>
  <c r="Y1496" i="1" s="1"/>
  <c r="Z1496" i="1" s="1"/>
  <c r="AE425" i="1"/>
  <c r="AD424" i="1"/>
  <c r="BI526" i="1" l="1"/>
  <c r="BK525" i="1"/>
  <c r="BL525" i="1" s="1"/>
  <c r="BJ525" i="1"/>
  <c r="CB525" i="1"/>
  <c r="G396" i="4"/>
  <c r="F395" i="4"/>
  <c r="S1501" i="1"/>
  <c r="T1501" i="1" s="1"/>
  <c r="U1501" i="1" s="1"/>
  <c r="V1501" i="1" s="1"/>
  <c r="W1501" i="1" s="1"/>
  <c r="X1501" i="1" s="1"/>
  <c r="Y1501" i="1" s="1"/>
  <c r="Z1501" i="1" s="1"/>
  <c r="S1500" i="1"/>
  <c r="T1500" i="1" s="1"/>
  <c r="U1500" i="1" s="1"/>
  <c r="V1500" i="1" s="1"/>
  <c r="W1500" i="1" s="1"/>
  <c r="X1500" i="1" s="1"/>
  <c r="Y1500" i="1" s="1"/>
  <c r="Z1500" i="1" s="1"/>
  <c r="AF425" i="1"/>
  <c r="AE426" i="1"/>
  <c r="AD425" i="1"/>
  <c r="CB526" i="1" l="1"/>
  <c r="BM526" i="1"/>
  <c r="BN526" i="1" s="1"/>
  <c r="BI527" i="1"/>
  <c r="CC526" i="1"/>
  <c r="CD526" i="1" s="1"/>
  <c r="BJ526" i="1"/>
  <c r="F396" i="4"/>
  <c r="G397" i="4"/>
  <c r="H396" i="4"/>
  <c r="S1504" i="1"/>
  <c r="T1504" i="1" s="1"/>
  <c r="U1504" i="1" s="1"/>
  <c r="V1504" i="1" s="1"/>
  <c r="W1504" i="1" s="1"/>
  <c r="X1504" i="1" s="1"/>
  <c r="Y1504" i="1" s="1"/>
  <c r="Z1504" i="1" s="1"/>
  <c r="S1505" i="1"/>
  <c r="T1505" i="1" s="1"/>
  <c r="U1505" i="1" s="1"/>
  <c r="V1505" i="1" s="1"/>
  <c r="W1505" i="1" s="1"/>
  <c r="X1505" i="1" s="1"/>
  <c r="Y1505" i="1" s="1"/>
  <c r="Z1505" i="1" s="1"/>
  <c r="AD426" i="1"/>
  <c r="AE427" i="1"/>
  <c r="CB527" i="1" l="1"/>
  <c r="BK527" i="1"/>
  <c r="BL527" i="1" s="1"/>
  <c r="BJ527" i="1"/>
  <c r="CE527" i="1"/>
  <c r="CF527" i="1" s="1"/>
  <c r="BI528" i="1"/>
  <c r="G398" i="4"/>
  <c r="F397" i="4"/>
  <c r="S1509" i="1"/>
  <c r="T1509" i="1" s="1"/>
  <c r="U1509" i="1" s="1"/>
  <c r="V1509" i="1" s="1"/>
  <c r="W1509" i="1" s="1"/>
  <c r="X1509" i="1" s="1"/>
  <c r="Y1509" i="1" s="1"/>
  <c r="Z1509" i="1" s="1"/>
  <c r="S1508" i="1"/>
  <c r="T1508" i="1" s="1"/>
  <c r="U1508" i="1" s="1"/>
  <c r="V1508" i="1" s="1"/>
  <c r="W1508" i="1" s="1"/>
  <c r="X1508" i="1" s="1"/>
  <c r="Y1508" i="1" s="1"/>
  <c r="Z1508" i="1" s="1"/>
  <c r="AF427" i="1"/>
  <c r="AD427" i="1"/>
  <c r="AE428" i="1"/>
  <c r="CC528" i="1" l="1"/>
  <c r="CD528" i="1" s="1"/>
  <c r="BJ528" i="1"/>
  <c r="CB528" i="1"/>
  <c r="BI529" i="1"/>
  <c r="F398" i="4"/>
  <c r="H398" i="4"/>
  <c r="G399" i="4"/>
  <c r="S1512" i="1"/>
  <c r="T1512" i="1" s="1"/>
  <c r="U1512" i="1" s="1"/>
  <c r="V1512" i="1" s="1"/>
  <c r="W1512" i="1" s="1"/>
  <c r="X1512" i="1" s="1"/>
  <c r="Y1512" i="1" s="1"/>
  <c r="Z1512" i="1" s="1"/>
  <c r="S1513" i="1"/>
  <c r="T1513" i="1" s="1"/>
  <c r="U1513" i="1" s="1"/>
  <c r="V1513" i="1" s="1"/>
  <c r="W1513" i="1" s="1"/>
  <c r="X1513" i="1" s="1"/>
  <c r="Y1513" i="1" s="1"/>
  <c r="Z1513" i="1" s="1"/>
  <c r="AD428" i="1"/>
  <c r="AE429" i="1"/>
  <c r="BI530" i="1" l="1"/>
  <c r="BK529" i="1"/>
  <c r="BL529" i="1" s="1"/>
  <c r="BJ529" i="1"/>
  <c r="CB529" i="1"/>
  <c r="G400" i="4"/>
  <c r="F399" i="4"/>
  <c r="S1517" i="1"/>
  <c r="T1517" i="1" s="1"/>
  <c r="U1517" i="1" s="1"/>
  <c r="V1517" i="1" s="1"/>
  <c r="W1517" i="1" s="1"/>
  <c r="X1517" i="1" s="1"/>
  <c r="Y1517" i="1" s="1"/>
  <c r="Z1517" i="1" s="1"/>
  <c r="S1516" i="1"/>
  <c r="T1516" i="1" s="1"/>
  <c r="U1516" i="1" s="1"/>
  <c r="V1516" i="1" s="1"/>
  <c r="W1516" i="1" s="1"/>
  <c r="X1516" i="1" s="1"/>
  <c r="Y1516" i="1" s="1"/>
  <c r="Z1516" i="1" s="1"/>
  <c r="AF429" i="1"/>
  <c r="AE430" i="1"/>
  <c r="AD429" i="1"/>
  <c r="CB530" i="1" l="1"/>
  <c r="BI531" i="1"/>
  <c r="BM530" i="1"/>
  <c r="BN530" i="1" s="1"/>
  <c r="CC530" i="1"/>
  <c r="CD530" i="1" s="1"/>
  <c r="BJ530" i="1"/>
  <c r="F400" i="4"/>
  <c r="G401" i="4"/>
  <c r="H400" i="4"/>
  <c r="S1521" i="1"/>
  <c r="T1521" i="1" s="1"/>
  <c r="U1521" i="1" s="1"/>
  <c r="V1521" i="1" s="1"/>
  <c r="W1521" i="1" s="1"/>
  <c r="X1521" i="1" s="1"/>
  <c r="Y1521" i="1" s="1"/>
  <c r="Z1521" i="1" s="1"/>
  <c r="S1520" i="1"/>
  <c r="T1520" i="1" s="1"/>
  <c r="U1520" i="1" s="1"/>
  <c r="V1520" i="1" s="1"/>
  <c r="W1520" i="1" s="1"/>
  <c r="X1520" i="1" s="1"/>
  <c r="Y1520" i="1" s="1"/>
  <c r="Z1520" i="1" s="1"/>
  <c r="AD430" i="1"/>
  <c r="AE431" i="1"/>
  <c r="CB531" i="1" l="1"/>
  <c r="CE531" i="1"/>
  <c r="CF531" i="1" s="1"/>
  <c r="BK531" i="1"/>
  <c r="BL531" i="1" s="1"/>
  <c r="BJ531" i="1"/>
  <c r="BI532" i="1"/>
  <c r="G402" i="4"/>
  <c r="F401" i="4"/>
  <c r="S1525" i="1"/>
  <c r="T1525" i="1" s="1"/>
  <c r="U1525" i="1" s="1"/>
  <c r="V1525" i="1" s="1"/>
  <c r="W1525" i="1" s="1"/>
  <c r="X1525" i="1" s="1"/>
  <c r="Y1525" i="1" s="1"/>
  <c r="Z1525" i="1" s="1"/>
  <c r="S1524" i="1"/>
  <c r="T1524" i="1" s="1"/>
  <c r="U1524" i="1" s="1"/>
  <c r="V1524" i="1" s="1"/>
  <c r="W1524" i="1" s="1"/>
  <c r="X1524" i="1" s="1"/>
  <c r="Y1524" i="1" s="1"/>
  <c r="Z1524" i="1" s="1"/>
  <c r="AF431" i="1"/>
  <c r="AD431" i="1"/>
  <c r="AE432" i="1"/>
  <c r="CC532" i="1" l="1"/>
  <c r="CD532" i="1" s="1"/>
  <c r="BJ532" i="1"/>
  <c r="CB532" i="1"/>
  <c r="BI533" i="1"/>
  <c r="F402" i="4"/>
  <c r="H402" i="4"/>
  <c r="G403" i="4"/>
  <c r="S1529" i="1"/>
  <c r="T1529" i="1" s="1"/>
  <c r="U1529" i="1" s="1"/>
  <c r="V1529" i="1" s="1"/>
  <c r="W1529" i="1" s="1"/>
  <c r="X1529" i="1" s="1"/>
  <c r="Y1529" i="1" s="1"/>
  <c r="Z1529" i="1" s="1"/>
  <c r="S1528" i="1"/>
  <c r="T1528" i="1" s="1"/>
  <c r="U1528" i="1" s="1"/>
  <c r="V1528" i="1" s="1"/>
  <c r="W1528" i="1" s="1"/>
  <c r="X1528" i="1" s="1"/>
  <c r="Y1528" i="1" s="1"/>
  <c r="Z1528" i="1" s="1"/>
  <c r="AD432" i="1"/>
  <c r="AE433" i="1"/>
  <c r="BI534" i="1" l="1"/>
  <c r="BK533" i="1"/>
  <c r="BL533" i="1" s="1"/>
  <c r="CB533" i="1"/>
  <c r="BJ533" i="1"/>
  <c r="G404" i="4"/>
  <c r="F403" i="4"/>
  <c r="S1533" i="1"/>
  <c r="T1533" i="1" s="1"/>
  <c r="U1533" i="1" s="1"/>
  <c r="V1533" i="1" s="1"/>
  <c r="W1533" i="1" s="1"/>
  <c r="X1533" i="1" s="1"/>
  <c r="Y1533" i="1" s="1"/>
  <c r="Z1533" i="1" s="1"/>
  <c r="S1532" i="1"/>
  <c r="T1532" i="1" s="1"/>
  <c r="U1532" i="1" s="1"/>
  <c r="V1532" i="1" s="1"/>
  <c r="W1532" i="1" s="1"/>
  <c r="X1532" i="1" s="1"/>
  <c r="Y1532" i="1" s="1"/>
  <c r="Z1532" i="1" s="1"/>
  <c r="AF433" i="1"/>
  <c r="AE434" i="1"/>
  <c r="AD433" i="1"/>
  <c r="CB534" i="1" l="1"/>
  <c r="BJ534" i="1"/>
  <c r="BI535" i="1"/>
  <c r="CC534" i="1"/>
  <c r="CD534" i="1" s="1"/>
  <c r="BM534" i="1"/>
  <c r="BN534" i="1" s="1"/>
  <c r="F404" i="4"/>
  <c r="G405" i="4"/>
  <c r="H404" i="4"/>
  <c r="S1536" i="1"/>
  <c r="T1536" i="1" s="1"/>
  <c r="U1536" i="1" s="1"/>
  <c r="V1536" i="1" s="1"/>
  <c r="W1536" i="1" s="1"/>
  <c r="X1536" i="1" s="1"/>
  <c r="Y1536" i="1" s="1"/>
  <c r="Z1536" i="1" s="1"/>
  <c r="S1537" i="1"/>
  <c r="T1537" i="1" s="1"/>
  <c r="U1537" i="1" s="1"/>
  <c r="V1537" i="1" s="1"/>
  <c r="W1537" i="1" s="1"/>
  <c r="X1537" i="1" s="1"/>
  <c r="Y1537" i="1" s="1"/>
  <c r="Z1537" i="1" s="1"/>
  <c r="AD434" i="1"/>
  <c r="AE435" i="1"/>
  <c r="CB535" i="1" l="1"/>
  <c r="BJ535" i="1"/>
  <c r="CE535" i="1"/>
  <c r="CF535" i="1" s="1"/>
  <c r="BI536" i="1"/>
  <c r="BK535" i="1"/>
  <c r="BL535" i="1" s="1"/>
  <c r="G406" i="4"/>
  <c r="F405" i="4"/>
  <c r="S1541" i="1"/>
  <c r="T1541" i="1" s="1"/>
  <c r="U1541" i="1" s="1"/>
  <c r="V1541" i="1" s="1"/>
  <c r="W1541" i="1" s="1"/>
  <c r="X1541" i="1" s="1"/>
  <c r="Y1541" i="1" s="1"/>
  <c r="Z1541" i="1" s="1"/>
  <c r="S1540" i="1"/>
  <c r="T1540" i="1" s="1"/>
  <c r="U1540" i="1" s="1"/>
  <c r="V1540" i="1" s="1"/>
  <c r="W1540" i="1" s="1"/>
  <c r="X1540" i="1" s="1"/>
  <c r="Y1540" i="1" s="1"/>
  <c r="Z1540" i="1" s="1"/>
  <c r="AF435" i="1"/>
  <c r="AD435" i="1"/>
  <c r="AE436" i="1"/>
  <c r="BJ536" i="1" l="1"/>
  <c r="CB536" i="1"/>
  <c r="BI537" i="1"/>
  <c r="CC536" i="1"/>
  <c r="CD536" i="1" s="1"/>
  <c r="F406" i="4"/>
  <c r="H406" i="4"/>
  <c r="G407" i="4"/>
  <c r="S1544" i="1"/>
  <c r="T1544" i="1" s="1"/>
  <c r="U1544" i="1" s="1"/>
  <c r="V1544" i="1" s="1"/>
  <c r="W1544" i="1" s="1"/>
  <c r="X1544" i="1" s="1"/>
  <c r="Y1544" i="1" s="1"/>
  <c r="Z1544" i="1" s="1"/>
  <c r="S1545" i="1"/>
  <c r="T1545" i="1" s="1"/>
  <c r="U1545" i="1" s="1"/>
  <c r="V1545" i="1" s="1"/>
  <c r="W1545" i="1" s="1"/>
  <c r="X1545" i="1" s="1"/>
  <c r="Y1545" i="1" s="1"/>
  <c r="Z1545" i="1" s="1"/>
  <c r="AE437" i="1"/>
  <c r="AD436" i="1"/>
  <c r="BI538" i="1" l="1"/>
  <c r="BK537" i="1"/>
  <c r="BL537" i="1" s="1"/>
  <c r="CB537" i="1"/>
  <c r="BJ537" i="1"/>
  <c r="G408" i="4"/>
  <c r="F407" i="4"/>
  <c r="S1549" i="1"/>
  <c r="T1549" i="1" s="1"/>
  <c r="U1549" i="1" s="1"/>
  <c r="V1549" i="1" s="1"/>
  <c r="W1549" i="1" s="1"/>
  <c r="X1549" i="1" s="1"/>
  <c r="Y1549" i="1" s="1"/>
  <c r="Z1549" i="1" s="1"/>
  <c r="S1548" i="1"/>
  <c r="T1548" i="1" s="1"/>
  <c r="U1548" i="1" s="1"/>
  <c r="V1548" i="1" s="1"/>
  <c r="W1548" i="1" s="1"/>
  <c r="X1548" i="1" s="1"/>
  <c r="Y1548" i="1" s="1"/>
  <c r="Z1548" i="1" s="1"/>
  <c r="AD437" i="1"/>
  <c r="AE438" i="1"/>
  <c r="AF437" i="1"/>
  <c r="AH437" i="1" s="1"/>
  <c r="CB538" i="1" l="1"/>
  <c r="BJ538" i="1"/>
  <c r="BI539" i="1"/>
  <c r="BM538" i="1"/>
  <c r="BN538" i="1" s="1"/>
  <c r="CC538" i="1"/>
  <c r="CD538" i="1" s="1"/>
  <c r="F408" i="4"/>
  <c r="H408" i="4"/>
  <c r="G409" i="4"/>
  <c r="S1552" i="1"/>
  <c r="T1552" i="1" s="1"/>
  <c r="U1552" i="1" s="1"/>
  <c r="V1552" i="1" s="1"/>
  <c r="W1552" i="1" s="1"/>
  <c r="X1552" i="1" s="1"/>
  <c r="Y1552" i="1" s="1"/>
  <c r="Z1552" i="1" s="1"/>
  <c r="S1553" i="1"/>
  <c r="T1553" i="1" s="1"/>
  <c r="U1553" i="1" s="1"/>
  <c r="V1553" i="1" s="1"/>
  <c r="W1553" i="1" s="1"/>
  <c r="X1553" i="1" s="1"/>
  <c r="Y1553" i="1" s="1"/>
  <c r="Z1553" i="1" s="1"/>
  <c r="AE439" i="1"/>
  <c r="AD438" i="1"/>
  <c r="CB539" i="1" l="1"/>
  <c r="BK539" i="1"/>
  <c r="BL539" i="1" s="1"/>
  <c r="BI540" i="1"/>
  <c r="CE539" i="1"/>
  <c r="CF539" i="1" s="1"/>
  <c r="BJ539" i="1"/>
  <c r="G410" i="4"/>
  <c r="F409" i="4"/>
  <c r="S1557" i="1"/>
  <c r="T1557" i="1" s="1"/>
  <c r="U1557" i="1" s="1"/>
  <c r="V1557" i="1" s="1"/>
  <c r="W1557" i="1" s="1"/>
  <c r="X1557" i="1" s="1"/>
  <c r="Y1557" i="1" s="1"/>
  <c r="Z1557" i="1" s="1"/>
  <c r="S1556" i="1"/>
  <c r="T1556" i="1" s="1"/>
  <c r="U1556" i="1" s="1"/>
  <c r="V1556" i="1" s="1"/>
  <c r="W1556" i="1" s="1"/>
  <c r="X1556" i="1" s="1"/>
  <c r="Y1556" i="1" s="1"/>
  <c r="Z1556" i="1" s="1"/>
  <c r="AF439" i="1"/>
  <c r="AD439" i="1"/>
  <c r="AE440" i="1"/>
  <c r="CC540" i="1" l="1"/>
  <c r="CD540" i="1" s="1"/>
  <c r="CB540" i="1"/>
  <c r="BJ540" i="1"/>
  <c r="BI541" i="1"/>
  <c r="F410" i="4"/>
  <c r="G411" i="4"/>
  <c r="H410" i="4"/>
  <c r="S1560" i="1"/>
  <c r="T1560" i="1" s="1"/>
  <c r="U1560" i="1" s="1"/>
  <c r="V1560" i="1" s="1"/>
  <c r="W1560" i="1" s="1"/>
  <c r="X1560" i="1" s="1"/>
  <c r="Y1560" i="1" s="1"/>
  <c r="Z1560" i="1" s="1"/>
  <c r="S1561" i="1"/>
  <c r="T1561" i="1" s="1"/>
  <c r="U1561" i="1" s="1"/>
  <c r="V1561" i="1" s="1"/>
  <c r="W1561" i="1" s="1"/>
  <c r="X1561" i="1" s="1"/>
  <c r="Y1561" i="1" s="1"/>
  <c r="Z1561" i="1" s="1"/>
  <c r="AE441" i="1"/>
  <c r="AD440" i="1"/>
  <c r="BI542" i="1" l="1"/>
  <c r="BK541" i="1"/>
  <c r="BL541" i="1" s="1"/>
  <c r="BJ541" i="1"/>
  <c r="CB541" i="1"/>
  <c r="G412" i="4"/>
  <c r="F411" i="4"/>
  <c r="S1565" i="1"/>
  <c r="T1565" i="1" s="1"/>
  <c r="U1565" i="1" s="1"/>
  <c r="V1565" i="1" s="1"/>
  <c r="W1565" i="1" s="1"/>
  <c r="X1565" i="1" s="1"/>
  <c r="Y1565" i="1" s="1"/>
  <c r="Z1565" i="1" s="1"/>
  <c r="S1564" i="1"/>
  <c r="T1564" i="1" s="1"/>
  <c r="U1564" i="1" s="1"/>
  <c r="V1564" i="1" s="1"/>
  <c r="W1564" i="1" s="1"/>
  <c r="X1564" i="1" s="1"/>
  <c r="Y1564" i="1" s="1"/>
  <c r="Z1564" i="1" s="1"/>
  <c r="AF441" i="1"/>
  <c r="AE442" i="1"/>
  <c r="AD441" i="1"/>
  <c r="CB542" i="1" l="1"/>
  <c r="BI543" i="1"/>
  <c r="BM542" i="1"/>
  <c r="BN542" i="1" s="1"/>
  <c r="CC542" i="1"/>
  <c r="CD542" i="1" s="1"/>
  <c r="BJ542" i="1"/>
  <c r="F412" i="4"/>
  <c r="H412" i="4"/>
  <c r="G413" i="4"/>
  <c r="S1568" i="1"/>
  <c r="T1568" i="1" s="1"/>
  <c r="U1568" i="1" s="1"/>
  <c r="V1568" i="1" s="1"/>
  <c r="W1568" i="1" s="1"/>
  <c r="X1568" i="1" s="1"/>
  <c r="Y1568" i="1" s="1"/>
  <c r="Z1568" i="1" s="1"/>
  <c r="S1569" i="1"/>
  <c r="T1569" i="1" s="1"/>
  <c r="U1569" i="1" s="1"/>
  <c r="V1569" i="1" s="1"/>
  <c r="W1569" i="1" s="1"/>
  <c r="X1569" i="1" s="1"/>
  <c r="Y1569" i="1" s="1"/>
  <c r="Z1569" i="1" s="1"/>
  <c r="AE443" i="1"/>
  <c r="AD442" i="1"/>
  <c r="CB543" i="1" l="1"/>
  <c r="BK543" i="1"/>
  <c r="BL543" i="1" s="1"/>
  <c r="CE543" i="1"/>
  <c r="CF543" i="1" s="1"/>
  <c r="BI544" i="1"/>
  <c r="BJ543" i="1"/>
  <c r="G414" i="4"/>
  <c r="F413" i="4"/>
  <c r="S1573" i="1"/>
  <c r="T1573" i="1" s="1"/>
  <c r="U1573" i="1" s="1"/>
  <c r="V1573" i="1" s="1"/>
  <c r="W1573" i="1" s="1"/>
  <c r="X1573" i="1" s="1"/>
  <c r="Y1573" i="1" s="1"/>
  <c r="Z1573" i="1" s="1"/>
  <c r="S1572" i="1"/>
  <c r="T1572" i="1" s="1"/>
  <c r="U1572" i="1" s="1"/>
  <c r="V1572" i="1" s="1"/>
  <c r="W1572" i="1" s="1"/>
  <c r="X1572" i="1" s="1"/>
  <c r="Y1572" i="1" s="1"/>
  <c r="Z1572" i="1" s="1"/>
  <c r="AF443" i="1"/>
  <c r="AE444" i="1"/>
  <c r="AD443" i="1"/>
  <c r="CC544" i="1" l="1"/>
  <c r="CD544" i="1" s="1"/>
  <c r="BJ544" i="1"/>
  <c r="CB544" i="1"/>
  <c r="BI545" i="1"/>
  <c r="F414" i="4"/>
  <c r="H414" i="4"/>
  <c r="G415" i="4"/>
  <c r="S1576" i="1"/>
  <c r="T1576" i="1" s="1"/>
  <c r="U1576" i="1" s="1"/>
  <c r="V1576" i="1" s="1"/>
  <c r="W1576" i="1" s="1"/>
  <c r="X1576" i="1" s="1"/>
  <c r="Y1576" i="1" s="1"/>
  <c r="Z1576" i="1" s="1"/>
  <c r="S1577" i="1"/>
  <c r="T1577" i="1" s="1"/>
  <c r="U1577" i="1" s="1"/>
  <c r="V1577" i="1" s="1"/>
  <c r="W1577" i="1" s="1"/>
  <c r="X1577" i="1" s="1"/>
  <c r="Y1577" i="1" s="1"/>
  <c r="Z1577" i="1" s="1"/>
  <c r="AE445" i="1"/>
  <c r="AD444" i="1"/>
  <c r="BI546" i="1" l="1"/>
  <c r="BK545" i="1"/>
  <c r="BL545" i="1" s="1"/>
  <c r="CB545" i="1"/>
  <c r="BJ545" i="1"/>
  <c r="G416" i="4"/>
  <c r="F415" i="4"/>
  <c r="S1581" i="1"/>
  <c r="T1581" i="1" s="1"/>
  <c r="U1581" i="1" s="1"/>
  <c r="V1581" i="1" s="1"/>
  <c r="W1581" i="1" s="1"/>
  <c r="X1581" i="1" s="1"/>
  <c r="Y1581" i="1" s="1"/>
  <c r="Z1581" i="1" s="1"/>
  <c r="S1580" i="1"/>
  <c r="T1580" i="1" s="1"/>
  <c r="U1580" i="1" s="1"/>
  <c r="V1580" i="1" s="1"/>
  <c r="W1580" i="1" s="1"/>
  <c r="X1580" i="1" s="1"/>
  <c r="Y1580" i="1" s="1"/>
  <c r="Z1580" i="1" s="1"/>
  <c r="AF445" i="1"/>
  <c r="AE446" i="1"/>
  <c r="AD445" i="1"/>
  <c r="CB546" i="1" l="1"/>
  <c r="BI547" i="1"/>
  <c r="BJ546" i="1"/>
  <c r="BM546" i="1"/>
  <c r="BN546" i="1" s="1"/>
  <c r="CC546" i="1"/>
  <c r="CD546" i="1" s="1"/>
  <c r="F416" i="4"/>
  <c r="G417" i="4"/>
  <c r="H416" i="4"/>
  <c r="S1584" i="1"/>
  <c r="T1584" i="1" s="1"/>
  <c r="U1584" i="1" s="1"/>
  <c r="V1584" i="1" s="1"/>
  <c r="W1584" i="1" s="1"/>
  <c r="X1584" i="1" s="1"/>
  <c r="Y1584" i="1" s="1"/>
  <c r="Z1584" i="1" s="1"/>
  <c r="S1585" i="1"/>
  <c r="T1585" i="1" s="1"/>
  <c r="U1585" i="1" s="1"/>
  <c r="V1585" i="1" s="1"/>
  <c r="W1585" i="1" s="1"/>
  <c r="X1585" i="1" s="1"/>
  <c r="Y1585" i="1" s="1"/>
  <c r="Z1585" i="1" s="1"/>
  <c r="AE447" i="1"/>
  <c r="AD446" i="1"/>
  <c r="CB547" i="1" l="1"/>
  <c r="BJ547" i="1"/>
  <c r="BK547" i="1"/>
  <c r="BL547" i="1" s="1"/>
  <c r="BI548" i="1"/>
  <c r="CE547" i="1"/>
  <c r="CF547" i="1" s="1"/>
  <c r="G418" i="4"/>
  <c r="F417" i="4"/>
  <c r="S1589" i="1"/>
  <c r="T1589" i="1" s="1"/>
  <c r="U1589" i="1" s="1"/>
  <c r="V1589" i="1" s="1"/>
  <c r="W1589" i="1" s="1"/>
  <c r="X1589" i="1" s="1"/>
  <c r="Y1589" i="1" s="1"/>
  <c r="Z1589" i="1" s="1"/>
  <c r="S1588" i="1"/>
  <c r="T1588" i="1" s="1"/>
  <c r="U1588" i="1" s="1"/>
  <c r="V1588" i="1" s="1"/>
  <c r="W1588" i="1" s="1"/>
  <c r="X1588" i="1" s="1"/>
  <c r="Y1588" i="1" s="1"/>
  <c r="Z1588" i="1" s="1"/>
  <c r="AF447" i="1"/>
  <c r="AD447" i="1"/>
  <c r="AE448" i="1"/>
  <c r="CC548" i="1" l="1"/>
  <c r="CD548" i="1" s="1"/>
  <c r="BJ548" i="1"/>
  <c r="CB548" i="1"/>
  <c r="BI549" i="1"/>
  <c r="F418" i="4"/>
  <c r="H418" i="4"/>
  <c r="G419" i="4"/>
  <c r="S1593" i="1"/>
  <c r="T1593" i="1" s="1"/>
  <c r="U1593" i="1" s="1"/>
  <c r="V1593" i="1" s="1"/>
  <c r="W1593" i="1" s="1"/>
  <c r="X1593" i="1" s="1"/>
  <c r="Y1593" i="1" s="1"/>
  <c r="Z1593" i="1" s="1"/>
  <c r="S1592" i="1"/>
  <c r="T1592" i="1" s="1"/>
  <c r="U1592" i="1" s="1"/>
  <c r="V1592" i="1" s="1"/>
  <c r="W1592" i="1" s="1"/>
  <c r="X1592" i="1" s="1"/>
  <c r="Y1592" i="1" s="1"/>
  <c r="Z1592" i="1" s="1"/>
  <c r="AE449" i="1"/>
  <c r="AD448" i="1"/>
  <c r="BI550" i="1" l="1"/>
  <c r="BK549" i="1"/>
  <c r="BL549" i="1" s="1"/>
  <c r="CB549" i="1"/>
  <c r="BJ549" i="1"/>
  <c r="G420" i="4"/>
  <c r="F419" i="4"/>
  <c r="S1597" i="1"/>
  <c r="T1597" i="1" s="1"/>
  <c r="U1597" i="1" s="1"/>
  <c r="V1597" i="1" s="1"/>
  <c r="W1597" i="1" s="1"/>
  <c r="X1597" i="1" s="1"/>
  <c r="Y1597" i="1" s="1"/>
  <c r="Z1597" i="1" s="1"/>
  <c r="S1596" i="1"/>
  <c r="T1596" i="1" s="1"/>
  <c r="U1596" i="1" s="1"/>
  <c r="V1596" i="1" s="1"/>
  <c r="W1596" i="1" s="1"/>
  <c r="X1596" i="1" s="1"/>
  <c r="Y1596" i="1" s="1"/>
  <c r="Z1596" i="1" s="1"/>
  <c r="AF449" i="1"/>
  <c r="AE450" i="1"/>
  <c r="AD449" i="1"/>
  <c r="CB550" i="1" l="1"/>
  <c r="BJ550" i="1"/>
  <c r="BI551" i="1"/>
  <c r="BM550" i="1"/>
  <c r="BN550" i="1" s="1"/>
  <c r="CC550" i="1"/>
  <c r="CD550" i="1" s="1"/>
  <c r="F420" i="4"/>
  <c r="G421" i="4"/>
  <c r="H420" i="4"/>
  <c r="S1600" i="1"/>
  <c r="T1600" i="1" s="1"/>
  <c r="U1600" i="1" s="1"/>
  <c r="V1600" i="1" s="1"/>
  <c r="W1600" i="1" s="1"/>
  <c r="X1600" i="1" s="1"/>
  <c r="Y1600" i="1" s="1"/>
  <c r="Z1600" i="1" s="1"/>
  <c r="S1601" i="1"/>
  <c r="T1601" i="1" s="1"/>
  <c r="U1601" i="1" s="1"/>
  <c r="V1601" i="1" s="1"/>
  <c r="W1601" i="1" s="1"/>
  <c r="X1601" i="1" s="1"/>
  <c r="Y1601" i="1" s="1"/>
  <c r="Z1601" i="1" s="1"/>
  <c r="AD450" i="1"/>
  <c r="AE451" i="1"/>
  <c r="CB551" i="1" l="1"/>
  <c r="CE551" i="1"/>
  <c r="CF551" i="1" s="1"/>
  <c r="BJ551" i="1"/>
  <c r="BK551" i="1"/>
  <c r="BL551" i="1" s="1"/>
  <c r="BI552" i="1"/>
  <c r="G422" i="4"/>
  <c r="F421" i="4"/>
  <c r="S1605" i="1"/>
  <c r="T1605" i="1" s="1"/>
  <c r="U1605" i="1" s="1"/>
  <c r="V1605" i="1" s="1"/>
  <c r="W1605" i="1" s="1"/>
  <c r="X1605" i="1" s="1"/>
  <c r="Y1605" i="1" s="1"/>
  <c r="Z1605" i="1" s="1"/>
  <c r="S1604" i="1"/>
  <c r="T1604" i="1" s="1"/>
  <c r="U1604" i="1" s="1"/>
  <c r="V1604" i="1" s="1"/>
  <c r="W1604" i="1" s="1"/>
  <c r="X1604" i="1" s="1"/>
  <c r="Y1604" i="1" s="1"/>
  <c r="Z1604" i="1" s="1"/>
  <c r="AF451" i="1"/>
  <c r="AE452" i="1"/>
  <c r="AD451" i="1"/>
  <c r="BI553" i="1" l="1"/>
  <c r="CC552" i="1"/>
  <c r="CD552" i="1" s="1"/>
  <c r="CB552" i="1"/>
  <c r="BJ552" i="1"/>
  <c r="F422" i="4"/>
  <c r="H422" i="4"/>
  <c r="G423" i="4"/>
  <c r="S1608" i="1"/>
  <c r="T1608" i="1" s="1"/>
  <c r="U1608" i="1" s="1"/>
  <c r="V1608" i="1" s="1"/>
  <c r="W1608" i="1" s="1"/>
  <c r="X1608" i="1" s="1"/>
  <c r="Y1608" i="1" s="1"/>
  <c r="Z1608" i="1" s="1"/>
  <c r="S1609" i="1"/>
  <c r="T1609" i="1" s="1"/>
  <c r="U1609" i="1" s="1"/>
  <c r="V1609" i="1" s="1"/>
  <c r="W1609" i="1" s="1"/>
  <c r="X1609" i="1" s="1"/>
  <c r="Y1609" i="1" s="1"/>
  <c r="Z1609" i="1" s="1"/>
  <c r="AE453" i="1"/>
  <c r="AD452" i="1"/>
  <c r="BI554" i="1" l="1"/>
  <c r="BK553" i="1"/>
  <c r="BL553" i="1" s="1"/>
  <c r="CB553" i="1"/>
  <c r="BJ553" i="1"/>
  <c r="G424" i="4"/>
  <c r="F423" i="4"/>
  <c r="S1612" i="1"/>
  <c r="T1612" i="1" s="1"/>
  <c r="U1612" i="1" s="1"/>
  <c r="V1612" i="1" s="1"/>
  <c r="W1612" i="1" s="1"/>
  <c r="X1612" i="1" s="1"/>
  <c r="Y1612" i="1" s="1"/>
  <c r="Z1612" i="1" s="1"/>
  <c r="S1613" i="1"/>
  <c r="T1613" i="1" s="1"/>
  <c r="U1613" i="1" s="1"/>
  <c r="V1613" i="1" s="1"/>
  <c r="W1613" i="1" s="1"/>
  <c r="X1613" i="1" s="1"/>
  <c r="Y1613" i="1" s="1"/>
  <c r="Z1613" i="1" s="1"/>
  <c r="AF453" i="1"/>
  <c r="AD453" i="1"/>
  <c r="AE454" i="1"/>
  <c r="CB554" i="1" l="1"/>
  <c r="BJ554" i="1"/>
  <c r="BM554" i="1"/>
  <c r="BN554" i="1" s="1"/>
  <c r="CC554" i="1"/>
  <c r="CD554" i="1" s="1"/>
  <c r="BI555" i="1"/>
  <c r="F424" i="4"/>
  <c r="H424" i="4"/>
  <c r="G425" i="4"/>
  <c r="S1616" i="1"/>
  <c r="T1616" i="1" s="1"/>
  <c r="U1616" i="1" s="1"/>
  <c r="V1616" i="1" s="1"/>
  <c r="W1616" i="1" s="1"/>
  <c r="X1616" i="1" s="1"/>
  <c r="Y1616" i="1" s="1"/>
  <c r="Z1616" i="1" s="1"/>
  <c r="S1617" i="1"/>
  <c r="T1617" i="1" s="1"/>
  <c r="U1617" i="1" s="1"/>
  <c r="V1617" i="1" s="1"/>
  <c r="W1617" i="1" s="1"/>
  <c r="X1617" i="1" s="1"/>
  <c r="Y1617" i="1" s="1"/>
  <c r="Z1617" i="1" s="1"/>
  <c r="AE455" i="1"/>
  <c r="AD454" i="1"/>
  <c r="CB555" i="1" l="1"/>
  <c r="BK555" i="1"/>
  <c r="BL555" i="1" s="1"/>
  <c r="CE555" i="1"/>
  <c r="CF555" i="1" s="1"/>
  <c r="BJ555" i="1"/>
  <c r="BI556" i="1"/>
  <c r="G426" i="4"/>
  <c r="F425" i="4"/>
  <c r="S1621" i="1"/>
  <c r="T1621" i="1" s="1"/>
  <c r="U1621" i="1" s="1"/>
  <c r="V1621" i="1" s="1"/>
  <c r="W1621" i="1" s="1"/>
  <c r="X1621" i="1" s="1"/>
  <c r="Y1621" i="1" s="1"/>
  <c r="Z1621" i="1" s="1"/>
  <c r="S1620" i="1"/>
  <c r="T1620" i="1" s="1"/>
  <c r="U1620" i="1" s="1"/>
  <c r="V1620" i="1" s="1"/>
  <c r="W1620" i="1" s="1"/>
  <c r="X1620" i="1" s="1"/>
  <c r="Y1620" i="1" s="1"/>
  <c r="Z1620" i="1" s="1"/>
  <c r="AF455" i="1"/>
  <c r="AE456" i="1"/>
  <c r="AD455" i="1"/>
  <c r="CB556" i="1" l="1"/>
  <c r="BI557" i="1"/>
  <c r="BJ556" i="1"/>
  <c r="CC556" i="1"/>
  <c r="CD556" i="1" s="1"/>
  <c r="F426" i="4"/>
  <c r="G427" i="4"/>
  <c r="H426" i="4"/>
  <c r="S1625" i="1"/>
  <c r="T1625" i="1" s="1"/>
  <c r="U1625" i="1" s="1"/>
  <c r="V1625" i="1" s="1"/>
  <c r="W1625" i="1" s="1"/>
  <c r="X1625" i="1" s="1"/>
  <c r="Y1625" i="1" s="1"/>
  <c r="Z1625" i="1" s="1"/>
  <c r="S1624" i="1"/>
  <c r="T1624" i="1" s="1"/>
  <c r="U1624" i="1" s="1"/>
  <c r="V1624" i="1" s="1"/>
  <c r="W1624" i="1" s="1"/>
  <c r="X1624" i="1" s="1"/>
  <c r="Y1624" i="1" s="1"/>
  <c r="Z1624" i="1" s="1"/>
  <c r="AD456" i="1"/>
  <c r="AE457" i="1"/>
  <c r="BI558" i="1" l="1"/>
  <c r="BK557" i="1"/>
  <c r="BL557" i="1" s="1"/>
  <c r="BJ557" i="1"/>
  <c r="CB557" i="1"/>
  <c r="J427" i="4"/>
  <c r="F427" i="4"/>
  <c r="G428" i="4"/>
  <c r="S1629" i="1"/>
  <c r="T1629" i="1" s="1"/>
  <c r="U1629" i="1" s="1"/>
  <c r="V1629" i="1" s="1"/>
  <c r="W1629" i="1" s="1"/>
  <c r="X1629" i="1" s="1"/>
  <c r="Y1629" i="1" s="1"/>
  <c r="Z1629" i="1" s="1"/>
  <c r="S1628" i="1"/>
  <c r="T1628" i="1" s="1"/>
  <c r="U1628" i="1" s="1"/>
  <c r="V1628" i="1" s="1"/>
  <c r="W1628" i="1" s="1"/>
  <c r="X1628" i="1" s="1"/>
  <c r="Y1628" i="1" s="1"/>
  <c r="Z1628" i="1" s="1"/>
  <c r="AF457" i="1"/>
  <c r="AD457" i="1"/>
  <c r="AE458" i="1"/>
  <c r="CB558" i="1" l="1"/>
  <c r="BI559" i="1"/>
  <c r="BM558" i="1"/>
  <c r="BN558" i="1" s="1"/>
  <c r="CC558" i="1"/>
  <c r="CD558" i="1" s="1"/>
  <c r="BJ558" i="1"/>
  <c r="F428" i="4"/>
  <c r="H428" i="4"/>
  <c r="G429" i="4"/>
  <c r="J428" i="4"/>
  <c r="S1632" i="1"/>
  <c r="T1632" i="1" s="1"/>
  <c r="U1632" i="1" s="1"/>
  <c r="V1632" i="1" s="1"/>
  <c r="W1632" i="1" s="1"/>
  <c r="X1632" i="1" s="1"/>
  <c r="Y1632" i="1" s="1"/>
  <c r="Z1632" i="1" s="1"/>
  <c r="S1633" i="1"/>
  <c r="T1633" i="1" s="1"/>
  <c r="U1633" i="1" s="1"/>
  <c r="V1633" i="1" s="1"/>
  <c r="W1633" i="1" s="1"/>
  <c r="X1633" i="1" s="1"/>
  <c r="Y1633" i="1" s="1"/>
  <c r="Z1633" i="1" s="1"/>
  <c r="AE459" i="1"/>
  <c r="AD458" i="1"/>
  <c r="CB559" i="1" l="1"/>
  <c r="BK559" i="1"/>
  <c r="BL559" i="1" s="1"/>
  <c r="CE559" i="1"/>
  <c r="CF559" i="1" s="1"/>
  <c r="BJ559" i="1"/>
  <c r="BI560" i="1"/>
  <c r="J429" i="4"/>
  <c r="F429" i="4"/>
  <c r="G430" i="4"/>
  <c r="S1637" i="1"/>
  <c r="T1637" i="1" s="1"/>
  <c r="U1637" i="1" s="1"/>
  <c r="V1637" i="1" s="1"/>
  <c r="W1637" i="1" s="1"/>
  <c r="X1637" i="1" s="1"/>
  <c r="Y1637" i="1" s="1"/>
  <c r="Z1637" i="1" s="1"/>
  <c r="S1636" i="1"/>
  <c r="T1636" i="1" s="1"/>
  <c r="U1636" i="1" s="1"/>
  <c r="V1636" i="1" s="1"/>
  <c r="W1636" i="1" s="1"/>
  <c r="X1636" i="1" s="1"/>
  <c r="Y1636" i="1" s="1"/>
  <c r="Z1636" i="1" s="1"/>
  <c r="AF459" i="1"/>
  <c r="AE460" i="1"/>
  <c r="AD459" i="1"/>
  <c r="CC560" i="1" l="1"/>
  <c r="CD560" i="1" s="1"/>
  <c r="BI561" i="1"/>
  <c r="BJ560" i="1"/>
  <c r="CB560" i="1"/>
  <c r="G431" i="4"/>
  <c r="F430" i="4"/>
  <c r="H430" i="4"/>
  <c r="S1641" i="1"/>
  <c r="T1641" i="1" s="1"/>
  <c r="U1641" i="1" s="1"/>
  <c r="V1641" i="1" s="1"/>
  <c r="W1641" i="1" s="1"/>
  <c r="X1641" i="1" s="1"/>
  <c r="Y1641" i="1" s="1"/>
  <c r="Z1641" i="1" s="1"/>
  <c r="S1640" i="1"/>
  <c r="T1640" i="1" s="1"/>
  <c r="U1640" i="1" s="1"/>
  <c r="V1640" i="1" s="1"/>
  <c r="W1640" i="1" s="1"/>
  <c r="X1640" i="1" s="1"/>
  <c r="Y1640" i="1" s="1"/>
  <c r="Z1640" i="1" s="1"/>
  <c r="AE461" i="1"/>
  <c r="AG460" i="1"/>
  <c r="AH460" i="1" s="1"/>
  <c r="AD460" i="1"/>
  <c r="BI562" i="1" l="1"/>
  <c r="BK561" i="1"/>
  <c r="BL561" i="1" s="1"/>
  <c r="BJ561" i="1"/>
  <c r="CB561" i="1"/>
  <c r="G432" i="4"/>
  <c r="F431" i="4"/>
  <c r="J431" i="4"/>
  <c r="S1644" i="1"/>
  <c r="T1644" i="1" s="1"/>
  <c r="U1644" i="1" s="1"/>
  <c r="V1644" i="1" s="1"/>
  <c r="W1644" i="1" s="1"/>
  <c r="X1644" i="1" s="1"/>
  <c r="Y1644" i="1" s="1"/>
  <c r="Z1644" i="1" s="1"/>
  <c r="S1645" i="1"/>
  <c r="T1645" i="1" s="1"/>
  <c r="U1645" i="1" s="1"/>
  <c r="V1645" i="1" s="1"/>
  <c r="W1645" i="1" s="1"/>
  <c r="X1645" i="1" s="1"/>
  <c r="Y1645" i="1" s="1"/>
  <c r="Z1645" i="1" s="1"/>
  <c r="AF461" i="1"/>
  <c r="AG461" i="1" s="1"/>
  <c r="AH461" i="1" s="1"/>
  <c r="AE462" i="1"/>
  <c r="AD461" i="1"/>
  <c r="CB562" i="1" l="1"/>
  <c r="BI563" i="1"/>
  <c r="CC562" i="1"/>
  <c r="CD562" i="1" s="1"/>
  <c r="BJ562" i="1"/>
  <c r="BM562" i="1"/>
  <c r="BN562" i="1" s="1"/>
  <c r="H432" i="4"/>
  <c r="J432" i="4" s="1"/>
  <c r="G433" i="4"/>
  <c r="F432" i="4"/>
  <c r="S1649" i="1"/>
  <c r="T1649" i="1" s="1"/>
  <c r="U1649" i="1" s="1"/>
  <c r="V1649" i="1" s="1"/>
  <c r="W1649" i="1" s="1"/>
  <c r="X1649" i="1" s="1"/>
  <c r="Y1649" i="1" s="1"/>
  <c r="Z1649" i="1" s="1"/>
  <c r="S1648" i="1"/>
  <c r="T1648" i="1" s="1"/>
  <c r="U1648" i="1" s="1"/>
  <c r="V1648" i="1" s="1"/>
  <c r="W1648" i="1" s="1"/>
  <c r="X1648" i="1" s="1"/>
  <c r="Y1648" i="1" s="1"/>
  <c r="Z1648" i="1" s="1"/>
  <c r="AD462" i="1"/>
  <c r="AE463" i="1"/>
  <c r="AG462" i="1"/>
  <c r="AH462" i="1" s="1"/>
  <c r="CB563" i="1" l="1"/>
  <c r="BJ563" i="1"/>
  <c r="BK563" i="1"/>
  <c r="BL563" i="1" s="1"/>
  <c r="CE563" i="1"/>
  <c r="CF563" i="1" s="1"/>
  <c r="BI564" i="1"/>
  <c r="F433" i="4"/>
  <c r="J433" i="4"/>
  <c r="G434" i="4"/>
  <c r="S1652" i="1"/>
  <c r="T1652" i="1" s="1"/>
  <c r="U1652" i="1" s="1"/>
  <c r="V1652" i="1" s="1"/>
  <c r="W1652" i="1" s="1"/>
  <c r="X1652" i="1" s="1"/>
  <c r="Y1652" i="1" s="1"/>
  <c r="Z1652" i="1" s="1"/>
  <c r="S1653" i="1"/>
  <c r="T1653" i="1" s="1"/>
  <c r="U1653" i="1" s="1"/>
  <c r="V1653" i="1" s="1"/>
  <c r="W1653" i="1" s="1"/>
  <c r="X1653" i="1" s="1"/>
  <c r="Y1653" i="1" s="1"/>
  <c r="Z1653" i="1" s="1"/>
  <c r="AF463" i="1"/>
  <c r="AD463" i="1"/>
  <c r="AE464" i="1"/>
  <c r="CC564" i="1" l="1"/>
  <c r="CD564" i="1" s="1"/>
  <c r="BJ564" i="1"/>
  <c r="CB564" i="1"/>
  <c r="BI565" i="1"/>
  <c r="H434" i="4"/>
  <c r="F434" i="4"/>
  <c r="G435" i="4"/>
  <c r="S1657" i="1"/>
  <c r="T1657" i="1" s="1"/>
  <c r="U1657" i="1" s="1"/>
  <c r="V1657" i="1" s="1"/>
  <c r="W1657" i="1" s="1"/>
  <c r="X1657" i="1" s="1"/>
  <c r="Y1657" i="1" s="1"/>
  <c r="Z1657" i="1" s="1"/>
  <c r="S1656" i="1"/>
  <c r="T1656" i="1" s="1"/>
  <c r="U1656" i="1" s="1"/>
  <c r="V1656" i="1" s="1"/>
  <c r="W1656" i="1" s="1"/>
  <c r="X1656" i="1" s="1"/>
  <c r="Y1656" i="1" s="1"/>
  <c r="Z1656" i="1" s="1"/>
  <c r="AE465" i="1"/>
  <c r="AD464" i="1"/>
  <c r="AG464" i="1"/>
  <c r="AH464" i="1" s="1"/>
  <c r="BK565" i="1" l="1"/>
  <c r="BL565" i="1" s="1"/>
  <c r="BI566" i="1"/>
  <c r="BJ565" i="1"/>
  <c r="CB565" i="1"/>
  <c r="G436" i="4"/>
  <c r="F435" i="4"/>
  <c r="S1661" i="1"/>
  <c r="T1661" i="1" s="1"/>
  <c r="U1661" i="1" s="1"/>
  <c r="V1661" i="1" s="1"/>
  <c r="W1661" i="1" s="1"/>
  <c r="X1661" i="1" s="1"/>
  <c r="Y1661" i="1" s="1"/>
  <c r="Z1661" i="1" s="1"/>
  <c r="S1660" i="1"/>
  <c r="T1660" i="1" s="1"/>
  <c r="U1660" i="1" s="1"/>
  <c r="V1660" i="1" s="1"/>
  <c r="W1660" i="1" s="1"/>
  <c r="X1660" i="1" s="1"/>
  <c r="Y1660" i="1" s="1"/>
  <c r="Z1660" i="1" s="1"/>
  <c r="AF465" i="1"/>
  <c r="AG465" i="1" s="1"/>
  <c r="AH465" i="1" s="1"/>
  <c r="AD465" i="1"/>
  <c r="AE466" i="1"/>
  <c r="CB566" i="1" l="1"/>
  <c r="BJ566" i="1"/>
  <c r="BI567" i="1"/>
  <c r="CC566" i="1"/>
  <c r="CD566" i="1" s="1"/>
  <c r="BM566" i="1"/>
  <c r="BN566" i="1" s="1"/>
  <c r="H436" i="4"/>
  <c r="F436" i="4"/>
  <c r="G437" i="4"/>
  <c r="S1665" i="1"/>
  <c r="T1665" i="1" s="1"/>
  <c r="U1665" i="1" s="1"/>
  <c r="V1665" i="1" s="1"/>
  <c r="W1665" i="1" s="1"/>
  <c r="X1665" i="1" s="1"/>
  <c r="Y1665" i="1" s="1"/>
  <c r="Z1665" i="1" s="1"/>
  <c r="S1664" i="1"/>
  <c r="T1664" i="1" s="1"/>
  <c r="U1664" i="1" s="1"/>
  <c r="V1664" i="1" s="1"/>
  <c r="W1664" i="1" s="1"/>
  <c r="X1664" i="1" s="1"/>
  <c r="Y1664" i="1" s="1"/>
  <c r="Z1664" i="1" s="1"/>
  <c r="AD466" i="1"/>
  <c r="AE467" i="1"/>
  <c r="AG466" i="1"/>
  <c r="AH466" i="1" s="1"/>
  <c r="CB567" i="1" l="1"/>
  <c r="BI568" i="1"/>
  <c r="CE567" i="1"/>
  <c r="CF567" i="1" s="1"/>
  <c r="BJ567" i="1"/>
  <c r="BK567" i="1"/>
  <c r="BL567" i="1" s="1"/>
  <c r="F437" i="4"/>
  <c r="G438" i="4"/>
  <c r="S1669" i="1"/>
  <c r="T1669" i="1" s="1"/>
  <c r="U1669" i="1" s="1"/>
  <c r="V1669" i="1" s="1"/>
  <c r="W1669" i="1" s="1"/>
  <c r="X1669" i="1" s="1"/>
  <c r="Y1669" i="1" s="1"/>
  <c r="Z1669" i="1" s="1"/>
  <c r="S1668" i="1"/>
  <c r="T1668" i="1" s="1"/>
  <c r="U1668" i="1" s="1"/>
  <c r="V1668" i="1" s="1"/>
  <c r="W1668" i="1" s="1"/>
  <c r="X1668" i="1" s="1"/>
  <c r="Y1668" i="1" s="1"/>
  <c r="Z1668" i="1" s="1"/>
  <c r="AF467" i="1"/>
  <c r="AD467" i="1"/>
  <c r="AE468" i="1"/>
  <c r="BI569" i="1" l="1"/>
  <c r="CB568" i="1"/>
  <c r="CC568" i="1"/>
  <c r="CD568" i="1" s="1"/>
  <c r="BJ568" i="1"/>
  <c r="H438" i="4"/>
  <c r="F438" i="4"/>
  <c r="G439" i="4"/>
  <c r="S1672" i="1"/>
  <c r="T1672" i="1" s="1"/>
  <c r="U1672" i="1" s="1"/>
  <c r="V1672" i="1" s="1"/>
  <c r="W1672" i="1" s="1"/>
  <c r="X1672" i="1" s="1"/>
  <c r="Y1672" i="1" s="1"/>
  <c r="Z1672" i="1" s="1"/>
  <c r="S1673" i="1"/>
  <c r="T1673" i="1" s="1"/>
  <c r="U1673" i="1" s="1"/>
  <c r="V1673" i="1" s="1"/>
  <c r="W1673" i="1" s="1"/>
  <c r="X1673" i="1" s="1"/>
  <c r="Y1673" i="1" s="1"/>
  <c r="Z1673" i="1" s="1"/>
  <c r="AE469" i="1"/>
  <c r="AD468" i="1"/>
  <c r="BI570" i="1" l="1"/>
  <c r="BK569" i="1"/>
  <c r="BL569" i="1" s="1"/>
  <c r="CB569" i="1"/>
  <c r="BJ569" i="1"/>
  <c r="G440" i="4"/>
  <c r="F439" i="4"/>
  <c r="S1676" i="1"/>
  <c r="T1676" i="1" s="1"/>
  <c r="U1676" i="1" s="1"/>
  <c r="V1676" i="1" s="1"/>
  <c r="W1676" i="1" s="1"/>
  <c r="X1676" i="1" s="1"/>
  <c r="Y1676" i="1" s="1"/>
  <c r="Z1676" i="1" s="1"/>
  <c r="S1677" i="1"/>
  <c r="T1677" i="1" s="1"/>
  <c r="U1677" i="1" s="1"/>
  <c r="V1677" i="1" s="1"/>
  <c r="W1677" i="1" s="1"/>
  <c r="X1677" i="1" s="1"/>
  <c r="Y1677" i="1" s="1"/>
  <c r="Z1677" i="1" s="1"/>
  <c r="AF469" i="1"/>
  <c r="AD469" i="1"/>
  <c r="AE470" i="1"/>
  <c r="CB570" i="1" l="1"/>
  <c r="BJ570" i="1"/>
  <c r="BI571" i="1"/>
  <c r="BM570" i="1"/>
  <c r="BN570" i="1" s="1"/>
  <c r="CC570" i="1"/>
  <c r="CD570" i="1" s="1"/>
  <c r="H440" i="4"/>
  <c r="F440" i="4"/>
  <c r="G441" i="4"/>
  <c r="S1680" i="1"/>
  <c r="T1680" i="1" s="1"/>
  <c r="U1680" i="1" s="1"/>
  <c r="V1680" i="1" s="1"/>
  <c r="W1680" i="1" s="1"/>
  <c r="X1680" i="1" s="1"/>
  <c r="Y1680" i="1" s="1"/>
  <c r="Z1680" i="1" s="1"/>
  <c r="S1681" i="1"/>
  <c r="T1681" i="1" s="1"/>
  <c r="U1681" i="1" s="1"/>
  <c r="V1681" i="1" s="1"/>
  <c r="W1681" i="1" s="1"/>
  <c r="X1681" i="1" s="1"/>
  <c r="Y1681" i="1" s="1"/>
  <c r="Z1681" i="1" s="1"/>
  <c r="AE471" i="1"/>
  <c r="AD470" i="1"/>
  <c r="CB571" i="1" l="1"/>
  <c r="BK571" i="1"/>
  <c r="BL571" i="1" s="1"/>
  <c r="BJ571" i="1"/>
  <c r="CE571" i="1"/>
  <c r="CF571" i="1" s="1"/>
  <c r="BI572" i="1"/>
  <c r="G442" i="4"/>
  <c r="F441" i="4"/>
  <c r="S1685" i="1"/>
  <c r="T1685" i="1" s="1"/>
  <c r="U1685" i="1" s="1"/>
  <c r="V1685" i="1" s="1"/>
  <c r="W1685" i="1" s="1"/>
  <c r="X1685" i="1" s="1"/>
  <c r="Y1685" i="1" s="1"/>
  <c r="Z1685" i="1" s="1"/>
  <c r="S1684" i="1"/>
  <c r="T1684" i="1" s="1"/>
  <c r="U1684" i="1" s="1"/>
  <c r="V1684" i="1" s="1"/>
  <c r="W1684" i="1" s="1"/>
  <c r="X1684" i="1" s="1"/>
  <c r="Y1684" i="1" s="1"/>
  <c r="Z1684" i="1" s="1"/>
  <c r="AF471" i="1"/>
  <c r="AD471" i="1"/>
  <c r="AE472" i="1"/>
  <c r="BJ572" i="1" l="1"/>
  <c r="BI573" i="1"/>
  <c r="CC572" i="1"/>
  <c r="CD572" i="1" s="1"/>
  <c r="CB572" i="1"/>
  <c r="H442" i="4"/>
  <c r="F442" i="4"/>
  <c r="G443" i="4"/>
  <c r="S1688" i="1"/>
  <c r="T1688" i="1" s="1"/>
  <c r="U1688" i="1" s="1"/>
  <c r="V1688" i="1" s="1"/>
  <c r="W1688" i="1" s="1"/>
  <c r="X1688" i="1" s="1"/>
  <c r="Y1688" i="1" s="1"/>
  <c r="Z1688" i="1" s="1"/>
  <c r="S1689" i="1"/>
  <c r="T1689" i="1" s="1"/>
  <c r="U1689" i="1" s="1"/>
  <c r="V1689" i="1" s="1"/>
  <c r="W1689" i="1" s="1"/>
  <c r="X1689" i="1" s="1"/>
  <c r="Y1689" i="1" s="1"/>
  <c r="Z1689" i="1" s="1"/>
  <c r="AE473" i="1"/>
  <c r="AD472" i="1"/>
  <c r="BI574" i="1" l="1"/>
  <c r="BK573" i="1"/>
  <c r="BL573" i="1" s="1"/>
  <c r="BJ573" i="1"/>
  <c r="CB573" i="1"/>
  <c r="F443" i="4"/>
  <c r="G444" i="4"/>
  <c r="S1692" i="1"/>
  <c r="T1692" i="1" s="1"/>
  <c r="U1692" i="1" s="1"/>
  <c r="V1692" i="1" s="1"/>
  <c r="W1692" i="1" s="1"/>
  <c r="X1692" i="1" s="1"/>
  <c r="Y1692" i="1" s="1"/>
  <c r="Z1692" i="1" s="1"/>
  <c r="S1693" i="1"/>
  <c r="T1693" i="1" s="1"/>
  <c r="U1693" i="1" s="1"/>
  <c r="V1693" i="1" s="1"/>
  <c r="W1693" i="1" s="1"/>
  <c r="X1693" i="1" s="1"/>
  <c r="Y1693" i="1" s="1"/>
  <c r="Z1693" i="1" s="1"/>
  <c r="AF473" i="1"/>
  <c r="AE474" i="1"/>
  <c r="AD473" i="1"/>
  <c r="CB574" i="1" l="1"/>
  <c r="BI575" i="1"/>
  <c r="BM574" i="1"/>
  <c r="BN574" i="1" s="1"/>
  <c r="CC574" i="1"/>
  <c r="CD574" i="1" s="1"/>
  <c r="BJ574" i="1"/>
  <c r="H444" i="4"/>
  <c r="F444" i="4"/>
  <c r="G445" i="4"/>
  <c r="S1697" i="1"/>
  <c r="T1697" i="1" s="1"/>
  <c r="U1697" i="1" s="1"/>
  <c r="V1697" i="1" s="1"/>
  <c r="W1697" i="1" s="1"/>
  <c r="X1697" i="1" s="1"/>
  <c r="Y1697" i="1" s="1"/>
  <c r="Z1697" i="1" s="1"/>
  <c r="S1696" i="1"/>
  <c r="T1696" i="1" s="1"/>
  <c r="U1696" i="1" s="1"/>
  <c r="V1696" i="1" s="1"/>
  <c r="W1696" i="1" s="1"/>
  <c r="X1696" i="1" s="1"/>
  <c r="Y1696" i="1" s="1"/>
  <c r="Z1696" i="1" s="1"/>
  <c r="AE475" i="1"/>
  <c r="AD474" i="1"/>
  <c r="CB575" i="1" l="1"/>
  <c r="BK575" i="1"/>
  <c r="BL575" i="1" s="1"/>
  <c r="BI576" i="1"/>
  <c r="CE575" i="1"/>
  <c r="CF575" i="1" s="1"/>
  <c r="BJ575" i="1"/>
  <c r="G446" i="4"/>
  <c r="F445" i="4"/>
  <c r="S1701" i="1"/>
  <c r="T1701" i="1" s="1"/>
  <c r="U1701" i="1" s="1"/>
  <c r="V1701" i="1" s="1"/>
  <c r="W1701" i="1" s="1"/>
  <c r="X1701" i="1" s="1"/>
  <c r="Y1701" i="1" s="1"/>
  <c r="Z1701" i="1" s="1"/>
  <c r="S1700" i="1"/>
  <c r="T1700" i="1" s="1"/>
  <c r="U1700" i="1" s="1"/>
  <c r="V1700" i="1" s="1"/>
  <c r="W1700" i="1" s="1"/>
  <c r="X1700" i="1" s="1"/>
  <c r="Y1700" i="1" s="1"/>
  <c r="Z1700" i="1" s="1"/>
  <c r="AF475" i="1"/>
  <c r="AD475" i="1"/>
  <c r="AE476" i="1"/>
  <c r="CC576" i="1" l="1"/>
  <c r="CD576" i="1" s="1"/>
  <c r="BJ576" i="1"/>
  <c r="BI577" i="1"/>
  <c r="CB576" i="1"/>
  <c r="H446" i="4"/>
  <c r="F446" i="4"/>
  <c r="G447" i="4"/>
  <c r="S1705" i="1"/>
  <c r="T1705" i="1" s="1"/>
  <c r="U1705" i="1" s="1"/>
  <c r="V1705" i="1" s="1"/>
  <c r="W1705" i="1" s="1"/>
  <c r="X1705" i="1" s="1"/>
  <c r="Y1705" i="1" s="1"/>
  <c r="Z1705" i="1" s="1"/>
  <c r="S1704" i="1"/>
  <c r="T1704" i="1" s="1"/>
  <c r="U1704" i="1" s="1"/>
  <c r="V1704" i="1" s="1"/>
  <c r="W1704" i="1" s="1"/>
  <c r="X1704" i="1" s="1"/>
  <c r="Y1704" i="1" s="1"/>
  <c r="Z1704" i="1" s="1"/>
  <c r="AD476" i="1"/>
  <c r="AE477" i="1"/>
  <c r="BI578" i="1" l="1"/>
  <c r="BK577" i="1"/>
  <c r="BL577" i="1" s="1"/>
  <c r="CB577" i="1"/>
  <c r="BJ577" i="1"/>
  <c r="G448" i="4"/>
  <c r="F447" i="4"/>
  <c r="S1709" i="1"/>
  <c r="T1709" i="1" s="1"/>
  <c r="U1709" i="1" s="1"/>
  <c r="V1709" i="1" s="1"/>
  <c r="W1709" i="1" s="1"/>
  <c r="X1709" i="1" s="1"/>
  <c r="Y1709" i="1" s="1"/>
  <c r="Z1709" i="1" s="1"/>
  <c r="S1708" i="1"/>
  <c r="T1708" i="1" s="1"/>
  <c r="U1708" i="1" s="1"/>
  <c r="V1708" i="1" s="1"/>
  <c r="W1708" i="1" s="1"/>
  <c r="X1708" i="1" s="1"/>
  <c r="Y1708" i="1" s="1"/>
  <c r="Z1708" i="1" s="1"/>
  <c r="AF477" i="1"/>
  <c r="AE478" i="1"/>
  <c r="AD477" i="1"/>
  <c r="CB578" i="1" l="1"/>
  <c r="BI579" i="1"/>
  <c r="BM578" i="1"/>
  <c r="BN578" i="1" s="1"/>
  <c r="CC578" i="1"/>
  <c r="CD578" i="1" s="1"/>
  <c r="BJ578" i="1"/>
  <c r="H448" i="4"/>
  <c r="F448" i="4"/>
  <c r="G449" i="4"/>
  <c r="S1713" i="1"/>
  <c r="T1713" i="1" s="1"/>
  <c r="U1713" i="1" s="1"/>
  <c r="V1713" i="1" s="1"/>
  <c r="W1713" i="1" s="1"/>
  <c r="X1713" i="1" s="1"/>
  <c r="Y1713" i="1" s="1"/>
  <c r="Z1713" i="1" s="1"/>
  <c r="S1712" i="1"/>
  <c r="T1712" i="1" s="1"/>
  <c r="U1712" i="1" s="1"/>
  <c r="V1712" i="1" s="1"/>
  <c r="W1712" i="1" s="1"/>
  <c r="X1712" i="1" s="1"/>
  <c r="Y1712" i="1" s="1"/>
  <c r="Z1712" i="1" s="1"/>
  <c r="AE479" i="1"/>
  <c r="AD478" i="1"/>
  <c r="CB579" i="1" l="1"/>
  <c r="BJ579" i="1"/>
  <c r="BK579" i="1"/>
  <c r="BL579" i="1" s="1"/>
  <c r="CE579" i="1"/>
  <c r="CF579" i="1" s="1"/>
  <c r="BI580" i="1"/>
  <c r="F449" i="4"/>
  <c r="G450" i="4"/>
  <c r="S1716" i="1"/>
  <c r="T1716" i="1" s="1"/>
  <c r="U1716" i="1" s="1"/>
  <c r="V1716" i="1" s="1"/>
  <c r="W1716" i="1" s="1"/>
  <c r="X1716" i="1" s="1"/>
  <c r="Y1716" i="1" s="1"/>
  <c r="Z1716" i="1" s="1"/>
  <c r="S1717" i="1"/>
  <c r="T1717" i="1" s="1"/>
  <c r="U1717" i="1" s="1"/>
  <c r="V1717" i="1" s="1"/>
  <c r="W1717" i="1" s="1"/>
  <c r="X1717" i="1" s="1"/>
  <c r="Y1717" i="1" s="1"/>
  <c r="Z1717" i="1" s="1"/>
  <c r="AF479" i="1"/>
  <c r="AD479" i="1"/>
  <c r="AE480" i="1"/>
  <c r="CC580" i="1" l="1"/>
  <c r="CD580" i="1" s="1"/>
  <c r="BJ580" i="1"/>
  <c r="CB580" i="1"/>
  <c r="BI581" i="1"/>
  <c r="H450" i="4"/>
  <c r="F450" i="4"/>
  <c r="G451" i="4"/>
  <c r="S1721" i="1"/>
  <c r="T1721" i="1" s="1"/>
  <c r="U1721" i="1" s="1"/>
  <c r="V1721" i="1" s="1"/>
  <c r="W1721" i="1" s="1"/>
  <c r="X1721" i="1" s="1"/>
  <c r="Y1721" i="1" s="1"/>
  <c r="Z1721" i="1" s="1"/>
  <c r="S1720" i="1"/>
  <c r="T1720" i="1" s="1"/>
  <c r="U1720" i="1" s="1"/>
  <c r="V1720" i="1" s="1"/>
  <c r="W1720" i="1" s="1"/>
  <c r="X1720" i="1" s="1"/>
  <c r="Y1720" i="1" s="1"/>
  <c r="Z1720" i="1" s="1"/>
  <c r="AE481" i="1"/>
  <c r="AD480" i="1"/>
  <c r="BI582" i="1" l="1"/>
  <c r="BK581" i="1"/>
  <c r="BL581" i="1" s="1"/>
  <c r="CB581" i="1"/>
  <c r="BJ581" i="1"/>
  <c r="G452" i="4"/>
  <c r="F451" i="4"/>
  <c r="S1724" i="1"/>
  <c r="T1724" i="1" s="1"/>
  <c r="U1724" i="1" s="1"/>
  <c r="V1724" i="1" s="1"/>
  <c r="W1724" i="1" s="1"/>
  <c r="X1724" i="1" s="1"/>
  <c r="Y1724" i="1" s="1"/>
  <c r="Z1724" i="1" s="1"/>
  <c r="S1725" i="1"/>
  <c r="T1725" i="1" s="1"/>
  <c r="U1725" i="1" s="1"/>
  <c r="V1725" i="1" s="1"/>
  <c r="W1725" i="1" s="1"/>
  <c r="X1725" i="1" s="1"/>
  <c r="Y1725" i="1" s="1"/>
  <c r="Z1725" i="1" s="1"/>
  <c r="AF481" i="1"/>
  <c r="AD481" i="1"/>
  <c r="AE482" i="1"/>
  <c r="CB582" i="1" l="1"/>
  <c r="BJ582" i="1"/>
  <c r="BI583" i="1"/>
  <c r="BM582" i="1"/>
  <c r="BN582" i="1" s="1"/>
  <c r="CC582" i="1"/>
  <c r="CD582" i="1" s="1"/>
  <c r="H452" i="4"/>
  <c r="F452" i="4"/>
  <c r="G453" i="4"/>
  <c r="S1728" i="1"/>
  <c r="T1728" i="1" s="1"/>
  <c r="U1728" i="1" s="1"/>
  <c r="V1728" i="1" s="1"/>
  <c r="W1728" i="1" s="1"/>
  <c r="X1728" i="1" s="1"/>
  <c r="Y1728" i="1" s="1"/>
  <c r="Z1728" i="1" s="1"/>
  <c r="S1729" i="1"/>
  <c r="T1729" i="1" s="1"/>
  <c r="U1729" i="1" s="1"/>
  <c r="V1729" i="1" s="1"/>
  <c r="W1729" i="1" s="1"/>
  <c r="X1729" i="1" s="1"/>
  <c r="Y1729" i="1" s="1"/>
  <c r="Z1729" i="1" s="1"/>
  <c r="AE483" i="1"/>
  <c r="AD482" i="1"/>
  <c r="CB583" i="1" l="1"/>
  <c r="BI584" i="1"/>
  <c r="CE583" i="1"/>
  <c r="CF583" i="1" s="1"/>
  <c r="BJ583" i="1"/>
  <c r="BK583" i="1"/>
  <c r="BL583" i="1" s="1"/>
  <c r="F453" i="4"/>
  <c r="G454" i="4"/>
  <c r="S1733" i="1"/>
  <c r="T1733" i="1" s="1"/>
  <c r="U1733" i="1" s="1"/>
  <c r="V1733" i="1" s="1"/>
  <c r="W1733" i="1" s="1"/>
  <c r="X1733" i="1" s="1"/>
  <c r="Y1733" i="1" s="1"/>
  <c r="Z1733" i="1" s="1"/>
  <c r="S1732" i="1"/>
  <c r="T1732" i="1" s="1"/>
  <c r="U1732" i="1" s="1"/>
  <c r="V1732" i="1" s="1"/>
  <c r="W1732" i="1" s="1"/>
  <c r="X1732" i="1" s="1"/>
  <c r="Y1732" i="1" s="1"/>
  <c r="Z1732" i="1" s="1"/>
  <c r="AF483" i="1"/>
  <c r="AE484" i="1"/>
  <c r="AD483" i="1"/>
  <c r="BI585" i="1" l="1"/>
  <c r="BJ584" i="1"/>
  <c r="CC584" i="1"/>
  <c r="CD584" i="1" s="1"/>
  <c r="CB584" i="1"/>
  <c r="H454" i="4"/>
  <c r="F454" i="4"/>
  <c r="G455" i="4"/>
  <c r="S1736" i="1"/>
  <c r="T1736" i="1" s="1"/>
  <c r="U1736" i="1" s="1"/>
  <c r="V1736" i="1" s="1"/>
  <c r="W1736" i="1" s="1"/>
  <c r="X1736" i="1" s="1"/>
  <c r="Y1736" i="1" s="1"/>
  <c r="Z1736" i="1" s="1"/>
  <c r="S1737" i="1"/>
  <c r="T1737" i="1" s="1"/>
  <c r="U1737" i="1" s="1"/>
  <c r="V1737" i="1" s="1"/>
  <c r="W1737" i="1" s="1"/>
  <c r="X1737" i="1" s="1"/>
  <c r="Y1737" i="1" s="1"/>
  <c r="Z1737" i="1" s="1"/>
  <c r="AE485" i="1"/>
  <c r="AD484" i="1"/>
  <c r="BI586" i="1" l="1"/>
  <c r="BK585" i="1"/>
  <c r="BL585" i="1" s="1"/>
  <c r="CB585" i="1"/>
  <c r="BJ585" i="1"/>
  <c r="G456" i="4"/>
  <c r="F455" i="4"/>
  <c r="S1741" i="1"/>
  <c r="T1741" i="1" s="1"/>
  <c r="U1741" i="1" s="1"/>
  <c r="V1741" i="1" s="1"/>
  <c r="W1741" i="1" s="1"/>
  <c r="X1741" i="1" s="1"/>
  <c r="Y1741" i="1" s="1"/>
  <c r="Z1741" i="1" s="1"/>
  <c r="S1740" i="1"/>
  <c r="T1740" i="1" s="1"/>
  <c r="U1740" i="1" s="1"/>
  <c r="V1740" i="1" s="1"/>
  <c r="W1740" i="1" s="1"/>
  <c r="X1740" i="1" s="1"/>
  <c r="Y1740" i="1" s="1"/>
  <c r="Z1740" i="1" s="1"/>
  <c r="AF485" i="1"/>
  <c r="AE486" i="1"/>
  <c r="AD485" i="1"/>
  <c r="CB586" i="1" l="1"/>
  <c r="BJ586" i="1"/>
  <c r="BI587" i="1"/>
  <c r="CC586" i="1"/>
  <c r="CD586" i="1" s="1"/>
  <c r="BM586" i="1"/>
  <c r="BN586" i="1" s="1"/>
  <c r="H456" i="4"/>
  <c r="F456" i="4"/>
  <c r="G457" i="4"/>
  <c r="S1744" i="1"/>
  <c r="T1744" i="1" s="1"/>
  <c r="U1744" i="1" s="1"/>
  <c r="V1744" i="1" s="1"/>
  <c r="W1744" i="1" s="1"/>
  <c r="X1744" i="1" s="1"/>
  <c r="Y1744" i="1" s="1"/>
  <c r="Z1744" i="1" s="1"/>
  <c r="S1745" i="1"/>
  <c r="T1745" i="1" s="1"/>
  <c r="U1745" i="1" s="1"/>
  <c r="V1745" i="1" s="1"/>
  <c r="W1745" i="1" s="1"/>
  <c r="X1745" i="1" s="1"/>
  <c r="Y1745" i="1" s="1"/>
  <c r="Z1745" i="1" s="1"/>
  <c r="AE487" i="1"/>
  <c r="AD486" i="1"/>
  <c r="CB587" i="1" l="1"/>
  <c r="BK587" i="1"/>
  <c r="BL587" i="1" s="1"/>
  <c r="CE587" i="1"/>
  <c r="CF587" i="1" s="1"/>
  <c r="BI588" i="1"/>
  <c r="BJ587" i="1"/>
  <c r="G458" i="4"/>
  <c r="F457" i="4"/>
  <c r="S1749" i="1"/>
  <c r="T1749" i="1" s="1"/>
  <c r="U1749" i="1" s="1"/>
  <c r="V1749" i="1" s="1"/>
  <c r="W1749" i="1" s="1"/>
  <c r="X1749" i="1" s="1"/>
  <c r="Y1749" i="1" s="1"/>
  <c r="Z1749" i="1" s="1"/>
  <c r="S1748" i="1"/>
  <c r="T1748" i="1" s="1"/>
  <c r="U1748" i="1" s="1"/>
  <c r="V1748" i="1" s="1"/>
  <c r="W1748" i="1" s="1"/>
  <c r="X1748" i="1" s="1"/>
  <c r="Y1748" i="1" s="1"/>
  <c r="Z1748" i="1" s="1"/>
  <c r="AF487" i="1"/>
  <c r="AE488" i="1"/>
  <c r="AD487" i="1"/>
  <c r="BJ588" i="1" l="1"/>
  <c r="BI589" i="1"/>
  <c r="CC588" i="1"/>
  <c r="CD588" i="1" s="1"/>
  <c r="CB588" i="1"/>
  <c r="H458" i="4"/>
  <c r="F458" i="4"/>
  <c r="G459" i="4"/>
  <c r="S1753" i="1"/>
  <c r="T1753" i="1" s="1"/>
  <c r="U1753" i="1" s="1"/>
  <c r="V1753" i="1" s="1"/>
  <c r="W1753" i="1" s="1"/>
  <c r="X1753" i="1" s="1"/>
  <c r="Y1753" i="1" s="1"/>
  <c r="Z1753" i="1" s="1"/>
  <c r="S1752" i="1"/>
  <c r="T1752" i="1" s="1"/>
  <c r="U1752" i="1" s="1"/>
  <c r="V1752" i="1" s="1"/>
  <c r="W1752" i="1" s="1"/>
  <c r="X1752" i="1" s="1"/>
  <c r="Y1752" i="1" s="1"/>
  <c r="Z1752" i="1" s="1"/>
  <c r="AD488" i="1"/>
  <c r="AE489" i="1"/>
  <c r="BI590" i="1" l="1"/>
  <c r="BK589" i="1"/>
  <c r="BL589" i="1" s="1"/>
  <c r="BJ589" i="1"/>
  <c r="CB589" i="1"/>
  <c r="F459" i="4"/>
  <c r="G460" i="4"/>
  <c r="S1756" i="1"/>
  <c r="T1756" i="1" s="1"/>
  <c r="U1756" i="1" s="1"/>
  <c r="V1756" i="1" s="1"/>
  <c r="W1756" i="1" s="1"/>
  <c r="X1756" i="1" s="1"/>
  <c r="Y1756" i="1" s="1"/>
  <c r="Z1756" i="1" s="1"/>
  <c r="S1757" i="1"/>
  <c r="T1757" i="1" s="1"/>
  <c r="U1757" i="1" s="1"/>
  <c r="V1757" i="1" s="1"/>
  <c r="W1757" i="1" s="1"/>
  <c r="X1757" i="1" s="1"/>
  <c r="Y1757" i="1" s="1"/>
  <c r="Z1757" i="1" s="1"/>
  <c r="AF489" i="1"/>
  <c r="AD489" i="1"/>
  <c r="AE490" i="1"/>
  <c r="CB590" i="1" l="1"/>
  <c r="BI591" i="1"/>
  <c r="BM590" i="1"/>
  <c r="BN590" i="1" s="1"/>
  <c r="CC590" i="1"/>
  <c r="CD590" i="1" s="1"/>
  <c r="BJ590" i="1"/>
  <c r="H460" i="4"/>
  <c r="F460" i="4"/>
  <c r="G461" i="4"/>
  <c r="S1761" i="1"/>
  <c r="T1761" i="1" s="1"/>
  <c r="U1761" i="1" s="1"/>
  <c r="V1761" i="1" s="1"/>
  <c r="W1761" i="1" s="1"/>
  <c r="X1761" i="1" s="1"/>
  <c r="Y1761" i="1" s="1"/>
  <c r="Z1761" i="1" s="1"/>
  <c r="S1760" i="1"/>
  <c r="T1760" i="1" s="1"/>
  <c r="U1760" i="1" s="1"/>
  <c r="V1760" i="1" s="1"/>
  <c r="W1760" i="1" s="1"/>
  <c r="X1760" i="1" s="1"/>
  <c r="Y1760" i="1" s="1"/>
  <c r="Z1760" i="1" s="1"/>
  <c r="AE491" i="1"/>
  <c r="AD490" i="1"/>
  <c r="CB591" i="1" l="1"/>
  <c r="BK591" i="1"/>
  <c r="BL591" i="1" s="1"/>
  <c r="CE591" i="1"/>
  <c r="CF591" i="1" s="1"/>
  <c r="BJ591" i="1"/>
  <c r="BI592" i="1"/>
  <c r="G462" i="4"/>
  <c r="F461" i="4"/>
  <c r="S1764" i="1"/>
  <c r="T1764" i="1" s="1"/>
  <c r="U1764" i="1" s="1"/>
  <c r="V1764" i="1" s="1"/>
  <c r="W1764" i="1" s="1"/>
  <c r="X1764" i="1" s="1"/>
  <c r="Y1764" i="1" s="1"/>
  <c r="Z1764" i="1" s="1"/>
  <c r="S1765" i="1"/>
  <c r="T1765" i="1" s="1"/>
  <c r="U1765" i="1" s="1"/>
  <c r="V1765" i="1" s="1"/>
  <c r="W1765" i="1" s="1"/>
  <c r="X1765" i="1" s="1"/>
  <c r="Y1765" i="1" s="1"/>
  <c r="Z1765" i="1" s="1"/>
  <c r="AF491" i="1"/>
  <c r="AD491" i="1"/>
  <c r="AE492" i="1"/>
  <c r="CC592" i="1" l="1"/>
  <c r="CD592" i="1" s="1"/>
  <c r="BJ592" i="1"/>
  <c r="BI593" i="1"/>
  <c r="CB592" i="1"/>
  <c r="H462" i="4"/>
  <c r="F462" i="4"/>
  <c r="G463" i="4"/>
  <c r="S1768" i="1"/>
  <c r="T1768" i="1" s="1"/>
  <c r="U1768" i="1" s="1"/>
  <c r="V1768" i="1" s="1"/>
  <c r="W1768" i="1" s="1"/>
  <c r="X1768" i="1" s="1"/>
  <c r="Y1768" i="1" s="1"/>
  <c r="Z1768" i="1" s="1"/>
  <c r="S1769" i="1"/>
  <c r="T1769" i="1" s="1"/>
  <c r="U1769" i="1" s="1"/>
  <c r="V1769" i="1" s="1"/>
  <c r="W1769" i="1" s="1"/>
  <c r="X1769" i="1" s="1"/>
  <c r="Y1769" i="1" s="1"/>
  <c r="Z1769" i="1" s="1"/>
  <c r="AD492" i="1"/>
  <c r="AE493" i="1"/>
  <c r="BJ593" i="1" l="1"/>
  <c r="BK593" i="1"/>
  <c r="BL593" i="1" s="1"/>
  <c r="BI594" i="1"/>
  <c r="CB593" i="1"/>
  <c r="F463" i="4"/>
  <c r="G464" i="4"/>
  <c r="S1773" i="1"/>
  <c r="T1773" i="1" s="1"/>
  <c r="U1773" i="1" s="1"/>
  <c r="V1773" i="1" s="1"/>
  <c r="W1773" i="1" s="1"/>
  <c r="X1773" i="1" s="1"/>
  <c r="Y1773" i="1" s="1"/>
  <c r="Z1773" i="1" s="1"/>
  <c r="S1772" i="1"/>
  <c r="T1772" i="1" s="1"/>
  <c r="U1772" i="1" s="1"/>
  <c r="V1772" i="1" s="1"/>
  <c r="W1772" i="1" s="1"/>
  <c r="X1772" i="1" s="1"/>
  <c r="Y1772" i="1" s="1"/>
  <c r="Z1772" i="1" s="1"/>
  <c r="AF493" i="1"/>
  <c r="AE494" i="1"/>
  <c r="AD493" i="1"/>
  <c r="CB594" i="1" l="1"/>
  <c r="CC594" i="1"/>
  <c r="CD594" i="1" s="1"/>
  <c r="BI595" i="1"/>
  <c r="BM594" i="1"/>
  <c r="BN594" i="1" s="1"/>
  <c r="BJ594" i="1"/>
  <c r="H464" i="4"/>
  <c r="F464" i="4"/>
  <c r="G465" i="4"/>
  <c r="S1776" i="1"/>
  <c r="T1776" i="1" s="1"/>
  <c r="U1776" i="1" s="1"/>
  <c r="V1776" i="1" s="1"/>
  <c r="W1776" i="1" s="1"/>
  <c r="X1776" i="1" s="1"/>
  <c r="Y1776" i="1" s="1"/>
  <c r="Z1776" i="1" s="1"/>
  <c r="S1777" i="1"/>
  <c r="T1777" i="1" s="1"/>
  <c r="U1777" i="1" s="1"/>
  <c r="V1777" i="1" s="1"/>
  <c r="W1777" i="1" s="1"/>
  <c r="X1777" i="1" s="1"/>
  <c r="Y1777" i="1" s="1"/>
  <c r="Z1777" i="1" s="1"/>
  <c r="AD494" i="1"/>
  <c r="AE495" i="1"/>
  <c r="CB595" i="1" l="1"/>
  <c r="BJ595" i="1"/>
  <c r="BK595" i="1"/>
  <c r="BL595" i="1" s="1"/>
  <c r="BI596" i="1"/>
  <c r="CE595" i="1"/>
  <c r="CF595" i="1" s="1"/>
  <c r="F465" i="4"/>
  <c r="G466" i="4"/>
  <c r="S1780" i="1"/>
  <c r="T1780" i="1" s="1"/>
  <c r="U1780" i="1" s="1"/>
  <c r="V1780" i="1" s="1"/>
  <c r="W1780" i="1" s="1"/>
  <c r="X1780" i="1" s="1"/>
  <c r="Y1780" i="1" s="1"/>
  <c r="Z1780" i="1" s="1"/>
  <c r="S1781" i="1"/>
  <c r="T1781" i="1" s="1"/>
  <c r="U1781" i="1" s="1"/>
  <c r="V1781" i="1" s="1"/>
  <c r="W1781" i="1" s="1"/>
  <c r="X1781" i="1" s="1"/>
  <c r="Y1781" i="1" s="1"/>
  <c r="Z1781" i="1" s="1"/>
  <c r="AF495" i="1"/>
  <c r="AD495" i="1"/>
  <c r="AE496" i="1"/>
  <c r="CC596" i="1" l="1"/>
  <c r="CD596" i="1" s="1"/>
  <c r="CB596" i="1"/>
  <c r="BJ596" i="1"/>
  <c r="BI597" i="1"/>
  <c r="H466" i="4"/>
  <c r="F466" i="4"/>
  <c r="G467" i="4"/>
  <c r="S1785" i="1"/>
  <c r="T1785" i="1" s="1"/>
  <c r="U1785" i="1" s="1"/>
  <c r="V1785" i="1" s="1"/>
  <c r="W1785" i="1" s="1"/>
  <c r="X1785" i="1" s="1"/>
  <c r="Y1785" i="1" s="1"/>
  <c r="Z1785" i="1" s="1"/>
  <c r="S1784" i="1"/>
  <c r="T1784" i="1" s="1"/>
  <c r="U1784" i="1" s="1"/>
  <c r="V1784" i="1" s="1"/>
  <c r="W1784" i="1" s="1"/>
  <c r="X1784" i="1" s="1"/>
  <c r="Y1784" i="1" s="1"/>
  <c r="Z1784" i="1" s="1"/>
  <c r="AE497" i="1"/>
  <c r="AD496" i="1"/>
  <c r="BI598" i="1" l="1"/>
  <c r="BK597" i="1"/>
  <c r="BL597" i="1" s="1"/>
  <c r="CB597" i="1"/>
  <c r="BJ597" i="1"/>
  <c r="G468" i="4"/>
  <c r="F467" i="4"/>
  <c r="S1788" i="1"/>
  <c r="T1788" i="1" s="1"/>
  <c r="U1788" i="1" s="1"/>
  <c r="V1788" i="1" s="1"/>
  <c r="W1788" i="1" s="1"/>
  <c r="X1788" i="1" s="1"/>
  <c r="Y1788" i="1" s="1"/>
  <c r="Z1788" i="1" s="1"/>
  <c r="S1789" i="1"/>
  <c r="T1789" i="1" s="1"/>
  <c r="U1789" i="1" s="1"/>
  <c r="V1789" i="1" s="1"/>
  <c r="W1789" i="1" s="1"/>
  <c r="X1789" i="1" s="1"/>
  <c r="Y1789" i="1" s="1"/>
  <c r="Z1789" i="1" s="1"/>
  <c r="AF497" i="1"/>
  <c r="AD497" i="1"/>
  <c r="AE498" i="1"/>
  <c r="CB598" i="1" l="1"/>
  <c r="BJ598" i="1"/>
  <c r="BI599" i="1"/>
  <c r="BM598" i="1"/>
  <c r="BN598" i="1" s="1"/>
  <c r="CC598" i="1"/>
  <c r="CD598" i="1" s="1"/>
  <c r="H468" i="4"/>
  <c r="F468" i="4"/>
  <c r="G469" i="4"/>
  <c r="S1793" i="1"/>
  <c r="T1793" i="1" s="1"/>
  <c r="U1793" i="1" s="1"/>
  <c r="V1793" i="1" s="1"/>
  <c r="W1793" i="1" s="1"/>
  <c r="X1793" i="1" s="1"/>
  <c r="Y1793" i="1" s="1"/>
  <c r="Z1793" i="1" s="1"/>
  <c r="S1792" i="1"/>
  <c r="T1792" i="1" s="1"/>
  <c r="U1792" i="1" s="1"/>
  <c r="V1792" i="1" s="1"/>
  <c r="W1792" i="1" s="1"/>
  <c r="X1792" i="1" s="1"/>
  <c r="Y1792" i="1" s="1"/>
  <c r="Z1792" i="1" s="1"/>
  <c r="AD498" i="1"/>
  <c r="AE499" i="1"/>
  <c r="CB599" i="1" l="1"/>
  <c r="BI600" i="1"/>
  <c r="CE599" i="1"/>
  <c r="CF599" i="1" s="1"/>
  <c r="BJ599" i="1"/>
  <c r="BK599" i="1"/>
  <c r="BL599" i="1" s="1"/>
  <c r="F469" i="4"/>
  <c r="G470" i="4"/>
  <c r="S1797" i="1"/>
  <c r="T1797" i="1" s="1"/>
  <c r="U1797" i="1" s="1"/>
  <c r="V1797" i="1" s="1"/>
  <c r="W1797" i="1" s="1"/>
  <c r="X1797" i="1" s="1"/>
  <c r="Y1797" i="1" s="1"/>
  <c r="Z1797" i="1" s="1"/>
  <c r="S1796" i="1"/>
  <c r="T1796" i="1" s="1"/>
  <c r="U1796" i="1" s="1"/>
  <c r="V1796" i="1" s="1"/>
  <c r="W1796" i="1" s="1"/>
  <c r="X1796" i="1" s="1"/>
  <c r="Y1796" i="1" s="1"/>
  <c r="Z1796" i="1" s="1"/>
  <c r="AF499" i="1"/>
  <c r="AD499" i="1"/>
  <c r="AE500" i="1"/>
  <c r="BJ600" i="1" l="1"/>
  <c r="CB600" i="1"/>
  <c r="BI601" i="1"/>
  <c r="CC600" i="1"/>
  <c r="CD600" i="1" s="1"/>
  <c r="H470" i="4"/>
  <c r="F470" i="4"/>
  <c r="G471" i="4"/>
  <c r="S1800" i="1"/>
  <c r="T1800" i="1" s="1"/>
  <c r="U1800" i="1" s="1"/>
  <c r="V1800" i="1" s="1"/>
  <c r="W1800" i="1" s="1"/>
  <c r="X1800" i="1" s="1"/>
  <c r="Y1800" i="1" s="1"/>
  <c r="Z1800" i="1" s="1"/>
  <c r="S1801" i="1"/>
  <c r="T1801" i="1" s="1"/>
  <c r="U1801" i="1" s="1"/>
  <c r="V1801" i="1" s="1"/>
  <c r="W1801" i="1" s="1"/>
  <c r="X1801" i="1" s="1"/>
  <c r="Y1801" i="1" s="1"/>
  <c r="Z1801" i="1" s="1"/>
  <c r="AD500" i="1"/>
  <c r="AE501" i="1"/>
  <c r="BI602" i="1" l="1"/>
  <c r="BK601" i="1"/>
  <c r="BL601" i="1" s="1"/>
  <c r="CB601" i="1"/>
  <c r="BJ601" i="1"/>
  <c r="G472" i="4"/>
  <c r="F471" i="4"/>
  <c r="S1805" i="1"/>
  <c r="T1805" i="1" s="1"/>
  <c r="U1805" i="1" s="1"/>
  <c r="V1805" i="1" s="1"/>
  <c r="W1805" i="1" s="1"/>
  <c r="X1805" i="1" s="1"/>
  <c r="Y1805" i="1" s="1"/>
  <c r="Z1805" i="1" s="1"/>
  <c r="S1804" i="1"/>
  <c r="T1804" i="1" s="1"/>
  <c r="U1804" i="1" s="1"/>
  <c r="V1804" i="1" s="1"/>
  <c r="W1804" i="1" s="1"/>
  <c r="X1804" i="1" s="1"/>
  <c r="Y1804" i="1" s="1"/>
  <c r="Z1804" i="1" s="1"/>
  <c r="AF501" i="1"/>
  <c r="AE502" i="1"/>
  <c r="AD501" i="1"/>
  <c r="CB602" i="1" l="1"/>
  <c r="BJ602" i="1"/>
  <c r="BI603" i="1"/>
  <c r="BM602" i="1"/>
  <c r="BN602" i="1" s="1"/>
  <c r="CC602" i="1"/>
  <c r="CD602" i="1" s="1"/>
  <c r="H472" i="4"/>
  <c r="F472" i="4"/>
  <c r="G473" i="4"/>
  <c r="S1809" i="1"/>
  <c r="T1809" i="1" s="1"/>
  <c r="U1809" i="1" s="1"/>
  <c r="V1809" i="1" s="1"/>
  <c r="W1809" i="1" s="1"/>
  <c r="X1809" i="1" s="1"/>
  <c r="Y1809" i="1" s="1"/>
  <c r="Z1809" i="1" s="1"/>
  <c r="S1808" i="1"/>
  <c r="T1808" i="1" s="1"/>
  <c r="U1808" i="1" s="1"/>
  <c r="V1808" i="1" s="1"/>
  <c r="W1808" i="1" s="1"/>
  <c r="X1808" i="1" s="1"/>
  <c r="Y1808" i="1" s="1"/>
  <c r="Z1808" i="1" s="1"/>
  <c r="AD502" i="1"/>
  <c r="AE503" i="1"/>
  <c r="CB603" i="1" l="1"/>
  <c r="BK603" i="1"/>
  <c r="BL603" i="1" s="1"/>
  <c r="CE603" i="1"/>
  <c r="CF603" i="1" s="1"/>
  <c r="BJ603" i="1"/>
  <c r="BI604" i="1"/>
  <c r="G474" i="4"/>
  <c r="F473" i="4"/>
  <c r="S1813" i="1"/>
  <c r="T1813" i="1" s="1"/>
  <c r="U1813" i="1" s="1"/>
  <c r="V1813" i="1" s="1"/>
  <c r="W1813" i="1" s="1"/>
  <c r="X1813" i="1" s="1"/>
  <c r="Y1813" i="1" s="1"/>
  <c r="Z1813" i="1" s="1"/>
  <c r="S1812" i="1"/>
  <c r="T1812" i="1" s="1"/>
  <c r="U1812" i="1" s="1"/>
  <c r="V1812" i="1" s="1"/>
  <c r="W1812" i="1" s="1"/>
  <c r="X1812" i="1" s="1"/>
  <c r="Y1812" i="1" s="1"/>
  <c r="Z1812" i="1" s="1"/>
  <c r="AF503" i="1"/>
  <c r="AE504" i="1"/>
  <c r="AD503" i="1"/>
  <c r="BJ604" i="1" l="1"/>
  <c r="CB604" i="1"/>
  <c r="BI605" i="1"/>
  <c r="CC604" i="1"/>
  <c r="CD604" i="1" s="1"/>
  <c r="H474" i="4"/>
  <c r="F474" i="4"/>
  <c r="G475" i="4"/>
  <c r="S1817" i="1"/>
  <c r="T1817" i="1" s="1"/>
  <c r="U1817" i="1" s="1"/>
  <c r="V1817" i="1" s="1"/>
  <c r="W1817" i="1" s="1"/>
  <c r="X1817" i="1" s="1"/>
  <c r="Y1817" i="1" s="1"/>
  <c r="Z1817" i="1" s="1"/>
  <c r="S1816" i="1"/>
  <c r="T1816" i="1" s="1"/>
  <c r="U1816" i="1" s="1"/>
  <c r="V1816" i="1" s="1"/>
  <c r="W1816" i="1" s="1"/>
  <c r="X1816" i="1" s="1"/>
  <c r="Y1816" i="1" s="1"/>
  <c r="Z1816" i="1" s="1"/>
  <c r="AD504" i="1"/>
  <c r="AE505" i="1"/>
  <c r="BI606" i="1" l="1"/>
  <c r="BK605" i="1"/>
  <c r="BL605" i="1" s="1"/>
  <c r="BJ605" i="1"/>
  <c r="CB605" i="1"/>
  <c r="F475" i="4"/>
  <c r="G476" i="4"/>
  <c r="S1821" i="1"/>
  <c r="T1821" i="1" s="1"/>
  <c r="U1821" i="1" s="1"/>
  <c r="V1821" i="1" s="1"/>
  <c r="W1821" i="1" s="1"/>
  <c r="X1821" i="1" s="1"/>
  <c r="Y1821" i="1" s="1"/>
  <c r="Z1821" i="1" s="1"/>
  <c r="S1820" i="1"/>
  <c r="T1820" i="1" s="1"/>
  <c r="U1820" i="1" s="1"/>
  <c r="V1820" i="1" s="1"/>
  <c r="W1820" i="1" s="1"/>
  <c r="X1820" i="1" s="1"/>
  <c r="Y1820" i="1" s="1"/>
  <c r="Z1820" i="1" s="1"/>
  <c r="AF505" i="1"/>
  <c r="AD505" i="1"/>
  <c r="AE506" i="1"/>
  <c r="CB606" i="1" l="1"/>
  <c r="BI607" i="1"/>
  <c r="BM606" i="1"/>
  <c r="BN606" i="1" s="1"/>
  <c r="BJ606" i="1"/>
  <c r="CC606" i="1"/>
  <c r="CD606" i="1" s="1"/>
  <c r="H476" i="4"/>
  <c r="F476" i="4"/>
  <c r="G477" i="4"/>
  <c r="S1825" i="1"/>
  <c r="T1825" i="1" s="1"/>
  <c r="U1825" i="1" s="1"/>
  <c r="V1825" i="1" s="1"/>
  <c r="W1825" i="1" s="1"/>
  <c r="X1825" i="1" s="1"/>
  <c r="Y1825" i="1" s="1"/>
  <c r="Z1825" i="1" s="1"/>
  <c r="S1824" i="1"/>
  <c r="T1824" i="1" s="1"/>
  <c r="U1824" i="1" s="1"/>
  <c r="V1824" i="1" s="1"/>
  <c r="W1824" i="1" s="1"/>
  <c r="X1824" i="1" s="1"/>
  <c r="Y1824" i="1" s="1"/>
  <c r="Z1824" i="1" s="1"/>
  <c r="AD506" i="1"/>
  <c r="AE507" i="1"/>
  <c r="CB607" i="1" l="1"/>
  <c r="BK607" i="1"/>
  <c r="BL607" i="1" s="1"/>
  <c r="BJ607" i="1"/>
  <c r="BI608" i="1"/>
  <c r="CE607" i="1"/>
  <c r="CF607" i="1" s="1"/>
  <c r="G478" i="4"/>
  <c r="F477" i="4"/>
  <c r="S1828" i="1"/>
  <c r="T1828" i="1" s="1"/>
  <c r="U1828" i="1" s="1"/>
  <c r="V1828" i="1" s="1"/>
  <c r="W1828" i="1" s="1"/>
  <c r="X1828" i="1" s="1"/>
  <c r="Y1828" i="1" s="1"/>
  <c r="Z1828" i="1" s="1"/>
  <c r="S1829" i="1"/>
  <c r="T1829" i="1" s="1"/>
  <c r="U1829" i="1" s="1"/>
  <c r="V1829" i="1" s="1"/>
  <c r="W1829" i="1" s="1"/>
  <c r="X1829" i="1" s="1"/>
  <c r="Y1829" i="1" s="1"/>
  <c r="Z1829" i="1" s="1"/>
  <c r="AF507" i="1"/>
  <c r="AE508" i="1"/>
  <c r="AD507" i="1"/>
  <c r="CC608" i="1" l="1"/>
  <c r="CD608" i="1" s="1"/>
  <c r="BJ608" i="1"/>
  <c r="CB608" i="1"/>
  <c r="BI609" i="1"/>
  <c r="H478" i="4"/>
  <c r="F478" i="4"/>
  <c r="G479" i="4"/>
  <c r="S1832" i="1"/>
  <c r="T1832" i="1" s="1"/>
  <c r="U1832" i="1" s="1"/>
  <c r="V1832" i="1" s="1"/>
  <c r="W1832" i="1" s="1"/>
  <c r="X1832" i="1" s="1"/>
  <c r="Y1832" i="1" s="1"/>
  <c r="Z1832" i="1" s="1"/>
  <c r="S1833" i="1"/>
  <c r="T1833" i="1" s="1"/>
  <c r="U1833" i="1" s="1"/>
  <c r="V1833" i="1" s="1"/>
  <c r="W1833" i="1" s="1"/>
  <c r="X1833" i="1" s="1"/>
  <c r="Y1833" i="1" s="1"/>
  <c r="Z1833" i="1" s="1"/>
  <c r="AD508" i="1"/>
  <c r="AE509" i="1"/>
  <c r="BK609" i="1" l="1"/>
  <c r="BL609" i="1" s="1"/>
  <c r="BI610" i="1"/>
  <c r="BJ609" i="1"/>
  <c r="CB609" i="1"/>
  <c r="G480" i="4"/>
  <c r="F479" i="4"/>
  <c r="S1837" i="1"/>
  <c r="T1837" i="1" s="1"/>
  <c r="U1837" i="1" s="1"/>
  <c r="V1837" i="1" s="1"/>
  <c r="W1837" i="1" s="1"/>
  <c r="X1837" i="1" s="1"/>
  <c r="Y1837" i="1" s="1"/>
  <c r="Z1837" i="1" s="1"/>
  <c r="S1836" i="1"/>
  <c r="T1836" i="1" s="1"/>
  <c r="U1836" i="1" s="1"/>
  <c r="V1836" i="1" s="1"/>
  <c r="W1836" i="1" s="1"/>
  <c r="X1836" i="1" s="1"/>
  <c r="Y1836" i="1" s="1"/>
  <c r="Z1836" i="1" s="1"/>
  <c r="AF509" i="1"/>
  <c r="AD509" i="1"/>
  <c r="AE510" i="1"/>
  <c r="CB610" i="1" l="1"/>
  <c r="BI611" i="1"/>
  <c r="BM610" i="1"/>
  <c r="BN610" i="1" s="1"/>
  <c r="CC610" i="1"/>
  <c r="CD610" i="1" s="1"/>
  <c r="BJ610" i="1"/>
  <c r="H480" i="4"/>
  <c r="F480" i="4"/>
  <c r="G481" i="4"/>
  <c r="S1841" i="1"/>
  <c r="T1841" i="1" s="1"/>
  <c r="U1841" i="1" s="1"/>
  <c r="V1841" i="1" s="1"/>
  <c r="W1841" i="1" s="1"/>
  <c r="X1841" i="1" s="1"/>
  <c r="Y1841" i="1" s="1"/>
  <c r="Z1841" i="1" s="1"/>
  <c r="S1840" i="1"/>
  <c r="T1840" i="1" s="1"/>
  <c r="U1840" i="1" s="1"/>
  <c r="V1840" i="1" s="1"/>
  <c r="W1840" i="1" s="1"/>
  <c r="X1840" i="1" s="1"/>
  <c r="Y1840" i="1" s="1"/>
  <c r="Z1840" i="1" s="1"/>
  <c r="AD510" i="1"/>
  <c r="AE511" i="1"/>
  <c r="CB611" i="1" l="1"/>
  <c r="BI612" i="1"/>
  <c r="BJ611" i="1"/>
  <c r="BK611" i="1"/>
  <c r="BL611" i="1" s="1"/>
  <c r="CE611" i="1"/>
  <c r="CF611" i="1" s="1"/>
  <c r="F481" i="4"/>
  <c r="G482" i="4"/>
  <c r="S1845" i="1"/>
  <c r="T1845" i="1" s="1"/>
  <c r="U1845" i="1" s="1"/>
  <c r="V1845" i="1" s="1"/>
  <c r="W1845" i="1" s="1"/>
  <c r="X1845" i="1" s="1"/>
  <c r="Y1845" i="1" s="1"/>
  <c r="Z1845" i="1" s="1"/>
  <c r="S1844" i="1"/>
  <c r="T1844" i="1" s="1"/>
  <c r="U1844" i="1" s="1"/>
  <c r="V1844" i="1" s="1"/>
  <c r="W1844" i="1" s="1"/>
  <c r="X1844" i="1" s="1"/>
  <c r="Y1844" i="1" s="1"/>
  <c r="Z1844" i="1" s="1"/>
  <c r="AF511" i="1"/>
  <c r="AD511" i="1"/>
  <c r="AE512" i="1"/>
  <c r="CC612" i="1" l="1"/>
  <c r="CD612" i="1" s="1"/>
  <c r="CB612" i="1"/>
  <c r="BI613" i="1"/>
  <c r="BJ612" i="1"/>
  <c r="H482" i="4"/>
  <c r="F482" i="4"/>
  <c r="G483" i="4"/>
  <c r="S1848" i="1"/>
  <c r="T1848" i="1" s="1"/>
  <c r="U1848" i="1" s="1"/>
  <c r="V1848" i="1" s="1"/>
  <c r="W1848" i="1" s="1"/>
  <c r="X1848" i="1" s="1"/>
  <c r="Y1848" i="1" s="1"/>
  <c r="Z1848" i="1" s="1"/>
  <c r="S1849" i="1"/>
  <c r="T1849" i="1" s="1"/>
  <c r="U1849" i="1" s="1"/>
  <c r="V1849" i="1" s="1"/>
  <c r="W1849" i="1" s="1"/>
  <c r="X1849" i="1" s="1"/>
  <c r="Y1849" i="1" s="1"/>
  <c r="Z1849" i="1" s="1"/>
  <c r="AE513" i="1"/>
  <c r="AD512" i="1"/>
  <c r="BI614" i="1" l="1"/>
  <c r="BK613" i="1"/>
  <c r="BL613" i="1" s="1"/>
  <c r="BJ613" i="1"/>
  <c r="CB613" i="1"/>
  <c r="G484" i="4"/>
  <c r="F483" i="4"/>
  <c r="S1853" i="1"/>
  <c r="T1853" i="1" s="1"/>
  <c r="U1853" i="1" s="1"/>
  <c r="V1853" i="1" s="1"/>
  <c r="W1853" i="1" s="1"/>
  <c r="X1853" i="1" s="1"/>
  <c r="Y1853" i="1" s="1"/>
  <c r="Z1853" i="1" s="1"/>
  <c r="S1852" i="1"/>
  <c r="T1852" i="1" s="1"/>
  <c r="U1852" i="1" s="1"/>
  <c r="V1852" i="1" s="1"/>
  <c r="W1852" i="1" s="1"/>
  <c r="X1852" i="1" s="1"/>
  <c r="Y1852" i="1" s="1"/>
  <c r="Z1852" i="1" s="1"/>
  <c r="AF513" i="1"/>
  <c r="AD513" i="1"/>
  <c r="AE514" i="1"/>
  <c r="CB614" i="1" l="1"/>
  <c r="BJ614" i="1"/>
  <c r="BI615" i="1"/>
  <c r="BM614" i="1"/>
  <c r="BN614" i="1" s="1"/>
  <c r="CC614" i="1"/>
  <c r="CD614" i="1" s="1"/>
  <c r="H484" i="4"/>
  <c r="F484" i="4"/>
  <c r="G485" i="4"/>
  <c r="S1856" i="1"/>
  <c r="T1856" i="1" s="1"/>
  <c r="U1856" i="1" s="1"/>
  <c r="V1856" i="1" s="1"/>
  <c r="W1856" i="1" s="1"/>
  <c r="X1856" i="1" s="1"/>
  <c r="Y1856" i="1" s="1"/>
  <c r="Z1856" i="1" s="1"/>
  <c r="S1857" i="1"/>
  <c r="T1857" i="1" s="1"/>
  <c r="U1857" i="1" s="1"/>
  <c r="V1857" i="1" s="1"/>
  <c r="W1857" i="1" s="1"/>
  <c r="X1857" i="1" s="1"/>
  <c r="Y1857" i="1" s="1"/>
  <c r="Z1857" i="1" s="1"/>
  <c r="AE515" i="1"/>
  <c r="AD514" i="1"/>
  <c r="CB615" i="1" l="1"/>
  <c r="CE615" i="1"/>
  <c r="CF615" i="1" s="1"/>
  <c r="BI616" i="1"/>
  <c r="BK615" i="1"/>
  <c r="BL615" i="1" s="1"/>
  <c r="BJ615" i="1"/>
  <c r="F485" i="4"/>
  <c r="G486" i="4"/>
  <c r="S1861" i="1"/>
  <c r="T1861" i="1" s="1"/>
  <c r="U1861" i="1" s="1"/>
  <c r="V1861" i="1" s="1"/>
  <c r="W1861" i="1" s="1"/>
  <c r="X1861" i="1" s="1"/>
  <c r="Y1861" i="1" s="1"/>
  <c r="Z1861" i="1" s="1"/>
  <c r="S1860" i="1"/>
  <c r="T1860" i="1" s="1"/>
  <c r="U1860" i="1" s="1"/>
  <c r="V1860" i="1" s="1"/>
  <c r="W1860" i="1" s="1"/>
  <c r="X1860" i="1" s="1"/>
  <c r="Y1860" i="1" s="1"/>
  <c r="Z1860" i="1" s="1"/>
  <c r="AF515" i="1"/>
  <c r="AD515" i="1"/>
  <c r="AE516" i="1"/>
  <c r="CB616" i="1" l="1"/>
  <c r="BI617" i="1"/>
  <c r="CC616" i="1"/>
  <c r="CD616" i="1" s="1"/>
  <c r="BJ616" i="1"/>
  <c r="H486" i="4"/>
  <c r="F486" i="4"/>
  <c r="G487" i="4"/>
  <c r="S1864" i="1"/>
  <c r="T1864" i="1" s="1"/>
  <c r="U1864" i="1" s="1"/>
  <c r="V1864" i="1" s="1"/>
  <c r="W1864" i="1" s="1"/>
  <c r="X1864" i="1" s="1"/>
  <c r="Y1864" i="1" s="1"/>
  <c r="Z1864" i="1" s="1"/>
  <c r="S1865" i="1"/>
  <c r="T1865" i="1" s="1"/>
  <c r="U1865" i="1" s="1"/>
  <c r="V1865" i="1" s="1"/>
  <c r="W1865" i="1" s="1"/>
  <c r="X1865" i="1" s="1"/>
  <c r="Y1865" i="1" s="1"/>
  <c r="Z1865" i="1" s="1"/>
  <c r="AE517" i="1"/>
  <c r="AD516" i="1"/>
  <c r="BI618" i="1" l="1"/>
  <c r="BK617" i="1"/>
  <c r="BL617" i="1" s="1"/>
  <c r="CB617" i="1"/>
  <c r="BJ617" i="1"/>
  <c r="G488" i="4"/>
  <c r="F487" i="4"/>
  <c r="S1869" i="1"/>
  <c r="T1869" i="1" s="1"/>
  <c r="U1869" i="1" s="1"/>
  <c r="V1869" i="1" s="1"/>
  <c r="W1869" i="1" s="1"/>
  <c r="X1869" i="1" s="1"/>
  <c r="Y1869" i="1" s="1"/>
  <c r="Z1869" i="1" s="1"/>
  <c r="S1868" i="1"/>
  <c r="T1868" i="1" s="1"/>
  <c r="U1868" i="1" s="1"/>
  <c r="V1868" i="1" s="1"/>
  <c r="W1868" i="1" s="1"/>
  <c r="X1868" i="1" s="1"/>
  <c r="Y1868" i="1" s="1"/>
  <c r="Z1868" i="1" s="1"/>
  <c r="AF517" i="1"/>
  <c r="AD517" i="1"/>
  <c r="AE518" i="1"/>
  <c r="CB618" i="1" l="1"/>
  <c r="BJ618" i="1"/>
  <c r="BI619" i="1"/>
  <c r="BM618" i="1"/>
  <c r="BN618" i="1" s="1"/>
  <c r="CC618" i="1"/>
  <c r="CD618" i="1" s="1"/>
  <c r="H488" i="4"/>
  <c r="F488" i="4"/>
  <c r="G489" i="4"/>
  <c r="S1872" i="1"/>
  <c r="T1872" i="1" s="1"/>
  <c r="U1872" i="1" s="1"/>
  <c r="V1872" i="1" s="1"/>
  <c r="W1872" i="1" s="1"/>
  <c r="X1872" i="1" s="1"/>
  <c r="Y1872" i="1" s="1"/>
  <c r="Z1872" i="1" s="1"/>
  <c r="S1873" i="1"/>
  <c r="T1873" i="1" s="1"/>
  <c r="U1873" i="1" s="1"/>
  <c r="V1873" i="1" s="1"/>
  <c r="W1873" i="1" s="1"/>
  <c r="X1873" i="1" s="1"/>
  <c r="Y1873" i="1" s="1"/>
  <c r="Z1873" i="1" s="1"/>
  <c r="AD518" i="1"/>
  <c r="AE519" i="1"/>
  <c r="CB619" i="1" l="1"/>
  <c r="BK619" i="1"/>
  <c r="BL619" i="1" s="1"/>
  <c r="BJ619" i="1"/>
  <c r="BI620" i="1"/>
  <c r="CE619" i="1"/>
  <c r="CF619" i="1" s="1"/>
  <c r="G490" i="4"/>
  <c r="F489" i="4"/>
  <c r="S1877" i="1"/>
  <c r="T1877" i="1" s="1"/>
  <c r="U1877" i="1" s="1"/>
  <c r="V1877" i="1" s="1"/>
  <c r="W1877" i="1" s="1"/>
  <c r="X1877" i="1" s="1"/>
  <c r="Y1877" i="1" s="1"/>
  <c r="Z1877" i="1" s="1"/>
  <c r="S1876" i="1"/>
  <c r="T1876" i="1" s="1"/>
  <c r="U1876" i="1" s="1"/>
  <c r="V1876" i="1" s="1"/>
  <c r="W1876" i="1" s="1"/>
  <c r="X1876" i="1" s="1"/>
  <c r="Y1876" i="1" s="1"/>
  <c r="Z1876" i="1" s="1"/>
  <c r="AF519" i="1"/>
  <c r="AD519" i="1"/>
  <c r="AE520" i="1"/>
  <c r="BJ620" i="1" l="1"/>
  <c r="CB620" i="1"/>
  <c r="BI621" i="1"/>
  <c r="CC620" i="1"/>
  <c r="CD620" i="1" s="1"/>
  <c r="H490" i="4"/>
  <c r="F490" i="4"/>
  <c r="G491" i="4"/>
  <c r="S1880" i="1"/>
  <c r="T1880" i="1" s="1"/>
  <c r="U1880" i="1" s="1"/>
  <c r="V1880" i="1" s="1"/>
  <c r="W1880" i="1" s="1"/>
  <c r="X1880" i="1" s="1"/>
  <c r="Y1880" i="1" s="1"/>
  <c r="Z1880" i="1" s="1"/>
  <c r="S1881" i="1"/>
  <c r="T1881" i="1" s="1"/>
  <c r="U1881" i="1" s="1"/>
  <c r="V1881" i="1" s="1"/>
  <c r="W1881" i="1" s="1"/>
  <c r="X1881" i="1" s="1"/>
  <c r="Y1881" i="1" s="1"/>
  <c r="Z1881" i="1" s="1"/>
  <c r="AE521" i="1"/>
  <c r="AD520" i="1"/>
  <c r="BI622" i="1" l="1"/>
  <c r="BK621" i="1"/>
  <c r="BL621" i="1" s="1"/>
  <c r="BJ621" i="1"/>
  <c r="CB621" i="1"/>
  <c r="F491" i="4"/>
  <c r="G492" i="4"/>
  <c r="S1885" i="1"/>
  <c r="T1885" i="1" s="1"/>
  <c r="U1885" i="1" s="1"/>
  <c r="V1885" i="1" s="1"/>
  <c r="W1885" i="1" s="1"/>
  <c r="X1885" i="1" s="1"/>
  <c r="Y1885" i="1" s="1"/>
  <c r="Z1885" i="1" s="1"/>
  <c r="S1884" i="1"/>
  <c r="T1884" i="1" s="1"/>
  <c r="U1884" i="1" s="1"/>
  <c r="V1884" i="1" s="1"/>
  <c r="W1884" i="1" s="1"/>
  <c r="X1884" i="1" s="1"/>
  <c r="Y1884" i="1" s="1"/>
  <c r="Z1884" i="1" s="1"/>
  <c r="AF521" i="1"/>
  <c r="AD521" i="1"/>
  <c r="AE522" i="1"/>
  <c r="CB622" i="1" l="1"/>
  <c r="BI623" i="1"/>
  <c r="BM622" i="1"/>
  <c r="BN622" i="1" s="1"/>
  <c r="BJ622" i="1"/>
  <c r="CC622" i="1"/>
  <c r="CD622" i="1" s="1"/>
  <c r="H492" i="4"/>
  <c r="F492" i="4"/>
  <c r="G493" i="4"/>
  <c r="S1888" i="1"/>
  <c r="T1888" i="1" s="1"/>
  <c r="U1888" i="1" s="1"/>
  <c r="V1888" i="1" s="1"/>
  <c r="W1888" i="1" s="1"/>
  <c r="X1888" i="1" s="1"/>
  <c r="Y1888" i="1" s="1"/>
  <c r="Z1888" i="1" s="1"/>
  <c r="S1889" i="1"/>
  <c r="T1889" i="1" s="1"/>
  <c r="U1889" i="1" s="1"/>
  <c r="V1889" i="1" s="1"/>
  <c r="W1889" i="1" s="1"/>
  <c r="X1889" i="1" s="1"/>
  <c r="Y1889" i="1" s="1"/>
  <c r="Z1889" i="1" s="1"/>
  <c r="AD522" i="1"/>
  <c r="AE523" i="1"/>
  <c r="CB623" i="1" l="1"/>
  <c r="BK623" i="1"/>
  <c r="BL623" i="1" s="1"/>
  <c r="BI624" i="1"/>
  <c r="CE623" i="1"/>
  <c r="CF623" i="1" s="1"/>
  <c r="BJ623" i="1"/>
  <c r="G494" i="4"/>
  <c r="F493" i="4"/>
  <c r="S1892" i="1"/>
  <c r="T1892" i="1" s="1"/>
  <c r="U1892" i="1" s="1"/>
  <c r="V1892" i="1" s="1"/>
  <c r="W1892" i="1" s="1"/>
  <c r="X1892" i="1" s="1"/>
  <c r="Y1892" i="1" s="1"/>
  <c r="Z1892" i="1" s="1"/>
  <c r="S1893" i="1"/>
  <c r="T1893" i="1" s="1"/>
  <c r="U1893" i="1" s="1"/>
  <c r="V1893" i="1" s="1"/>
  <c r="W1893" i="1" s="1"/>
  <c r="X1893" i="1" s="1"/>
  <c r="Y1893" i="1" s="1"/>
  <c r="Z1893" i="1" s="1"/>
  <c r="AF523" i="1"/>
  <c r="AD523" i="1"/>
  <c r="AE524" i="1"/>
  <c r="CC624" i="1" l="1"/>
  <c r="CD624" i="1" s="1"/>
  <c r="BJ624" i="1"/>
  <c r="CB624" i="1"/>
  <c r="BI625" i="1"/>
  <c r="H494" i="4"/>
  <c r="F494" i="4"/>
  <c r="G495" i="4"/>
  <c r="S1896" i="1"/>
  <c r="T1896" i="1" s="1"/>
  <c r="U1896" i="1" s="1"/>
  <c r="V1896" i="1" s="1"/>
  <c r="W1896" i="1" s="1"/>
  <c r="X1896" i="1" s="1"/>
  <c r="Y1896" i="1" s="1"/>
  <c r="Z1896" i="1" s="1"/>
  <c r="S1897" i="1"/>
  <c r="T1897" i="1" s="1"/>
  <c r="U1897" i="1" s="1"/>
  <c r="V1897" i="1" s="1"/>
  <c r="W1897" i="1" s="1"/>
  <c r="X1897" i="1" s="1"/>
  <c r="Y1897" i="1" s="1"/>
  <c r="Z1897" i="1" s="1"/>
  <c r="AE525" i="1"/>
  <c r="AD524" i="1"/>
  <c r="BI626" i="1" l="1"/>
  <c r="BK625" i="1"/>
  <c r="BL625" i="1" s="1"/>
  <c r="CB625" i="1"/>
  <c r="BJ625" i="1"/>
  <c r="F495" i="4"/>
  <c r="G496" i="4"/>
  <c r="S1901" i="1"/>
  <c r="T1901" i="1" s="1"/>
  <c r="U1901" i="1" s="1"/>
  <c r="V1901" i="1" s="1"/>
  <c r="W1901" i="1" s="1"/>
  <c r="X1901" i="1" s="1"/>
  <c r="Y1901" i="1" s="1"/>
  <c r="Z1901" i="1" s="1"/>
  <c r="S1900" i="1"/>
  <c r="T1900" i="1" s="1"/>
  <c r="U1900" i="1" s="1"/>
  <c r="V1900" i="1" s="1"/>
  <c r="W1900" i="1" s="1"/>
  <c r="X1900" i="1" s="1"/>
  <c r="Y1900" i="1" s="1"/>
  <c r="Z1900" i="1" s="1"/>
  <c r="AF525" i="1"/>
  <c r="AE526" i="1"/>
  <c r="AD525" i="1"/>
  <c r="CB626" i="1" l="1"/>
  <c r="BI627" i="1"/>
  <c r="BM626" i="1"/>
  <c r="BN626" i="1" s="1"/>
  <c r="CC626" i="1"/>
  <c r="CD626" i="1" s="1"/>
  <c r="BJ626" i="1"/>
  <c r="H496" i="4"/>
  <c r="F496" i="4"/>
  <c r="G497" i="4"/>
  <c r="S1904" i="1"/>
  <c r="T1904" i="1" s="1"/>
  <c r="U1904" i="1" s="1"/>
  <c r="V1904" i="1" s="1"/>
  <c r="W1904" i="1" s="1"/>
  <c r="X1904" i="1" s="1"/>
  <c r="Y1904" i="1" s="1"/>
  <c r="Z1904" i="1" s="1"/>
  <c r="S1905" i="1"/>
  <c r="T1905" i="1" s="1"/>
  <c r="U1905" i="1" s="1"/>
  <c r="V1905" i="1" s="1"/>
  <c r="W1905" i="1" s="1"/>
  <c r="X1905" i="1" s="1"/>
  <c r="Y1905" i="1" s="1"/>
  <c r="Z1905" i="1" s="1"/>
  <c r="AD526" i="1"/>
  <c r="AE527" i="1"/>
  <c r="CB627" i="1" l="1"/>
  <c r="BJ627" i="1"/>
  <c r="BK627" i="1"/>
  <c r="BL627" i="1" s="1"/>
  <c r="CE627" i="1"/>
  <c r="CF627" i="1" s="1"/>
  <c r="BI628" i="1"/>
  <c r="F497" i="4"/>
  <c r="G498" i="4"/>
  <c r="S1909" i="1"/>
  <c r="T1909" i="1" s="1"/>
  <c r="U1909" i="1" s="1"/>
  <c r="V1909" i="1" s="1"/>
  <c r="W1909" i="1" s="1"/>
  <c r="X1909" i="1" s="1"/>
  <c r="Y1909" i="1" s="1"/>
  <c r="Z1909" i="1" s="1"/>
  <c r="S1908" i="1"/>
  <c r="T1908" i="1" s="1"/>
  <c r="U1908" i="1" s="1"/>
  <c r="V1908" i="1" s="1"/>
  <c r="W1908" i="1" s="1"/>
  <c r="X1908" i="1" s="1"/>
  <c r="Y1908" i="1" s="1"/>
  <c r="Z1908" i="1" s="1"/>
  <c r="AF527" i="1"/>
  <c r="AD527" i="1"/>
  <c r="AE528" i="1"/>
  <c r="CC628" i="1" l="1"/>
  <c r="CD628" i="1" s="1"/>
  <c r="BJ628" i="1"/>
  <c r="CB628" i="1"/>
  <c r="BI629" i="1"/>
  <c r="H498" i="4"/>
  <c r="F498" i="4"/>
  <c r="G499" i="4"/>
  <c r="S1913" i="1"/>
  <c r="T1913" i="1" s="1"/>
  <c r="U1913" i="1" s="1"/>
  <c r="V1913" i="1" s="1"/>
  <c r="W1913" i="1" s="1"/>
  <c r="X1913" i="1" s="1"/>
  <c r="Y1913" i="1" s="1"/>
  <c r="Z1913" i="1" s="1"/>
  <c r="S1912" i="1"/>
  <c r="T1912" i="1" s="1"/>
  <c r="U1912" i="1" s="1"/>
  <c r="V1912" i="1" s="1"/>
  <c r="W1912" i="1" s="1"/>
  <c r="X1912" i="1" s="1"/>
  <c r="Y1912" i="1" s="1"/>
  <c r="Z1912" i="1" s="1"/>
  <c r="AD528" i="1"/>
  <c r="AE529" i="1"/>
  <c r="CB629" i="1" l="1"/>
  <c r="BI630" i="1"/>
  <c r="BJ629" i="1"/>
  <c r="BK629" i="1"/>
  <c r="BL629" i="1" s="1"/>
  <c r="G500" i="4"/>
  <c r="F499" i="4"/>
  <c r="S1916" i="1"/>
  <c r="T1916" i="1" s="1"/>
  <c r="U1916" i="1" s="1"/>
  <c r="V1916" i="1" s="1"/>
  <c r="W1916" i="1" s="1"/>
  <c r="X1916" i="1" s="1"/>
  <c r="Y1916" i="1" s="1"/>
  <c r="Z1916" i="1" s="1"/>
  <c r="S1917" i="1"/>
  <c r="T1917" i="1" s="1"/>
  <c r="U1917" i="1" s="1"/>
  <c r="V1917" i="1" s="1"/>
  <c r="W1917" i="1" s="1"/>
  <c r="X1917" i="1" s="1"/>
  <c r="Y1917" i="1" s="1"/>
  <c r="Z1917" i="1" s="1"/>
  <c r="AF529" i="1"/>
  <c r="AE530" i="1"/>
  <c r="AD529" i="1"/>
  <c r="CB630" i="1" l="1"/>
  <c r="BI631" i="1"/>
  <c r="BM630" i="1"/>
  <c r="BN630" i="1" s="1"/>
  <c r="CC630" i="1"/>
  <c r="CD630" i="1" s="1"/>
  <c r="BJ630" i="1"/>
  <c r="H500" i="4"/>
  <c r="F500" i="4"/>
  <c r="G501" i="4"/>
  <c r="S1921" i="1"/>
  <c r="T1921" i="1" s="1"/>
  <c r="U1921" i="1" s="1"/>
  <c r="V1921" i="1" s="1"/>
  <c r="W1921" i="1" s="1"/>
  <c r="X1921" i="1" s="1"/>
  <c r="Y1921" i="1" s="1"/>
  <c r="Z1921" i="1" s="1"/>
  <c r="S1920" i="1"/>
  <c r="T1920" i="1" s="1"/>
  <c r="U1920" i="1" s="1"/>
  <c r="V1920" i="1" s="1"/>
  <c r="W1920" i="1" s="1"/>
  <c r="X1920" i="1" s="1"/>
  <c r="Y1920" i="1" s="1"/>
  <c r="Z1920" i="1" s="1"/>
  <c r="AE531" i="1"/>
  <c r="AD530" i="1"/>
  <c r="CB631" i="1" l="1"/>
  <c r="BI632" i="1"/>
  <c r="BK631" i="1"/>
  <c r="BL631" i="1" s="1"/>
  <c r="BJ631" i="1"/>
  <c r="CE631" i="1"/>
  <c r="CF631" i="1" s="1"/>
  <c r="F501" i="4"/>
  <c r="G502" i="4"/>
  <c r="S1925" i="1"/>
  <c r="T1925" i="1" s="1"/>
  <c r="U1925" i="1" s="1"/>
  <c r="V1925" i="1" s="1"/>
  <c r="W1925" i="1" s="1"/>
  <c r="X1925" i="1" s="1"/>
  <c r="Y1925" i="1" s="1"/>
  <c r="Z1925" i="1" s="1"/>
  <c r="S1924" i="1"/>
  <c r="T1924" i="1" s="1"/>
  <c r="U1924" i="1" s="1"/>
  <c r="V1924" i="1" s="1"/>
  <c r="W1924" i="1" s="1"/>
  <c r="X1924" i="1" s="1"/>
  <c r="Y1924" i="1" s="1"/>
  <c r="Z1924" i="1" s="1"/>
  <c r="AF531" i="1"/>
  <c r="AE532" i="1"/>
  <c r="AD531" i="1"/>
  <c r="CB632" i="1" l="1"/>
  <c r="BJ632" i="1"/>
  <c r="BI633" i="1"/>
  <c r="CC632" i="1"/>
  <c r="CD632" i="1" s="1"/>
  <c r="H502" i="4"/>
  <c r="F502" i="4"/>
  <c r="G503" i="4"/>
  <c r="S1928" i="1"/>
  <c r="T1928" i="1" s="1"/>
  <c r="U1928" i="1" s="1"/>
  <c r="V1928" i="1" s="1"/>
  <c r="W1928" i="1" s="1"/>
  <c r="X1928" i="1" s="1"/>
  <c r="Y1928" i="1" s="1"/>
  <c r="Z1928" i="1" s="1"/>
  <c r="S1929" i="1"/>
  <c r="T1929" i="1" s="1"/>
  <c r="U1929" i="1" s="1"/>
  <c r="V1929" i="1" s="1"/>
  <c r="W1929" i="1" s="1"/>
  <c r="X1929" i="1" s="1"/>
  <c r="Y1929" i="1" s="1"/>
  <c r="Z1929" i="1" s="1"/>
  <c r="AD532" i="1"/>
  <c r="AE533" i="1"/>
  <c r="BI634" i="1" l="1"/>
  <c r="BK633" i="1"/>
  <c r="BL633" i="1" s="1"/>
  <c r="CB633" i="1"/>
  <c r="BJ633" i="1"/>
  <c r="G504" i="4"/>
  <c r="F503" i="4"/>
  <c r="S1933" i="1"/>
  <c r="T1933" i="1" s="1"/>
  <c r="U1933" i="1" s="1"/>
  <c r="V1933" i="1" s="1"/>
  <c r="W1933" i="1" s="1"/>
  <c r="X1933" i="1" s="1"/>
  <c r="Y1933" i="1" s="1"/>
  <c r="Z1933" i="1" s="1"/>
  <c r="S1932" i="1"/>
  <c r="T1932" i="1" s="1"/>
  <c r="U1932" i="1" s="1"/>
  <c r="V1932" i="1" s="1"/>
  <c r="W1932" i="1" s="1"/>
  <c r="X1932" i="1" s="1"/>
  <c r="Y1932" i="1" s="1"/>
  <c r="Z1932" i="1" s="1"/>
  <c r="AF533" i="1"/>
  <c r="AE534" i="1"/>
  <c r="AD533" i="1"/>
  <c r="CB634" i="1" l="1"/>
  <c r="BJ634" i="1"/>
  <c r="BI635" i="1"/>
  <c r="BM634" i="1"/>
  <c r="BN634" i="1" s="1"/>
  <c r="CC634" i="1"/>
  <c r="CD634" i="1" s="1"/>
  <c r="H504" i="4"/>
  <c r="F504" i="4"/>
  <c r="G505" i="4"/>
  <c r="S1937" i="1"/>
  <c r="T1937" i="1" s="1"/>
  <c r="U1937" i="1" s="1"/>
  <c r="V1937" i="1" s="1"/>
  <c r="W1937" i="1" s="1"/>
  <c r="X1937" i="1" s="1"/>
  <c r="Y1937" i="1" s="1"/>
  <c r="Z1937" i="1" s="1"/>
  <c r="S1936" i="1"/>
  <c r="T1936" i="1" s="1"/>
  <c r="U1936" i="1" s="1"/>
  <c r="V1936" i="1" s="1"/>
  <c r="W1936" i="1" s="1"/>
  <c r="X1936" i="1" s="1"/>
  <c r="Y1936" i="1" s="1"/>
  <c r="Z1936" i="1" s="1"/>
  <c r="AD534" i="1"/>
  <c r="AE535" i="1"/>
  <c r="CB635" i="1" l="1"/>
  <c r="BK635" i="1"/>
  <c r="BL635" i="1" s="1"/>
  <c r="CE635" i="1"/>
  <c r="CF635" i="1" s="1"/>
  <c r="BI636" i="1"/>
  <c r="BJ635" i="1"/>
  <c r="G506" i="4"/>
  <c r="F505" i="4"/>
  <c r="S1941" i="1"/>
  <c r="T1941" i="1" s="1"/>
  <c r="U1941" i="1" s="1"/>
  <c r="V1941" i="1" s="1"/>
  <c r="W1941" i="1" s="1"/>
  <c r="X1941" i="1" s="1"/>
  <c r="Y1941" i="1" s="1"/>
  <c r="Z1941" i="1" s="1"/>
  <c r="S1940" i="1"/>
  <c r="T1940" i="1" s="1"/>
  <c r="U1940" i="1" s="1"/>
  <c r="V1940" i="1" s="1"/>
  <c r="W1940" i="1" s="1"/>
  <c r="X1940" i="1" s="1"/>
  <c r="Y1940" i="1" s="1"/>
  <c r="Z1940" i="1" s="1"/>
  <c r="AF535" i="1"/>
  <c r="AE536" i="1"/>
  <c r="AD535" i="1"/>
  <c r="BJ636" i="1" l="1"/>
  <c r="CB636" i="1"/>
  <c r="BI637" i="1"/>
  <c r="CC636" i="1"/>
  <c r="CD636" i="1" s="1"/>
  <c r="H506" i="4"/>
  <c r="F506" i="4"/>
  <c r="G507" i="4"/>
  <c r="S1944" i="1"/>
  <c r="T1944" i="1" s="1"/>
  <c r="U1944" i="1" s="1"/>
  <c r="V1944" i="1" s="1"/>
  <c r="W1944" i="1" s="1"/>
  <c r="X1944" i="1" s="1"/>
  <c r="Y1944" i="1" s="1"/>
  <c r="Z1944" i="1" s="1"/>
  <c r="S1945" i="1"/>
  <c r="T1945" i="1" s="1"/>
  <c r="U1945" i="1" s="1"/>
  <c r="V1945" i="1" s="1"/>
  <c r="W1945" i="1" s="1"/>
  <c r="X1945" i="1" s="1"/>
  <c r="Y1945" i="1" s="1"/>
  <c r="Z1945" i="1" s="1"/>
  <c r="AD536" i="1"/>
  <c r="AE537" i="1"/>
  <c r="CB637" i="1" l="1"/>
  <c r="BJ637" i="1"/>
  <c r="BK637" i="1"/>
  <c r="BL637" i="1" s="1"/>
  <c r="BI638" i="1"/>
  <c r="F507" i="4"/>
  <c r="G508" i="4"/>
  <c r="S1948" i="1"/>
  <c r="T1948" i="1" s="1"/>
  <c r="U1948" i="1" s="1"/>
  <c r="V1948" i="1" s="1"/>
  <c r="W1948" i="1" s="1"/>
  <c r="X1948" i="1" s="1"/>
  <c r="Y1948" i="1" s="1"/>
  <c r="Z1948" i="1" s="1"/>
  <c r="S1949" i="1"/>
  <c r="T1949" i="1" s="1"/>
  <c r="U1949" i="1" s="1"/>
  <c r="V1949" i="1" s="1"/>
  <c r="W1949" i="1" s="1"/>
  <c r="X1949" i="1" s="1"/>
  <c r="Y1949" i="1" s="1"/>
  <c r="Z1949" i="1" s="1"/>
  <c r="AF537" i="1"/>
  <c r="AE538" i="1"/>
  <c r="AD537" i="1"/>
  <c r="CB638" i="1" l="1"/>
  <c r="BM638" i="1"/>
  <c r="BN638" i="1" s="1"/>
  <c r="BI639" i="1"/>
  <c r="BJ638" i="1"/>
  <c r="CC638" i="1"/>
  <c r="CD638" i="1" s="1"/>
  <c r="H508" i="4"/>
  <c r="F508" i="4"/>
  <c r="G509" i="4"/>
  <c r="S1953" i="1"/>
  <c r="T1953" i="1" s="1"/>
  <c r="U1953" i="1" s="1"/>
  <c r="V1953" i="1" s="1"/>
  <c r="W1953" i="1" s="1"/>
  <c r="X1953" i="1" s="1"/>
  <c r="Y1953" i="1" s="1"/>
  <c r="Z1953" i="1" s="1"/>
  <c r="S1952" i="1"/>
  <c r="T1952" i="1" s="1"/>
  <c r="U1952" i="1" s="1"/>
  <c r="V1952" i="1" s="1"/>
  <c r="W1952" i="1" s="1"/>
  <c r="X1952" i="1" s="1"/>
  <c r="Y1952" i="1" s="1"/>
  <c r="Z1952" i="1" s="1"/>
  <c r="AD538" i="1"/>
  <c r="AE539" i="1"/>
  <c r="CB639" i="1" l="1"/>
  <c r="BI640" i="1"/>
  <c r="BJ639" i="1"/>
  <c r="BK639" i="1"/>
  <c r="BL639" i="1" s="1"/>
  <c r="CE639" i="1"/>
  <c r="CF639" i="1" s="1"/>
  <c r="G510" i="4"/>
  <c r="F509" i="4"/>
  <c r="S1956" i="1"/>
  <c r="T1956" i="1" s="1"/>
  <c r="U1956" i="1" s="1"/>
  <c r="V1956" i="1" s="1"/>
  <c r="W1956" i="1" s="1"/>
  <c r="X1956" i="1" s="1"/>
  <c r="Y1956" i="1" s="1"/>
  <c r="Z1956" i="1" s="1"/>
  <c r="S1957" i="1"/>
  <c r="T1957" i="1" s="1"/>
  <c r="U1957" i="1" s="1"/>
  <c r="V1957" i="1" s="1"/>
  <c r="W1957" i="1" s="1"/>
  <c r="X1957" i="1" s="1"/>
  <c r="Y1957" i="1" s="1"/>
  <c r="Z1957" i="1" s="1"/>
  <c r="AF539" i="1"/>
  <c r="AD539" i="1"/>
  <c r="AE540" i="1"/>
  <c r="CC640" i="1" l="1"/>
  <c r="CD640" i="1" s="1"/>
  <c r="BJ640" i="1"/>
  <c r="CB640" i="1"/>
  <c r="BI641" i="1"/>
  <c r="H510" i="4"/>
  <c r="F510" i="4"/>
  <c r="G511" i="4"/>
  <c r="S1961" i="1"/>
  <c r="T1961" i="1" s="1"/>
  <c r="U1961" i="1" s="1"/>
  <c r="V1961" i="1" s="1"/>
  <c r="W1961" i="1" s="1"/>
  <c r="X1961" i="1" s="1"/>
  <c r="Y1961" i="1" s="1"/>
  <c r="Z1961" i="1" s="1"/>
  <c r="S1960" i="1"/>
  <c r="T1960" i="1" s="1"/>
  <c r="U1960" i="1" s="1"/>
  <c r="V1960" i="1" s="1"/>
  <c r="W1960" i="1" s="1"/>
  <c r="X1960" i="1" s="1"/>
  <c r="Y1960" i="1" s="1"/>
  <c r="Z1960" i="1" s="1"/>
  <c r="AD540" i="1"/>
  <c r="AE541" i="1"/>
  <c r="BI642" i="1" l="1"/>
  <c r="BK641" i="1"/>
  <c r="BL641" i="1" s="1"/>
  <c r="BJ641" i="1"/>
  <c r="CB641" i="1"/>
  <c r="G512" i="4"/>
  <c r="F511" i="4"/>
  <c r="S1964" i="1"/>
  <c r="T1964" i="1" s="1"/>
  <c r="U1964" i="1" s="1"/>
  <c r="V1964" i="1" s="1"/>
  <c r="W1964" i="1" s="1"/>
  <c r="X1964" i="1" s="1"/>
  <c r="Y1964" i="1" s="1"/>
  <c r="Z1964" i="1" s="1"/>
  <c r="S1965" i="1"/>
  <c r="T1965" i="1" s="1"/>
  <c r="U1965" i="1" s="1"/>
  <c r="V1965" i="1" s="1"/>
  <c r="W1965" i="1" s="1"/>
  <c r="X1965" i="1" s="1"/>
  <c r="Y1965" i="1" s="1"/>
  <c r="Z1965" i="1" s="1"/>
  <c r="AF541" i="1"/>
  <c r="AD541" i="1"/>
  <c r="AE542" i="1"/>
  <c r="CB642" i="1" l="1"/>
  <c r="BM642" i="1"/>
  <c r="BN642" i="1" s="1"/>
  <c r="CC642" i="1"/>
  <c r="CD642" i="1" s="1"/>
  <c r="BJ642" i="1"/>
  <c r="BI643" i="1"/>
  <c r="H512" i="4"/>
  <c r="F512" i="4"/>
  <c r="G513" i="4"/>
  <c r="S1969" i="1"/>
  <c r="T1969" i="1" s="1"/>
  <c r="U1969" i="1" s="1"/>
  <c r="V1969" i="1" s="1"/>
  <c r="W1969" i="1" s="1"/>
  <c r="X1969" i="1" s="1"/>
  <c r="Y1969" i="1" s="1"/>
  <c r="Z1969" i="1" s="1"/>
  <c r="S1968" i="1"/>
  <c r="T1968" i="1" s="1"/>
  <c r="U1968" i="1" s="1"/>
  <c r="V1968" i="1" s="1"/>
  <c r="W1968" i="1" s="1"/>
  <c r="X1968" i="1" s="1"/>
  <c r="Y1968" i="1" s="1"/>
  <c r="Z1968" i="1" s="1"/>
  <c r="AD542" i="1"/>
  <c r="AE543" i="1"/>
  <c r="CB643" i="1" l="1"/>
  <c r="CE643" i="1"/>
  <c r="CF643" i="1" s="1"/>
  <c r="BJ643" i="1"/>
  <c r="BI644" i="1"/>
  <c r="BK643" i="1"/>
  <c r="BL643" i="1" s="1"/>
  <c r="F513" i="4"/>
  <c r="G514" i="4"/>
  <c r="S1973" i="1"/>
  <c r="T1973" i="1" s="1"/>
  <c r="U1973" i="1" s="1"/>
  <c r="V1973" i="1" s="1"/>
  <c r="W1973" i="1" s="1"/>
  <c r="X1973" i="1" s="1"/>
  <c r="Y1973" i="1" s="1"/>
  <c r="Z1973" i="1" s="1"/>
  <c r="S1972" i="1"/>
  <c r="T1972" i="1" s="1"/>
  <c r="U1972" i="1" s="1"/>
  <c r="V1972" i="1" s="1"/>
  <c r="W1972" i="1" s="1"/>
  <c r="X1972" i="1" s="1"/>
  <c r="Y1972" i="1" s="1"/>
  <c r="Z1972" i="1" s="1"/>
  <c r="AF543" i="1"/>
  <c r="AE544" i="1"/>
  <c r="AD543" i="1"/>
  <c r="CC644" i="1" l="1"/>
  <c r="CD644" i="1" s="1"/>
  <c r="BJ644" i="1"/>
  <c r="CB644" i="1"/>
  <c r="BI645" i="1"/>
  <c r="H514" i="4"/>
  <c r="F514" i="4"/>
  <c r="G515" i="4"/>
  <c r="S1977" i="1"/>
  <c r="T1977" i="1" s="1"/>
  <c r="U1977" i="1" s="1"/>
  <c r="V1977" i="1" s="1"/>
  <c r="W1977" i="1" s="1"/>
  <c r="X1977" i="1" s="1"/>
  <c r="Y1977" i="1" s="1"/>
  <c r="Z1977" i="1" s="1"/>
  <c r="S1976" i="1"/>
  <c r="T1976" i="1" s="1"/>
  <c r="U1976" i="1" s="1"/>
  <c r="V1976" i="1" s="1"/>
  <c r="W1976" i="1" s="1"/>
  <c r="X1976" i="1" s="1"/>
  <c r="Y1976" i="1" s="1"/>
  <c r="Z1976" i="1" s="1"/>
  <c r="AE545" i="1"/>
  <c r="AD544" i="1"/>
  <c r="CB645" i="1" l="1"/>
  <c r="BK645" i="1"/>
  <c r="BL645" i="1" s="1"/>
  <c r="BI646" i="1"/>
  <c r="BJ645" i="1"/>
  <c r="G516" i="4"/>
  <c r="F515" i="4"/>
  <c r="S1980" i="1"/>
  <c r="T1980" i="1" s="1"/>
  <c r="U1980" i="1" s="1"/>
  <c r="V1980" i="1" s="1"/>
  <c r="W1980" i="1" s="1"/>
  <c r="X1980" i="1" s="1"/>
  <c r="Y1980" i="1" s="1"/>
  <c r="Z1980" i="1" s="1"/>
  <c r="S1981" i="1"/>
  <c r="T1981" i="1" s="1"/>
  <c r="U1981" i="1" s="1"/>
  <c r="V1981" i="1" s="1"/>
  <c r="W1981" i="1" s="1"/>
  <c r="X1981" i="1" s="1"/>
  <c r="Y1981" i="1" s="1"/>
  <c r="Z1981" i="1" s="1"/>
  <c r="AF545" i="1"/>
  <c r="AD545" i="1"/>
  <c r="AE546" i="1"/>
  <c r="CB646" i="1" l="1"/>
  <c r="CC646" i="1"/>
  <c r="CD646" i="1" s="1"/>
  <c r="BI647" i="1"/>
  <c r="BJ646" i="1"/>
  <c r="BM646" i="1"/>
  <c r="BN646" i="1" s="1"/>
  <c r="H516" i="4"/>
  <c r="F516" i="4"/>
  <c r="G517" i="4"/>
  <c r="S1985" i="1"/>
  <c r="T1985" i="1" s="1"/>
  <c r="U1985" i="1" s="1"/>
  <c r="V1985" i="1" s="1"/>
  <c r="W1985" i="1" s="1"/>
  <c r="X1985" i="1" s="1"/>
  <c r="Y1985" i="1" s="1"/>
  <c r="Z1985" i="1" s="1"/>
  <c r="S1984" i="1"/>
  <c r="T1984" i="1" s="1"/>
  <c r="U1984" i="1" s="1"/>
  <c r="V1984" i="1" s="1"/>
  <c r="W1984" i="1" s="1"/>
  <c r="X1984" i="1" s="1"/>
  <c r="Y1984" i="1" s="1"/>
  <c r="Z1984" i="1" s="1"/>
  <c r="AD546" i="1"/>
  <c r="AE547" i="1"/>
  <c r="CB647" i="1" l="1"/>
  <c r="BJ647" i="1"/>
  <c r="BI648" i="1"/>
  <c r="BK647" i="1"/>
  <c r="BL647" i="1" s="1"/>
  <c r="CE647" i="1"/>
  <c r="CF647" i="1" s="1"/>
  <c r="F517" i="4"/>
  <c r="G518" i="4"/>
  <c r="S1989" i="1"/>
  <c r="T1989" i="1" s="1"/>
  <c r="U1989" i="1" s="1"/>
  <c r="V1989" i="1" s="1"/>
  <c r="W1989" i="1" s="1"/>
  <c r="X1989" i="1" s="1"/>
  <c r="Y1989" i="1" s="1"/>
  <c r="Z1989" i="1" s="1"/>
  <c r="S1988" i="1"/>
  <c r="T1988" i="1" s="1"/>
  <c r="U1988" i="1" s="1"/>
  <c r="V1988" i="1" s="1"/>
  <c r="W1988" i="1" s="1"/>
  <c r="X1988" i="1" s="1"/>
  <c r="Y1988" i="1" s="1"/>
  <c r="Z1988" i="1" s="1"/>
  <c r="AF547" i="1"/>
  <c r="AD547" i="1"/>
  <c r="AE548" i="1"/>
  <c r="CB648" i="1" l="1"/>
  <c r="BJ648" i="1"/>
  <c r="BI649" i="1"/>
  <c r="CC648" i="1"/>
  <c r="CD648" i="1" s="1"/>
  <c r="H518" i="4"/>
  <c r="F518" i="4"/>
  <c r="G519" i="4"/>
  <c r="S1992" i="1"/>
  <c r="T1992" i="1" s="1"/>
  <c r="U1992" i="1" s="1"/>
  <c r="V1992" i="1" s="1"/>
  <c r="W1992" i="1" s="1"/>
  <c r="X1992" i="1" s="1"/>
  <c r="Y1992" i="1" s="1"/>
  <c r="Z1992" i="1" s="1"/>
  <c r="S1993" i="1"/>
  <c r="T1993" i="1" s="1"/>
  <c r="U1993" i="1" s="1"/>
  <c r="V1993" i="1" s="1"/>
  <c r="W1993" i="1" s="1"/>
  <c r="X1993" i="1" s="1"/>
  <c r="Y1993" i="1" s="1"/>
  <c r="Z1993" i="1" s="1"/>
  <c r="AE549" i="1"/>
  <c r="AD548" i="1"/>
  <c r="BI650" i="1" l="1"/>
  <c r="BK649" i="1"/>
  <c r="BL649" i="1" s="1"/>
  <c r="BJ649" i="1"/>
  <c r="CB649" i="1"/>
  <c r="G520" i="4"/>
  <c r="F519" i="4"/>
  <c r="S1996" i="1"/>
  <c r="T1996" i="1" s="1"/>
  <c r="U1996" i="1" s="1"/>
  <c r="V1996" i="1" s="1"/>
  <c r="W1996" i="1" s="1"/>
  <c r="X1996" i="1" s="1"/>
  <c r="Y1996" i="1" s="1"/>
  <c r="Z1996" i="1" s="1"/>
  <c r="S1997" i="1"/>
  <c r="T1997" i="1" s="1"/>
  <c r="U1997" i="1" s="1"/>
  <c r="V1997" i="1" s="1"/>
  <c r="W1997" i="1" s="1"/>
  <c r="X1997" i="1" s="1"/>
  <c r="Y1997" i="1" s="1"/>
  <c r="Z1997" i="1" s="1"/>
  <c r="AF549" i="1"/>
  <c r="AD549" i="1"/>
  <c r="AE550" i="1"/>
  <c r="CB650" i="1" l="1"/>
  <c r="BJ650" i="1"/>
  <c r="BI651" i="1"/>
  <c r="BM650" i="1"/>
  <c r="BN650" i="1" s="1"/>
  <c r="CC650" i="1"/>
  <c r="CD650" i="1" s="1"/>
  <c r="H520" i="4"/>
  <c r="F520" i="4"/>
  <c r="G521" i="4"/>
  <c r="S2001" i="1"/>
  <c r="T2001" i="1" s="1"/>
  <c r="U2001" i="1" s="1"/>
  <c r="V2001" i="1" s="1"/>
  <c r="W2001" i="1" s="1"/>
  <c r="X2001" i="1" s="1"/>
  <c r="Y2001" i="1" s="1"/>
  <c r="Z2001" i="1" s="1"/>
  <c r="S2000" i="1"/>
  <c r="T2000" i="1" s="1"/>
  <c r="U2000" i="1" s="1"/>
  <c r="V2000" i="1" s="1"/>
  <c r="W2000" i="1" s="1"/>
  <c r="X2000" i="1" s="1"/>
  <c r="Y2000" i="1" s="1"/>
  <c r="Z2000" i="1" s="1"/>
  <c r="AE551" i="1"/>
  <c r="AD550" i="1"/>
  <c r="CB651" i="1" l="1"/>
  <c r="BK651" i="1"/>
  <c r="BL651" i="1" s="1"/>
  <c r="CE651" i="1"/>
  <c r="CF651" i="1" s="1"/>
  <c r="BJ651" i="1"/>
  <c r="BI652" i="1"/>
  <c r="G522" i="4"/>
  <c r="F521" i="4"/>
  <c r="S2004" i="1"/>
  <c r="T2004" i="1" s="1"/>
  <c r="U2004" i="1" s="1"/>
  <c r="V2004" i="1" s="1"/>
  <c r="W2004" i="1" s="1"/>
  <c r="X2004" i="1" s="1"/>
  <c r="Y2004" i="1" s="1"/>
  <c r="Z2004" i="1" s="1"/>
  <c r="S2005" i="1"/>
  <c r="T2005" i="1" s="1"/>
  <c r="U2005" i="1" s="1"/>
  <c r="V2005" i="1" s="1"/>
  <c r="W2005" i="1" s="1"/>
  <c r="X2005" i="1" s="1"/>
  <c r="Y2005" i="1" s="1"/>
  <c r="Z2005" i="1" s="1"/>
  <c r="AF551" i="1"/>
  <c r="AD551" i="1"/>
  <c r="AE552" i="1"/>
  <c r="BJ652" i="1" l="1"/>
  <c r="CB652" i="1"/>
  <c r="BI653" i="1"/>
  <c r="CC652" i="1"/>
  <c r="CD652" i="1" s="1"/>
  <c r="H522" i="4"/>
  <c r="F522" i="4"/>
  <c r="G523" i="4"/>
  <c r="S2008" i="1"/>
  <c r="T2008" i="1" s="1"/>
  <c r="U2008" i="1" s="1"/>
  <c r="V2008" i="1" s="1"/>
  <c r="W2008" i="1" s="1"/>
  <c r="X2008" i="1" s="1"/>
  <c r="Y2008" i="1" s="1"/>
  <c r="Z2008" i="1" s="1"/>
  <c r="S2009" i="1"/>
  <c r="T2009" i="1" s="1"/>
  <c r="U2009" i="1" s="1"/>
  <c r="V2009" i="1" s="1"/>
  <c r="W2009" i="1" s="1"/>
  <c r="X2009" i="1" s="1"/>
  <c r="Y2009" i="1" s="1"/>
  <c r="Z2009" i="1" s="1"/>
  <c r="AE553" i="1"/>
  <c r="AD552" i="1"/>
  <c r="BI654" i="1" l="1"/>
  <c r="BK653" i="1"/>
  <c r="BL653" i="1" s="1"/>
  <c r="CB653" i="1"/>
  <c r="BJ653" i="1"/>
  <c r="F523" i="4"/>
  <c r="G524" i="4"/>
  <c r="S2012" i="1"/>
  <c r="T2012" i="1" s="1"/>
  <c r="U2012" i="1" s="1"/>
  <c r="V2012" i="1" s="1"/>
  <c r="W2012" i="1" s="1"/>
  <c r="X2012" i="1" s="1"/>
  <c r="Y2012" i="1" s="1"/>
  <c r="Z2012" i="1" s="1"/>
  <c r="S2013" i="1"/>
  <c r="T2013" i="1" s="1"/>
  <c r="U2013" i="1" s="1"/>
  <c r="V2013" i="1" s="1"/>
  <c r="W2013" i="1" s="1"/>
  <c r="X2013" i="1" s="1"/>
  <c r="Y2013" i="1" s="1"/>
  <c r="Z2013" i="1" s="1"/>
  <c r="AF553" i="1"/>
  <c r="AD553" i="1"/>
  <c r="AE554" i="1"/>
  <c r="CB654" i="1" l="1"/>
  <c r="BI655" i="1"/>
  <c r="BM654" i="1"/>
  <c r="BN654" i="1" s="1"/>
  <c r="CC654" i="1"/>
  <c r="CD654" i="1" s="1"/>
  <c r="BJ654" i="1"/>
  <c r="H524" i="4"/>
  <c r="F524" i="4"/>
  <c r="G525" i="4"/>
  <c r="S2017" i="1"/>
  <c r="T2017" i="1" s="1"/>
  <c r="U2017" i="1" s="1"/>
  <c r="V2017" i="1" s="1"/>
  <c r="W2017" i="1" s="1"/>
  <c r="X2017" i="1" s="1"/>
  <c r="Y2017" i="1" s="1"/>
  <c r="Z2017" i="1" s="1"/>
  <c r="S2016" i="1"/>
  <c r="T2016" i="1" s="1"/>
  <c r="U2016" i="1" s="1"/>
  <c r="V2016" i="1" s="1"/>
  <c r="W2016" i="1" s="1"/>
  <c r="X2016" i="1" s="1"/>
  <c r="Y2016" i="1" s="1"/>
  <c r="Z2016" i="1" s="1"/>
  <c r="AD554" i="1"/>
  <c r="AE555" i="1"/>
  <c r="CB655" i="1" l="1"/>
  <c r="BK655" i="1"/>
  <c r="BL655" i="1" s="1"/>
  <c r="BI656" i="1"/>
  <c r="CE655" i="1"/>
  <c r="CF655" i="1" s="1"/>
  <c r="BJ655" i="1"/>
  <c r="G526" i="4"/>
  <c r="F525" i="4"/>
  <c r="S2021" i="1"/>
  <c r="T2021" i="1" s="1"/>
  <c r="U2021" i="1" s="1"/>
  <c r="V2021" i="1" s="1"/>
  <c r="W2021" i="1" s="1"/>
  <c r="X2021" i="1" s="1"/>
  <c r="Y2021" i="1" s="1"/>
  <c r="Z2021" i="1" s="1"/>
  <c r="S2020" i="1"/>
  <c r="T2020" i="1" s="1"/>
  <c r="U2020" i="1" s="1"/>
  <c r="V2020" i="1" s="1"/>
  <c r="W2020" i="1" s="1"/>
  <c r="X2020" i="1" s="1"/>
  <c r="Y2020" i="1" s="1"/>
  <c r="Z2020" i="1" s="1"/>
  <c r="AF555" i="1"/>
  <c r="AD555" i="1"/>
  <c r="AE556" i="1"/>
  <c r="CC656" i="1" l="1"/>
  <c r="CD656" i="1" s="1"/>
  <c r="BJ656" i="1"/>
  <c r="CB656" i="1"/>
  <c r="BI657" i="1"/>
  <c r="H526" i="4"/>
  <c r="F526" i="4"/>
  <c r="G527" i="4"/>
  <c r="S2025" i="1"/>
  <c r="T2025" i="1" s="1"/>
  <c r="U2025" i="1" s="1"/>
  <c r="V2025" i="1" s="1"/>
  <c r="W2025" i="1" s="1"/>
  <c r="X2025" i="1" s="1"/>
  <c r="Y2025" i="1" s="1"/>
  <c r="Z2025" i="1" s="1"/>
  <c r="S2024" i="1"/>
  <c r="T2024" i="1" s="1"/>
  <c r="U2024" i="1" s="1"/>
  <c r="V2024" i="1" s="1"/>
  <c r="W2024" i="1" s="1"/>
  <c r="X2024" i="1" s="1"/>
  <c r="Y2024" i="1" s="1"/>
  <c r="Z2024" i="1" s="1"/>
  <c r="AE557" i="1"/>
  <c r="AD556" i="1"/>
  <c r="BI658" i="1" l="1"/>
  <c r="BK657" i="1"/>
  <c r="BL657" i="1" s="1"/>
  <c r="BJ657" i="1"/>
  <c r="CB657" i="1"/>
  <c r="F527" i="4"/>
  <c r="G528" i="4"/>
  <c r="S2029" i="1"/>
  <c r="T2029" i="1" s="1"/>
  <c r="U2029" i="1" s="1"/>
  <c r="V2029" i="1" s="1"/>
  <c r="W2029" i="1" s="1"/>
  <c r="X2029" i="1" s="1"/>
  <c r="Y2029" i="1" s="1"/>
  <c r="Z2029" i="1" s="1"/>
  <c r="S2028" i="1"/>
  <c r="T2028" i="1" s="1"/>
  <c r="U2028" i="1" s="1"/>
  <c r="V2028" i="1" s="1"/>
  <c r="W2028" i="1" s="1"/>
  <c r="X2028" i="1" s="1"/>
  <c r="Y2028" i="1" s="1"/>
  <c r="Z2028" i="1" s="1"/>
  <c r="AF557" i="1"/>
  <c r="AE558" i="1"/>
  <c r="AD557" i="1"/>
  <c r="CB658" i="1" l="1"/>
  <c r="BI659" i="1"/>
  <c r="BM658" i="1"/>
  <c r="BN658" i="1" s="1"/>
  <c r="CC658" i="1"/>
  <c r="CD658" i="1" s="1"/>
  <c r="BJ658" i="1"/>
  <c r="H528" i="4"/>
  <c r="F528" i="4"/>
  <c r="G529" i="4"/>
  <c r="S2033" i="1"/>
  <c r="T2033" i="1" s="1"/>
  <c r="U2033" i="1" s="1"/>
  <c r="V2033" i="1" s="1"/>
  <c r="W2033" i="1" s="1"/>
  <c r="X2033" i="1" s="1"/>
  <c r="Y2033" i="1" s="1"/>
  <c r="Z2033" i="1" s="1"/>
  <c r="S2032" i="1"/>
  <c r="T2032" i="1" s="1"/>
  <c r="U2032" i="1" s="1"/>
  <c r="V2032" i="1" s="1"/>
  <c r="W2032" i="1" s="1"/>
  <c r="X2032" i="1" s="1"/>
  <c r="Y2032" i="1" s="1"/>
  <c r="Z2032" i="1" s="1"/>
  <c r="AD558" i="1"/>
  <c r="AE559" i="1"/>
  <c r="CB659" i="1" l="1"/>
  <c r="BJ659" i="1"/>
  <c r="BI660" i="1"/>
  <c r="CE659" i="1"/>
  <c r="CF659" i="1" s="1"/>
  <c r="BK659" i="1"/>
  <c r="BL659" i="1" s="1"/>
  <c r="F529" i="4"/>
  <c r="G530" i="4"/>
  <c r="S2036" i="1"/>
  <c r="T2036" i="1" s="1"/>
  <c r="U2036" i="1" s="1"/>
  <c r="V2036" i="1" s="1"/>
  <c r="W2036" i="1" s="1"/>
  <c r="X2036" i="1" s="1"/>
  <c r="Y2036" i="1" s="1"/>
  <c r="Z2036" i="1" s="1"/>
  <c r="S2037" i="1"/>
  <c r="T2037" i="1" s="1"/>
  <c r="U2037" i="1" s="1"/>
  <c r="V2037" i="1" s="1"/>
  <c r="W2037" i="1" s="1"/>
  <c r="X2037" i="1" s="1"/>
  <c r="Y2037" i="1" s="1"/>
  <c r="Z2037" i="1" s="1"/>
  <c r="AF559" i="1"/>
  <c r="AD559" i="1"/>
  <c r="AE560" i="1"/>
  <c r="CC660" i="1" l="1"/>
  <c r="CD660" i="1" s="1"/>
  <c r="BI661" i="1"/>
  <c r="BJ660" i="1"/>
  <c r="CB660" i="1"/>
  <c r="H530" i="4"/>
  <c r="F530" i="4"/>
  <c r="G531" i="4"/>
  <c r="S2040" i="1"/>
  <c r="T2040" i="1" s="1"/>
  <c r="U2040" i="1" s="1"/>
  <c r="V2040" i="1" s="1"/>
  <c r="W2040" i="1" s="1"/>
  <c r="X2040" i="1" s="1"/>
  <c r="Y2040" i="1" s="1"/>
  <c r="Z2040" i="1" s="1"/>
  <c r="S2041" i="1"/>
  <c r="T2041" i="1" s="1"/>
  <c r="U2041" i="1" s="1"/>
  <c r="V2041" i="1" s="1"/>
  <c r="W2041" i="1" s="1"/>
  <c r="X2041" i="1" s="1"/>
  <c r="Y2041" i="1" s="1"/>
  <c r="Z2041" i="1" s="1"/>
  <c r="AD560" i="1"/>
  <c r="AE561" i="1"/>
  <c r="BK661" i="1" l="1"/>
  <c r="BL661" i="1" s="1"/>
  <c r="BI662" i="1"/>
  <c r="CB661" i="1"/>
  <c r="BJ661" i="1"/>
  <c r="G532" i="4"/>
  <c r="F531" i="4"/>
  <c r="S2045" i="1"/>
  <c r="T2045" i="1" s="1"/>
  <c r="U2045" i="1" s="1"/>
  <c r="V2045" i="1" s="1"/>
  <c r="W2045" i="1" s="1"/>
  <c r="X2045" i="1" s="1"/>
  <c r="Y2045" i="1" s="1"/>
  <c r="Z2045" i="1" s="1"/>
  <c r="S2044" i="1"/>
  <c r="T2044" i="1" s="1"/>
  <c r="U2044" i="1" s="1"/>
  <c r="V2044" i="1" s="1"/>
  <c r="W2044" i="1" s="1"/>
  <c r="X2044" i="1" s="1"/>
  <c r="Y2044" i="1" s="1"/>
  <c r="Z2044" i="1" s="1"/>
  <c r="AF561" i="1"/>
  <c r="AE562" i="1"/>
  <c r="AD561" i="1"/>
  <c r="CB662" i="1" l="1"/>
  <c r="BJ662" i="1"/>
  <c r="BM662" i="1"/>
  <c r="BN662" i="1" s="1"/>
  <c r="BI663" i="1"/>
  <c r="CC662" i="1"/>
  <c r="CD662" i="1" s="1"/>
  <c r="H532" i="4"/>
  <c r="F532" i="4"/>
  <c r="G533" i="4"/>
  <c r="S2049" i="1"/>
  <c r="T2049" i="1" s="1"/>
  <c r="U2049" i="1" s="1"/>
  <c r="V2049" i="1" s="1"/>
  <c r="W2049" i="1" s="1"/>
  <c r="X2049" i="1" s="1"/>
  <c r="Y2049" i="1" s="1"/>
  <c r="Z2049" i="1" s="1"/>
  <c r="S2048" i="1"/>
  <c r="T2048" i="1" s="1"/>
  <c r="U2048" i="1" s="1"/>
  <c r="V2048" i="1" s="1"/>
  <c r="W2048" i="1" s="1"/>
  <c r="X2048" i="1" s="1"/>
  <c r="Y2048" i="1" s="1"/>
  <c r="Z2048" i="1" s="1"/>
  <c r="AE563" i="1"/>
  <c r="AD562" i="1"/>
  <c r="CB663" i="1" l="1"/>
  <c r="BI664" i="1"/>
  <c r="CE663" i="1"/>
  <c r="CF663" i="1" s="1"/>
  <c r="BJ663" i="1"/>
  <c r="BK663" i="1"/>
  <c r="BL663" i="1" s="1"/>
  <c r="F533" i="4"/>
  <c r="G534" i="4"/>
  <c r="S2052" i="1"/>
  <c r="T2052" i="1" s="1"/>
  <c r="U2052" i="1" s="1"/>
  <c r="V2052" i="1" s="1"/>
  <c r="W2052" i="1" s="1"/>
  <c r="X2052" i="1" s="1"/>
  <c r="Y2052" i="1" s="1"/>
  <c r="Z2052" i="1" s="1"/>
  <c r="S2053" i="1"/>
  <c r="T2053" i="1" s="1"/>
  <c r="U2053" i="1" s="1"/>
  <c r="V2053" i="1" s="1"/>
  <c r="W2053" i="1" s="1"/>
  <c r="X2053" i="1" s="1"/>
  <c r="Y2053" i="1" s="1"/>
  <c r="Z2053" i="1" s="1"/>
  <c r="AF563" i="1"/>
  <c r="AE564" i="1"/>
  <c r="AD563" i="1"/>
  <c r="CC664" i="1" l="1"/>
  <c r="CD664" i="1" s="1"/>
  <c r="BI665" i="1"/>
  <c r="BJ664" i="1"/>
  <c r="CB664" i="1"/>
  <c r="H534" i="4"/>
  <c r="F534" i="4"/>
  <c r="G535" i="4"/>
  <c r="S2057" i="1"/>
  <c r="T2057" i="1" s="1"/>
  <c r="U2057" i="1" s="1"/>
  <c r="V2057" i="1" s="1"/>
  <c r="W2057" i="1" s="1"/>
  <c r="X2057" i="1" s="1"/>
  <c r="Y2057" i="1" s="1"/>
  <c r="Z2057" i="1" s="1"/>
  <c r="S2056" i="1"/>
  <c r="T2056" i="1" s="1"/>
  <c r="U2056" i="1" s="1"/>
  <c r="V2056" i="1" s="1"/>
  <c r="W2056" i="1" s="1"/>
  <c r="X2056" i="1" s="1"/>
  <c r="Y2056" i="1" s="1"/>
  <c r="Z2056" i="1" s="1"/>
  <c r="AD564" i="1"/>
  <c r="AE565" i="1"/>
  <c r="BI666" i="1" l="1"/>
  <c r="BK665" i="1"/>
  <c r="BL665" i="1" s="1"/>
  <c r="BJ665" i="1"/>
  <c r="CB665" i="1"/>
  <c r="G536" i="4"/>
  <c r="F535" i="4"/>
  <c r="S2061" i="1"/>
  <c r="T2061" i="1" s="1"/>
  <c r="U2061" i="1" s="1"/>
  <c r="V2061" i="1" s="1"/>
  <c r="W2061" i="1" s="1"/>
  <c r="X2061" i="1" s="1"/>
  <c r="Y2061" i="1" s="1"/>
  <c r="Z2061" i="1" s="1"/>
  <c r="S2060" i="1"/>
  <c r="T2060" i="1" s="1"/>
  <c r="U2060" i="1" s="1"/>
  <c r="V2060" i="1" s="1"/>
  <c r="W2060" i="1" s="1"/>
  <c r="X2060" i="1" s="1"/>
  <c r="Y2060" i="1" s="1"/>
  <c r="Z2060" i="1" s="1"/>
  <c r="AF565" i="1"/>
  <c r="AD565" i="1"/>
  <c r="AE566" i="1"/>
  <c r="CB666" i="1" l="1"/>
  <c r="BJ666" i="1"/>
  <c r="BI667" i="1"/>
  <c r="BM666" i="1"/>
  <c r="BN666" i="1" s="1"/>
  <c r="CC666" i="1"/>
  <c r="CD666" i="1" s="1"/>
  <c r="H536" i="4"/>
  <c r="F536" i="4"/>
  <c r="G537" i="4"/>
  <c r="S2064" i="1"/>
  <c r="T2064" i="1" s="1"/>
  <c r="U2064" i="1" s="1"/>
  <c r="V2064" i="1" s="1"/>
  <c r="W2064" i="1" s="1"/>
  <c r="X2064" i="1" s="1"/>
  <c r="Y2064" i="1" s="1"/>
  <c r="Z2064" i="1" s="1"/>
  <c r="S2065" i="1"/>
  <c r="T2065" i="1" s="1"/>
  <c r="U2065" i="1" s="1"/>
  <c r="V2065" i="1" s="1"/>
  <c r="W2065" i="1" s="1"/>
  <c r="X2065" i="1" s="1"/>
  <c r="Y2065" i="1" s="1"/>
  <c r="Z2065" i="1" s="1"/>
  <c r="AD566" i="1"/>
  <c r="AE567" i="1"/>
  <c r="CB667" i="1" l="1"/>
  <c r="BK667" i="1"/>
  <c r="BL667" i="1" s="1"/>
  <c r="BJ667" i="1"/>
  <c r="BI668" i="1"/>
  <c r="CE667" i="1"/>
  <c r="CF667" i="1" s="1"/>
  <c r="G538" i="4"/>
  <c r="F537" i="4"/>
  <c r="S2068" i="1"/>
  <c r="T2068" i="1" s="1"/>
  <c r="U2068" i="1" s="1"/>
  <c r="V2068" i="1" s="1"/>
  <c r="W2068" i="1" s="1"/>
  <c r="X2068" i="1" s="1"/>
  <c r="Y2068" i="1" s="1"/>
  <c r="Z2068" i="1" s="1"/>
  <c r="S2069" i="1"/>
  <c r="T2069" i="1" s="1"/>
  <c r="U2069" i="1" s="1"/>
  <c r="V2069" i="1" s="1"/>
  <c r="W2069" i="1" s="1"/>
  <c r="X2069" i="1" s="1"/>
  <c r="Y2069" i="1" s="1"/>
  <c r="Z2069" i="1" s="1"/>
  <c r="AF567" i="1"/>
  <c r="AE568" i="1"/>
  <c r="AD567" i="1"/>
  <c r="BJ668" i="1" l="1"/>
  <c r="BI669" i="1"/>
  <c r="CB668" i="1"/>
  <c r="CC668" i="1"/>
  <c r="CD668" i="1" s="1"/>
  <c r="H538" i="4"/>
  <c r="F538" i="4"/>
  <c r="G539" i="4"/>
  <c r="S2073" i="1"/>
  <c r="T2073" i="1" s="1"/>
  <c r="U2073" i="1" s="1"/>
  <c r="V2073" i="1" s="1"/>
  <c r="W2073" i="1" s="1"/>
  <c r="X2073" i="1" s="1"/>
  <c r="Y2073" i="1" s="1"/>
  <c r="Z2073" i="1" s="1"/>
  <c r="S2072" i="1"/>
  <c r="T2072" i="1" s="1"/>
  <c r="U2072" i="1" s="1"/>
  <c r="V2072" i="1" s="1"/>
  <c r="W2072" i="1" s="1"/>
  <c r="X2072" i="1" s="1"/>
  <c r="Y2072" i="1" s="1"/>
  <c r="Z2072" i="1" s="1"/>
  <c r="AD568" i="1"/>
  <c r="AE569" i="1"/>
  <c r="BI670" i="1" l="1"/>
  <c r="BK669" i="1"/>
  <c r="BL669" i="1" s="1"/>
  <c r="BJ669" i="1"/>
  <c r="CB669" i="1"/>
  <c r="F539" i="4"/>
  <c r="G540" i="4"/>
  <c r="S2077" i="1"/>
  <c r="T2077" i="1" s="1"/>
  <c r="U2077" i="1" s="1"/>
  <c r="V2077" i="1" s="1"/>
  <c r="W2077" i="1" s="1"/>
  <c r="X2077" i="1" s="1"/>
  <c r="Y2077" i="1" s="1"/>
  <c r="Z2077" i="1" s="1"/>
  <c r="S2076" i="1"/>
  <c r="T2076" i="1" s="1"/>
  <c r="U2076" i="1" s="1"/>
  <c r="V2076" i="1" s="1"/>
  <c r="W2076" i="1" s="1"/>
  <c r="X2076" i="1" s="1"/>
  <c r="Y2076" i="1" s="1"/>
  <c r="Z2076" i="1" s="1"/>
  <c r="AF569" i="1"/>
  <c r="AE570" i="1"/>
  <c r="AD569" i="1"/>
  <c r="CB670" i="1" l="1"/>
  <c r="BI671" i="1"/>
  <c r="BM670" i="1"/>
  <c r="BN670" i="1" s="1"/>
  <c r="BJ670" i="1"/>
  <c r="CC670" i="1"/>
  <c r="CD670" i="1" s="1"/>
  <c r="H540" i="4"/>
  <c r="F540" i="4"/>
  <c r="G541" i="4"/>
  <c r="S2081" i="1"/>
  <c r="T2081" i="1" s="1"/>
  <c r="U2081" i="1" s="1"/>
  <c r="V2081" i="1" s="1"/>
  <c r="W2081" i="1" s="1"/>
  <c r="X2081" i="1" s="1"/>
  <c r="Y2081" i="1" s="1"/>
  <c r="Z2081" i="1" s="1"/>
  <c r="S2080" i="1"/>
  <c r="T2080" i="1" s="1"/>
  <c r="U2080" i="1" s="1"/>
  <c r="V2080" i="1" s="1"/>
  <c r="W2080" i="1" s="1"/>
  <c r="X2080" i="1" s="1"/>
  <c r="Y2080" i="1" s="1"/>
  <c r="Z2080" i="1" s="1"/>
  <c r="AD570" i="1"/>
  <c r="AE571" i="1"/>
  <c r="CB671" i="1" l="1"/>
  <c r="BK671" i="1"/>
  <c r="BL671" i="1" s="1"/>
  <c r="BI672" i="1"/>
  <c r="CE671" i="1"/>
  <c r="CF671" i="1" s="1"/>
  <c r="BJ671" i="1"/>
  <c r="G542" i="4"/>
  <c r="F541" i="4"/>
  <c r="S2084" i="1"/>
  <c r="T2084" i="1" s="1"/>
  <c r="U2084" i="1" s="1"/>
  <c r="V2084" i="1" s="1"/>
  <c r="W2084" i="1" s="1"/>
  <c r="X2084" i="1" s="1"/>
  <c r="Y2084" i="1" s="1"/>
  <c r="Z2084" i="1" s="1"/>
  <c r="S2085" i="1"/>
  <c r="T2085" i="1" s="1"/>
  <c r="U2085" i="1" s="1"/>
  <c r="V2085" i="1" s="1"/>
  <c r="W2085" i="1" s="1"/>
  <c r="X2085" i="1" s="1"/>
  <c r="Y2085" i="1" s="1"/>
  <c r="Z2085" i="1" s="1"/>
  <c r="AF571" i="1"/>
  <c r="AD571" i="1"/>
  <c r="AE572" i="1"/>
  <c r="CC672" i="1" l="1"/>
  <c r="CD672" i="1" s="1"/>
  <c r="BJ672" i="1"/>
  <c r="CB672" i="1"/>
  <c r="BI673" i="1"/>
  <c r="H542" i="4"/>
  <c r="F542" i="4"/>
  <c r="G543" i="4"/>
  <c r="S2088" i="1"/>
  <c r="T2088" i="1" s="1"/>
  <c r="U2088" i="1" s="1"/>
  <c r="V2088" i="1" s="1"/>
  <c r="W2088" i="1" s="1"/>
  <c r="X2088" i="1" s="1"/>
  <c r="Y2088" i="1" s="1"/>
  <c r="Z2088" i="1" s="1"/>
  <c r="S2089" i="1"/>
  <c r="T2089" i="1" s="1"/>
  <c r="U2089" i="1" s="1"/>
  <c r="V2089" i="1" s="1"/>
  <c r="W2089" i="1" s="1"/>
  <c r="X2089" i="1" s="1"/>
  <c r="Y2089" i="1" s="1"/>
  <c r="Z2089" i="1" s="1"/>
  <c r="AD572" i="1"/>
  <c r="AE573" i="1"/>
  <c r="BI674" i="1" l="1"/>
  <c r="BK673" i="1"/>
  <c r="BL673" i="1" s="1"/>
  <c r="CB673" i="1"/>
  <c r="BJ673" i="1"/>
  <c r="G544" i="4"/>
  <c r="F543" i="4"/>
  <c r="S2092" i="1"/>
  <c r="T2092" i="1" s="1"/>
  <c r="U2092" i="1" s="1"/>
  <c r="V2092" i="1" s="1"/>
  <c r="W2092" i="1" s="1"/>
  <c r="X2092" i="1" s="1"/>
  <c r="Y2092" i="1" s="1"/>
  <c r="Z2092" i="1" s="1"/>
  <c r="S2093" i="1"/>
  <c r="T2093" i="1" s="1"/>
  <c r="U2093" i="1" s="1"/>
  <c r="V2093" i="1" s="1"/>
  <c r="W2093" i="1" s="1"/>
  <c r="X2093" i="1" s="1"/>
  <c r="Y2093" i="1" s="1"/>
  <c r="Z2093" i="1" s="1"/>
  <c r="AF573" i="1"/>
  <c r="AE574" i="1"/>
  <c r="AD573" i="1"/>
  <c r="CB674" i="1" l="1"/>
  <c r="BI675" i="1"/>
  <c r="BM674" i="1"/>
  <c r="BN674" i="1" s="1"/>
  <c r="CC674" i="1"/>
  <c r="CD674" i="1" s="1"/>
  <c r="BJ674" i="1"/>
  <c r="H544" i="4"/>
  <c r="F544" i="4"/>
  <c r="G545" i="4"/>
  <c r="S2097" i="1"/>
  <c r="T2097" i="1" s="1"/>
  <c r="U2097" i="1" s="1"/>
  <c r="V2097" i="1" s="1"/>
  <c r="W2097" i="1" s="1"/>
  <c r="X2097" i="1" s="1"/>
  <c r="Y2097" i="1" s="1"/>
  <c r="Z2097" i="1" s="1"/>
  <c r="S2096" i="1"/>
  <c r="T2096" i="1" s="1"/>
  <c r="U2096" i="1" s="1"/>
  <c r="V2096" i="1" s="1"/>
  <c r="W2096" i="1" s="1"/>
  <c r="X2096" i="1" s="1"/>
  <c r="Y2096" i="1" s="1"/>
  <c r="Z2096" i="1" s="1"/>
  <c r="AD574" i="1"/>
  <c r="AE575" i="1"/>
  <c r="CB675" i="1" l="1"/>
  <c r="CE675" i="1"/>
  <c r="CF675" i="1" s="1"/>
  <c r="BJ675" i="1"/>
  <c r="BI676" i="1"/>
  <c r="BK675" i="1"/>
  <c r="BL675" i="1" s="1"/>
  <c r="F545" i="4"/>
  <c r="G546" i="4"/>
  <c r="S2101" i="1"/>
  <c r="T2101" i="1" s="1"/>
  <c r="U2101" i="1" s="1"/>
  <c r="V2101" i="1" s="1"/>
  <c r="W2101" i="1" s="1"/>
  <c r="X2101" i="1" s="1"/>
  <c r="Y2101" i="1" s="1"/>
  <c r="Z2101" i="1" s="1"/>
  <c r="S2100" i="1"/>
  <c r="T2100" i="1" s="1"/>
  <c r="U2100" i="1" s="1"/>
  <c r="V2100" i="1" s="1"/>
  <c r="W2100" i="1" s="1"/>
  <c r="X2100" i="1" s="1"/>
  <c r="Y2100" i="1" s="1"/>
  <c r="Z2100" i="1" s="1"/>
  <c r="AF575" i="1"/>
  <c r="AE576" i="1"/>
  <c r="AD575" i="1"/>
  <c r="CC676" i="1" l="1"/>
  <c r="CD676" i="1" s="1"/>
  <c r="BJ676" i="1"/>
  <c r="CB676" i="1"/>
  <c r="BI677" i="1"/>
  <c r="H546" i="4"/>
  <c r="F546" i="4"/>
  <c r="G547" i="4"/>
  <c r="S2104" i="1"/>
  <c r="T2104" i="1" s="1"/>
  <c r="U2104" i="1" s="1"/>
  <c r="V2104" i="1" s="1"/>
  <c r="W2104" i="1" s="1"/>
  <c r="X2104" i="1" s="1"/>
  <c r="Y2104" i="1" s="1"/>
  <c r="Z2104" i="1" s="1"/>
  <c r="S2105" i="1"/>
  <c r="T2105" i="1" s="1"/>
  <c r="U2105" i="1" s="1"/>
  <c r="V2105" i="1" s="1"/>
  <c r="W2105" i="1" s="1"/>
  <c r="X2105" i="1" s="1"/>
  <c r="Y2105" i="1" s="1"/>
  <c r="Z2105" i="1" s="1"/>
  <c r="AE577" i="1"/>
  <c r="AD576" i="1"/>
  <c r="BI678" i="1" l="1"/>
  <c r="BK677" i="1"/>
  <c r="BL677" i="1" s="1"/>
  <c r="BJ677" i="1"/>
  <c r="CB677" i="1"/>
  <c r="G548" i="4"/>
  <c r="F547" i="4"/>
  <c r="S2109" i="1"/>
  <c r="T2109" i="1" s="1"/>
  <c r="U2109" i="1" s="1"/>
  <c r="V2109" i="1" s="1"/>
  <c r="W2109" i="1" s="1"/>
  <c r="X2109" i="1" s="1"/>
  <c r="Y2109" i="1" s="1"/>
  <c r="Z2109" i="1" s="1"/>
  <c r="S2108" i="1"/>
  <c r="T2108" i="1" s="1"/>
  <c r="U2108" i="1" s="1"/>
  <c r="V2108" i="1" s="1"/>
  <c r="W2108" i="1" s="1"/>
  <c r="X2108" i="1" s="1"/>
  <c r="Y2108" i="1" s="1"/>
  <c r="Z2108" i="1" s="1"/>
  <c r="AF577" i="1"/>
  <c r="AD577" i="1"/>
  <c r="AE578" i="1"/>
  <c r="CB678" i="1" l="1"/>
  <c r="BJ678" i="1"/>
  <c r="BI679" i="1"/>
  <c r="CC678" i="1"/>
  <c r="CD678" i="1" s="1"/>
  <c r="BM678" i="1"/>
  <c r="BN678" i="1" s="1"/>
  <c r="H548" i="4"/>
  <c r="F548" i="4"/>
  <c r="G549" i="4"/>
  <c r="S2112" i="1"/>
  <c r="T2112" i="1" s="1"/>
  <c r="U2112" i="1" s="1"/>
  <c r="V2112" i="1" s="1"/>
  <c r="W2112" i="1" s="1"/>
  <c r="X2112" i="1" s="1"/>
  <c r="Y2112" i="1" s="1"/>
  <c r="Z2112" i="1" s="1"/>
  <c r="S2113" i="1"/>
  <c r="T2113" i="1" s="1"/>
  <c r="U2113" i="1" s="1"/>
  <c r="V2113" i="1" s="1"/>
  <c r="W2113" i="1" s="1"/>
  <c r="X2113" i="1" s="1"/>
  <c r="Y2113" i="1" s="1"/>
  <c r="Z2113" i="1" s="1"/>
  <c r="AD578" i="1"/>
  <c r="AE579" i="1"/>
  <c r="CB679" i="1" l="1"/>
  <c r="BK679" i="1"/>
  <c r="BL679" i="1" s="1"/>
  <c r="CE679" i="1"/>
  <c r="CF679" i="1" s="1"/>
  <c r="BJ679" i="1"/>
  <c r="BI680" i="1"/>
  <c r="F549" i="4"/>
  <c r="G550" i="4"/>
  <c r="S2117" i="1"/>
  <c r="T2117" i="1" s="1"/>
  <c r="U2117" i="1" s="1"/>
  <c r="V2117" i="1" s="1"/>
  <c r="W2117" i="1" s="1"/>
  <c r="X2117" i="1" s="1"/>
  <c r="Y2117" i="1" s="1"/>
  <c r="Z2117" i="1" s="1"/>
  <c r="S2116" i="1"/>
  <c r="T2116" i="1" s="1"/>
  <c r="U2116" i="1" s="1"/>
  <c r="V2116" i="1" s="1"/>
  <c r="W2116" i="1" s="1"/>
  <c r="X2116" i="1" s="1"/>
  <c r="Y2116" i="1" s="1"/>
  <c r="Z2116" i="1" s="1"/>
  <c r="AF579" i="1"/>
  <c r="AD579" i="1"/>
  <c r="AE580" i="1"/>
  <c r="CB680" i="1" l="1"/>
  <c r="BJ680" i="1"/>
  <c r="BI681" i="1"/>
  <c r="CC680" i="1"/>
  <c r="CD680" i="1" s="1"/>
  <c r="H550" i="4"/>
  <c r="F550" i="4"/>
  <c r="G551" i="4"/>
  <c r="S2121" i="1"/>
  <c r="T2121" i="1" s="1"/>
  <c r="U2121" i="1" s="1"/>
  <c r="V2121" i="1" s="1"/>
  <c r="W2121" i="1" s="1"/>
  <c r="X2121" i="1" s="1"/>
  <c r="Y2121" i="1" s="1"/>
  <c r="Z2121" i="1" s="1"/>
  <c r="S2120" i="1"/>
  <c r="T2120" i="1" s="1"/>
  <c r="U2120" i="1" s="1"/>
  <c r="V2120" i="1" s="1"/>
  <c r="W2120" i="1" s="1"/>
  <c r="X2120" i="1" s="1"/>
  <c r="Y2120" i="1" s="1"/>
  <c r="Z2120" i="1" s="1"/>
  <c r="AE581" i="1"/>
  <c r="AD580" i="1"/>
  <c r="BI682" i="1" l="1"/>
  <c r="BK681" i="1"/>
  <c r="BL681" i="1" s="1"/>
  <c r="CB681" i="1"/>
  <c r="BJ681" i="1"/>
  <c r="G552" i="4"/>
  <c r="F551" i="4"/>
  <c r="S2124" i="1"/>
  <c r="T2124" i="1" s="1"/>
  <c r="U2124" i="1" s="1"/>
  <c r="V2124" i="1" s="1"/>
  <c r="W2124" i="1" s="1"/>
  <c r="X2124" i="1" s="1"/>
  <c r="Y2124" i="1" s="1"/>
  <c r="Z2124" i="1" s="1"/>
  <c r="S2125" i="1"/>
  <c r="T2125" i="1" s="1"/>
  <c r="U2125" i="1" s="1"/>
  <c r="V2125" i="1" s="1"/>
  <c r="W2125" i="1" s="1"/>
  <c r="X2125" i="1" s="1"/>
  <c r="Y2125" i="1" s="1"/>
  <c r="Z2125" i="1" s="1"/>
  <c r="AF581" i="1"/>
  <c r="AD581" i="1"/>
  <c r="AE582" i="1"/>
  <c r="CB682" i="1" l="1"/>
  <c r="BJ682" i="1"/>
  <c r="BM682" i="1"/>
  <c r="BN682" i="1" s="1"/>
  <c r="BI683" i="1"/>
  <c r="CC682" i="1"/>
  <c r="CD682" i="1" s="1"/>
  <c r="H552" i="4"/>
  <c r="F552" i="4"/>
  <c r="G553" i="4"/>
  <c r="S2129" i="1"/>
  <c r="T2129" i="1" s="1"/>
  <c r="U2129" i="1" s="1"/>
  <c r="V2129" i="1" s="1"/>
  <c r="W2129" i="1" s="1"/>
  <c r="X2129" i="1" s="1"/>
  <c r="Y2129" i="1" s="1"/>
  <c r="Z2129" i="1" s="1"/>
  <c r="S2128" i="1"/>
  <c r="T2128" i="1" s="1"/>
  <c r="U2128" i="1" s="1"/>
  <c r="V2128" i="1" s="1"/>
  <c r="W2128" i="1" s="1"/>
  <c r="X2128" i="1" s="1"/>
  <c r="Y2128" i="1" s="1"/>
  <c r="Z2128" i="1" s="1"/>
  <c r="AE583" i="1"/>
  <c r="AD582" i="1"/>
  <c r="CB683" i="1" l="1"/>
  <c r="BK683" i="1"/>
  <c r="BL683" i="1" s="1"/>
  <c r="CE683" i="1"/>
  <c r="CF683" i="1" s="1"/>
  <c r="BI684" i="1"/>
  <c r="BJ683" i="1"/>
  <c r="G554" i="4"/>
  <c r="F553" i="4"/>
  <c r="S2132" i="1"/>
  <c r="T2132" i="1" s="1"/>
  <c r="U2132" i="1" s="1"/>
  <c r="V2132" i="1" s="1"/>
  <c r="W2132" i="1" s="1"/>
  <c r="X2132" i="1" s="1"/>
  <c r="Y2132" i="1" s="1"/>
  <c r="Z2132" i="1" s="1"/>
  <c r="S2133" i="1"/>
  <c r="T2133" i="1" s="1"/>
  <c r="U2133" i="1" s="1"/>
  <c r="V2133" i="1" s="1"/>
  <c r="W2133" i="1" s="1"/>
  <c r="X2133" i="1" s="1"/>
  <c r="Y2133" i="1" s="1"/>
  <c r="Z2133" i="1" s="1"/>
  <c r="AF583" i="1"/>
  <c r="AD583" i="1"/>
  <c r="AE584" i="1"/>
  <c r="BJ684" i="1" l="1"/>
  <c r="CB684" i="1"/>
  <c r="BI685" i="1"/>
  <c r="CC684" i="1"/>
  <c r="CD684" i="1" s="1"/>
  <c r="H554" i="4"/>
  <c r="F554" i="4"/>
  <c r="G555" i="4"/>
  <c r="S2137" i="1"/>
  <c r="T2137" i="1" s="1"/>
  <c r="U2137" i="1" s="1"/>
  <c r="V2137" i="1" s="1"/>
  <c r="W2137" i="1" s="1"/>
  <c r="X2137" i="1" s="1"/>
  <c r="Y2137" i="1" s="1"/>
  <c r="Z2137" i="1" s="1"/>
  <c r="S2136" i="1"/>
  <c r="T2136" i="1" s="1"/>
  <c r="U2136" i="1" s="1"/>
  <c r="V2136" i="1" s="1"/>
  <c r="W2136" i="1" s="1"/>
  <c r="X2136" i="1" s="1"/>
  <c r="Y2136" i="1" s="1"/>
  <c r="Z2136" i="1" s="1"/>
  <c r="AE585" i="1"/>
  <c r="AD584" i="1"/>
  <c r="BI686" i="1" l="1"/>
  <c r="BK685" i="1"/>
  <c r="BL685" i="1" s="1"/>
  <c r="BJ685" i="1"/>
  <c r="CB685" i="1"/>
  <c r="G556" i="4"/>
  <c r="F555" i="4"/>
  <c r="J555" i="4"/>
  <c r="S2141" i="1"/>
  <c r="T2141" i="1" s="1"/>
  <c r="U2141" i="1" s="1"/>
  <c r="V2141" i="1" s="1"/>
  <c r="W2141" i="1" s="1"/>
  <c r="X2141" i="1" s="1"/>
  <c r="Y2141" i="1" s="1"/>
  <c r="Z2141" i="1" s="1"/>
  <c r="S2140" i="1"/>
  <c r="T2140" i="1" s="1"/>
  <c r="U2140" i="1" s="1"/>
  <c r="V2140" i="1" s="1"/>
  <c r="W2140" i="1" s="1"/>
  <c r="X2140" i="1" s="1"/>
  <c r="Y2140" i="1" s="1"/>
  <c r="Z2140" i="1" s="1"/>
  <c r="AF585" i="1"/>
  <c r="AD585" i="1"/>
  <c r="AE586" i="1"/>
  <c r="CB686" i="1" l="1"/>
  <c r="BI687" i="1"/>
  <c r="BM686" i="1"/>
  <c r="BN686" i="1" s="1"/>
  <c r="BJ686" i="1"/>
  <c r="CC686" i="1"/>
  <c r="CD686" i="1" s="1"/>
  <c r="H556" i="4"/>
  <c r="J556" i="4" s="1"/>
  <c r="G557" i="4"/>
  <c r="F556" i="4"/>
  <c r="S2144" i="1"/>
  <c r="T2144" i="1" s="1"/>
  <c r="U2144" i="1" s="1"/>
  <c r="V2144" i="1" s="1"/>
  <c r="W2144" i="1" s="1"/>
  <c r="X2144" i="1" s="1"/>
  <c r="Y2144" i="1" s="1"/>
  <c r="Z2144" i="1" s="1"/>
  <c r="S2145" i="1"/>
  <c r="T2145" i="1" s="1"/>
  <c r="U2145" i="1" s="1"/>
  <c r="V2145" i="1" s="1"/>
  <c r="W2145" i="1" s="1"/>
  <c r="X2145" i="1" s="1"/>
  <c r="Y2145" i="1" s="1"/>
  <c r="Z2145" i="1" s="1"/>
  <c r="AD586" i="1"/>
  <c r="AE587" i="1"/>
  <c r="CB687" i="1" l="1"/>
  <c r="BK687" i="1"/>
  <c r="BL687" i="1" s="1"/>
  <c r="BJ687" i="1"/>
  <c r="BI688" i="1"/>
  <c r="CE687" i="1"/>
  <c r="CF687" i="1" s="1"/>
  <c r="G558" i="4"/>
  <c r="J557" i="4"/>
  <c r="F557" i="4"/>
  <c r="S2149" i="1"/>
  <c r="T2149" i="1" s="1"/>
  <c r="U2149" i="1" s="1"/>
  <c r="V2149" i="1" s="1"/>
  <c r="W2149" i="1" s="1"/>
  <c r="X2149" i="1" s="1"/>
  <c r="Y2149" i="1" s="1"/>
  <c r="Z2149" i="1" s="1"/>
  <c r="S2148" i="1"/>
  <c r="T2148" i="1" s="1"/>
  <c r="U2148" i="1" s="1"/>
  <c r="V2148" i="1" s="1"/>
  <c r="W2148" i="1" s="1"/>
  <c r="X2148" i="1" s="1"/>
  <c r="Y2148" i="1" s="1"/>
  <c r="Z2148" i="1" s="1"/>
  <c r="AF587" i="1"/>
  <c r="AD587" i="1"/>
  <c r="AE588" i="1"/>
  <c r="CC688" i="1" l="1"/>
  <c r="CD688" i="1" s="1"/>
  <c r="BJ688" i="1"/>
  <c r="CB688" i="1"/>
  <c r="BI689" i="1"/>
  <c r="F558" i="4"/>
  <c r="G559" i="4"/>
  <c r="H558" i="4"/>
  <c r="S2152" i="1"/>
  <c r="T2152" i="1" s="1"/>
  <c r="U2152" i="1" s="1"/>
  <c r="V2152" i="1" s="1"/>
  <c r="W2152" i="1" s="1"/>
  <c r="X2152" i="1" s="1"/>
  <c r="Y2152" i="1" s="1"/>
  <c r="Z2152" i="1" s="1"/>
  <c r="S2153" i="1"/>
  <c r="T2153" i="1" s="1"/>
  <c r="U2153" i="1" s="1"/>
  <c r="V2153" i="1" s="1"/>
  <c r="W2153" i="1" s="1"/>
  <c r="X2153" i="1" s="1"/>
  <c r="Y2153" i="1" s="1"/>
  <c r="Z2153" i="1" s="1"/>
  <c r="AG588" i="1"/>
  <c r="AH588" i="1" s="1"/>
  <c r="AE589" i="1"/>
  <c r="AD588" i="1"/>
  <c r="BI690" i="1" l="1"/>
  <c r="BK689" i="1"/>
  <c r="BL689" i="1" s="1"/>
  <c r="BJ689" i="1"/>
  <c r="CB689" i="1"/>
  <c r="J559" i="4"/>
  <c r="G560" i="4"/>
  <c r="F559" i="4"/>
  <c r="S2156" i="1"/>
  <c r="T2156" i="1" s="1"/>
  <c r="U2156" i="1" s="1"/>
  <c r="V2156" i="1" s="1"/>
  <c r="W2156" i="1" s="1"/>
  <c r="X2156" i="1" s="1"/>
  <c r="Y2156" i="1" s="1"/>
  <c r="Z2156" i="1" s="1"/>
  <c r="S2157" i="1"/>
  <c r="T2157" i="1" s="1"/>
  <c r="U2157" i="1" s="1"/>
  <c r="V2157" i="1" s="1"/>
  <c r="W2157" i="1" s="1"/>
  <c r="X2157" i="1" s="1"/>
  <c r="Y2157" i="1" s="1"/>
  <c r="Z2157" i="1" s="1"/>
  <c r="AF589" i="1"/>
  <c r="AG589" i="1" s="1"/>
  <c r="AH589" i="1" s="1"/>
  <c r="AD589" i="1"/>
  <c r="AE590" i="1"/>
  <c r="CB690" i="1" l="1"/>
  <c r="BI691" i="1"/>
  <c r="CC690" i="1"/>
  <c r="CD690" i="1" s="1"/>
  <c r="BM690" i="1"/>
  <c r="BN690" i="1" s="1"/>
  <c r="BJ690" i="1"/>
  <c r="G561" i="4"/>
  <c r="F560" i="4"/>
  <c r="H560" i="4"/>
  <c r="J560" i="4" s="1"/>
  <c r="S2161" i="1"/>
  <c r="T2161" i="1" s="1"/>
  <c r="U2161" i="1" s="1"/>
  <c r="V2161" i="1" s="1"/>
  <c r="W2161" i="1" s="1"/>
  <c r="X2161" i="1" s="1"/>
  <c r="Y2161" i="1" s="1"/>
  <c r="Z2161" i="1" s="1"/>
  <c r="S2160" i="1"/>
  <c r="T2160" i="1" s="1"/>
  <c r="U2160" i="1" s="1"/>
  <c r="V2160" i="1" s="1"/>
  <c r="W2160" i="1" s="1"/>
  <c r="X2160" i="1" s="1"/>
  <c r="Y2160" i="1" s="1"/>
  <c r="Z2160" i="1" s="1"/>
  <c r="AG590" i="1"/>
  <c r="AH590" i="1" s="1"/>
  <c r="AD590" i="1"/>
  <c r="AE591" i="1"/>
  <c r="CB691" i="1" l="1"/>
  <c r="BI692" i="1"/>
  <c r="BJ691" i="1"/>
  <c r="BK691" i="1"/>
  <c r="BL691" i="1" s="1"/>
  <c r="CE691" i="1"/>
  <c r="CF691" i="1" s="1"/>
  <c r="J561" i="4"/>
  <c r="F561" i="4"/>
  <c r="G562" i="4"/>
  <c r="S2164" i="1"/>
  <c r="T2164" i="1" s="1"/>
  <c r="U2164" i="1" s="1"/>
  <c r="V2164" i="1" s="1"/>
  <c r="W2164" i="1" s="1"/>
  <c r="X2164" i="1" s="1"/>
  <c r="Y2164" i="1" s="1"/>
  <c r="Z2164" i="1" s="1"/>
  <c r="S2165" i="1"/>
  <c r="T2165" i="1" s="1"/>
  <c r="U2165" i="1" s="1"/>
  <c r="V2165" i="1" s="1"/>
  <c r="W2165" i="1" s="1"/>
  <c r="X2165" i="1" s="1"/>
  <c r="Y2165" i="1" s="1"/>
  <c r="Z2165" i="1" s="1"/>
  <c r="AF591" i="1"/>
  <c r="AD591" i="1"/>
  <c r="AE592" i="1"/>
  <c r="CC692" i="1" l="1"/>
  <c r="CD692" i="1" s="1"/>
  <c r="BJ692" i="1"/>
  <c r="BI693" i="1"/>
  <c r="CB692" i="1"/>
  <c r="G563" i="4"/>
  <c r="H562" i="4"/>
  <c r="F562" i="4"/>
  <c r="S2169" i="1"/>
  <c r="T2169" i="1" s="1"/>
  <c r="U2169" i="1" s="1"/>
  <c r="V2169" i="1" s="1"/>
  <c r="W2169" i="1" s="1"/>
  <c r="X2169" i="1" s="1"/>
  <c r="Y2169" i="1" s="1"/>
  <c r="Z2169" i="1" s="1"/>
  <c r="S2168" i="1"/>
  <c r="T2168" i="1" s="1"/>
  <c r="U2168" i="1" s="1"/>
  <c r="V2168" i="1" s="1"/>
  <c r="W2168" i="1" s="1"/>
  <c r="X2168" i="1" s="1"/>
  <c r="Y2168" i="1" s="1"/>
  <c r="Z2168" i="1" s="1"/>
  <c r="AG592" i="1"/>
  <c r="AH592" i="1" s="1"/>
  <c r="AE593" i="1"/>
  <c r="AD592" i="1"/>
  <c r="BI694" i="1" l="1"/>
  <c r="BK693" i="1"/>
  <c r="BL693" i="1" s="1"/>
  <c r="CB693" i="1"/>
  <c r="BJ693" i="1"/>
  <c r="F563" i="4"/>
  <c r="G564" i="4"/>
  <c r="S2172" i="1"/>
  <c r="T2172" i="1" s="1"/>
  <c r="U2172" i="1" s="1"/>
  <c r="V2172" i="1" s="1"/>
  <c r="W2172" i="1" s="1"/>
  <c r="X2172" i="1" s="1"/>
  <c r="Y2172" i="1" s="1"/>
  <c r="Z2172" i="1" s="1"/>
  <c r="S2173" i="1"/>
  <c r="T2173" i="1" s="1"/>
  <c r="U2173" i="1" s="1"/>
  <c r="V2173" i="1" s="1"/>
  <c r="W2173" i="1" s="1"/>
  <c r="X2173" i="1" s="1"/>
  <c r="Y2173" i="1" s="1"/>
  <c r="Z2173" i="1" s="1"/>
  <c r="AF593" i="1"/>
  <c r="AG593" i="1" s="1"/>
  <c r="AH593" i="1" s="1"/>
  <c r="AE594" i="1"/>
  <c r="AD593" i="1"/>
  <c r="CB694" i="1" l="1"/>
  <c r="BJ694" i="1"/>
  <c r="BM694" i="1"/>
  <c r="BN694" i="1" s="1"/>
  <c r="CC694" i="1"/>
  <c r="CD694" i="1" s="1"/>
  <c r="BI695" i="1"/>
  <c r="G565" i="4"/>
  <c r="H564" i="4"/>
  <c r="F564" i="4"/>
  <c r="S2177" i="1"/>
  <c r="T2177" i="1" s="1"/>
  <c r="U2177" i="1" s="1"/>
  <c r="V2177" i="1" s="1"/>
  <c r="W2177" i="1" s="1"/>
  <c r="X2177" i="1" s="1"/>
  <c r="Y2177" i="1" s="1"/>
  <c r="Z2177" i="1" s="1"/>
  <c r="S2176" i="1"/>
  <c r="T2176" i="1" s="1"/>
  <c r="U2176" i="1" s="1"/>
  <c r="V2176" i="1" s="1"/>
  <c r="W2176" i="1" s="1"/>
  <c r="X2176" i="1" s="1"/>
  <c r="Y2176" i="1" s="1"/>
  <c r="Z2176" i="1" s="1"/>
  <c r="AG594" i="1"/>
  <c r="AH594" i="1" s="1"/>
  <c r="AD594" i="1"/>
  <c r="AE595" i="1"/>
  <c r="CB695" i="1" l="1"/>
  <c r="CE695" i="1"/>
  <c r="CF695" i="1" s="1"/>
  <c r="BJ695" i="1"/>
  <c r="BI696" i="1"/>
  <c r="BK695" i="1"/>
  <c r="BL695" i="1" s="1"/>
  <c r="F565" i="4"/>
  <c r="G566" i="4"/>
  <c r="S2180" i="1"/>
  <c r="T2180" i="1" s="1"/>
  <c r="U2180" i="1" s="1"/>
  <c r="V2180" i="1" s="1"/>
  <c r="W2180" i="1" s="1"/>
  <c r="X2180" i="1" s="1"/>
  <c r="Y2180" i="1" s="1"/>
  <c r="Z2180" i="1" s="1"/>
  <c r="S2181" i="1"/>
  <c r="T2181" i="1" s="1"/>
  <c r="U2181" i="1" s="1"/>
  <c r="V2181" i="1" s="1"/>
  <c r="W2181" i="1" s="1"/>
  <c r="X2181" i="1" s="1"/>
  <c r="Y2181" i="1" s="1"/>
  <c r="Z2181" i="1" s="1"/>
  <c r="AF595" i="1"/>
  <c r="AD595" i="1"/>
  <c r="AE596" i="1"/>
  <c r="CB696" i="1" l="1"/>
  <c r="CC696" i="1"/>
  <c r="CD696" i="1" s="1"/>
  <c r="BJ696" i="1"/>
  <c r="BI697" i="1"/>
  <c r="G567" i="4"/>
  <c r="H566" i="4"/>
  <c r="F566" i="4"/>
  <c r="S2184" i="1"/>
  <c r="T2184" i="1" s="1"/>
  <c r="U2184" i="1" s="1"/>
  <c r="V2184" i="1" s="1"/>
  <c r="W2184" i="1" s="1"/>
  <c r="X2184" i="1" s="1"/>
  <c r="Y2184" i="1" s="1"/>
  <c r="Z2184" i="1" s="1"/>
  <c r="S2185" i="1"/>
  <c r="T2185" i="1" s="1"/>
  <c r="U2185" i="1" s="1"/>
  <c r="V2185" i="1" s="1"/>
  <c r="W2185" i="1" s="1"/>
  <c r="X2185" i="1" s="1"/>
  <c r="Y2185" i="1" s="1"/>
  <c r="Z2185" i="1" s="1"/>
  <c r="AD596" i="1"/>
  <c r="AE597" i="1"/>
  <c r="BI698" i="1" l="1"/>
  <c r="BK697" i="1"/>
  <c r="BL697" i="1" s="1"/>
  <c r="CB697" i="1"/>
  <c r="BJ697" i="1"/>
  <c r="F567" i="4"/>
  <c r="G568" i="4"/>
  <c r="S2189" i="1"/>
  <c r="T2189" i="1" s="1"/>
  <c r="U2189" i="1" s="1"/>
  <c r="V2189" i="1" s="1"/>
  <c r="W2189" i="1" s="1"/>
  <c r="X2189" i="1" s="1"/>
  <c r="Y2189" i="1" s="1"/>
  <c r="Z2189" i="1" s="1"/>
  <c r="S2188" i="1"/>
  <c r="T2188" i="1" s="1"/>
  <c r="U2188" i="1" s="1"/>
  <c r="V2188" i="1" s="1"/>
  <c r="W2188" i="1" s="1"/>
  <c r="X2188" i="1" s="1"/>
  <c r="Y2188" i="1" s="1"/>
  <c r="Z2188" i="1" s="1"/>
  <c r="AF597" i="1"/>
  <c r="AE598" i="1"/>
  <c r="AD597" i="1"/>
  <c r="CB698" i="1" l="1"/>
  <c r="BJ698" i="1"/>
  <c r="BI699" i="1"/>
  <c r="BM698" i="1"/>
  <c r="BN698" i="1" s="1"/>
  <c r="CC698" i="1"/>
  <c r="CD698" i="1" s="1"/>
  <c r="G569" i="4"/>
  <c r="H568" i="4"/>
  <c r="F568" i="4"/>
  <c r="S2193" i="1"/>
  <c r="T2193" i="1" s="1"/>
  <c r="U2193" i="1" s="1"/>
  <c r="V2193" i="1" s="1"/>
  <c r="W2193" i="1" s="1"/>
  <c r="X2193" i="1" s="1"/>
  <c r="Y2193" i="1" s="1"/>
  <c r="Z2193" i="1" s="1"/>
  <c r="S2192" i="1"/>
  <c r="T2192" i="1" s="1"/>
  <c r="U2192" i="1" s="1"/>
  <c r="V2192" i="1" s="1"/>
  <c r="W2192" i="1" s="1"/>
  <c r="X2192" i="1" s="1"/>
  <c r="Y2192" i="1" s="1"/>
  <c r="Z2192" i="1" s="1"/>
  <c r="AE599" i="1"/>
  <c r="AD598" i="1"/>
  <c r="CB699" i="1" l="1"/>
  <c r="BK699" i="1"/>
  <c r="BL699" i="1" s="1"/>
  <c r="CE699" i="1"/>
  <c r="CF699" i="1" s="1"/>
  <c r="BI700" i="1"/>
  <c r="BJ699" i="1"/>
  <c r="F569" i="4"/>
  <c r="G570" i="4"/>
  <c r="S2196" i="1"/>
  <c r="T2196" i="1" s="1"/>
  <c r="U2196" i="1" s="1"/>
  <c r="V2196" i="1" s="1"/>
  <c r="W2196" i="1" s="1"/>
  <c r="X2196" i="1" s="1"/>
  <c r="Y2196" i="1" s="1"/>
  <c r="Z2196" i="1" s="1"/>
  <c r="S2197" i="1"/>
  <c r="T2197" i="1" s="1"/>
  <c r="U2197" i="1" s="1"/>
  <c r="V2197" i="1" s="1"/>
  <c r="W2197" i="1" s="1"/>
  <c r="X2197" i="1" s="1"/>
  <c r="Y2197" i="1" s="1"/>
  <c r="Z2197" i="1" s="1"/>
  <c r="AF599" i="1"/>
  <c r="AE600" i="1"/>
  <c r="AD599" i="1"/>
  <c r="BJ700" i="1" l="1"/>
  <c r="BI701" i="1"/>
  <c r="CC700" i="1"/>
  <c r="CD700" i="1" s="1"/>
  <c r="CB700" i="1"/>
  <c r="G571" i="4"/>
  <c r="H570" i="4"/>
  <c r="F570" i="4"/>
  <c r="S2201" i="1"/>
  <c r="T2201" i="1" s="1"/>
  <c r="U2201" i="1" s="1"/>
  <c r="V2201" i="1" s="1"/>
  <c r="W2201" i="1" s="1"/>
  <c r="X2201" i="1" s="1"/>
  <c r="Y2201" i="1" s="1"/>
  <c r="Z2201" i="1" s="1"/>
  <c r="S2200" i="1"/>
  <c r="T2200" i="1" s="1"/>
  <c r="U2200" i="1" s="1"/>
  <c r="V2200" i="1" s="1"/>
  <c r="W2200" i="1" s="1"/>
  <c r="X2200" i="1" s="1"/>
  <c r="Y2200" i="1" s="1"/>
  <c r="Z2200" i="1" s="1"/>
  <c r="AD600" i="1"/>
  <c r="AE601" i="1"/>
  <c r="BI702" i="1" l="1"/>
  <c r="BK701" i="1"/>
  <c r="BL701" i="1" s="1"/>
  <c r="BJ701" i="1"/>
  <c r="CB701" i="1"/>
  <c r="F571" i="4"/>
  <c r="G572" i="4"/>
  <c r="S2204" i="1"/>
  <c r="T2204" i="1" s="1"/>
  <c r="U2204" i="1" s="1"/>
  <c r="V2204" i="1" s="1"/>
  <c r="W2204" i="1" s="1"/>
  <c r="X2204" i="1" s="1"/>
  <c r="Y2204" i="1" s="1"/>
  <c r="Z2204" i="1" s="1"/>
  <c r="S2205" i="1"/>
  <c r="T2205" i="1" s="1"/>
  <c r="U2205" i="1" s="1"/>
  <c r="V2205" i="1" s="1"/>
  <c r="W2205" i="1" s="1"/>
  <c r="X2205" i="1" s="1"/>
  <c r="Y2205" i="1" s="1"/>
  <c r="Z2205" i="1" s="1"/>
  <c r="AF601" i="1"/>
  <c r="AD601" i="1"/>
  <c r="AE602" i="1"/>
  <c r="CB702" i="1" l="1"/>
  <c r="BI703" i="1"/>
  <c r="BM702" i="1"/>
  <c r="BN702" i="1" s="1"/>
  <c r="BJ702" i="1"/>
  <c r="CC702" i="1"/>
  <c r="CD702" i="1" s="1"/>
  <c r="G573" i="4"/>
  <c r="H572" i="4"/>
  <c r="F572" i="4"/>
  <c r="S2208" i="1"/>
  <c r="T2208" i="1" s="1"/>
  <c r="U2208" i="1" s="1"/>
  <c r="V2208" i="1" s="1"/>
  <c r="W2208" i="1" s="1"/>
  <c r="X2208" i="1" s="1"/>
  <c r="Y2208" i="1" s="1"/>
  <c r="Z2208" i="1" s="1"/>
  <c r="S2209" i="1"/>
  <c r="T2209" i="1" s="1"/>
  <c r="U2209" i="1" s="1"/>
  <c r="V2209" i="1" s="1"/>
  <c r="W2209" i="1" s="1"/>
  <c r="X2209" i="1" s="1"/>
  <c r="Y2209" i="1" s="1"/>
  <c r="Z2209" i="1" s="1"/>
  <c r="AD602" i="1"/>
  <c r="AE603" i="1"/>
  <c r="CB703" i="1" l="1"/>
  <c r="BK703" i="1"/>
  <c r="BL703" i="1" s="1"/>
  <c r="CE703" i="1"/>
  <c r="CF703" i="1" s="1"/>
  <c r="BJ703" i="1"/>
  <c r="BI704" i="1"/>
  <c r="F573" i="4"/>
  <c r="G574" i="4"/>
  <c r="S2213" i="1"/>
  <c r="T2213" i="1" s="1"/>
  <c r="U2213" i="1" s="1"/>
  <c r="V2213" i="1" s="1"/>
  <c r="W2213" i="1" s="1"/>
  <c r="X2213" i="1" s="1"/>
  <c r="Y2213" i="1" s="1"/>
  <c r="Z2213" i="1" s="1"/>
  <c r="S2212" i="1"/>
  <c r="T2212" i="1" s="1"/>
  <c r="U2212" i="1" s="1"/>
  <c r="V2212" i="1" s="1"/>
  <c r="W2212" i="1" s="1"/>
  <c r="X2212" i="1" s="1"/>
  <c r="Y2212" i="1" s="1"/>
  <c r="Z2212" i="1" s="1"/>
  <c r="AF603" i="1"/>
  <c r="AE604" i="1"/>
  <c r="AD603" i="1"/>
  <c r="CC704" i="1" l="1"/>
  <c r="CD704" i="1" s="1"/>
  <c r="BJ704" i="1"/>
  <c r="CB704" i="1"/>
  <c r="BI705" i="1"/>
  <c r="G575" i="4"/>
  <c r="H574" i="4"/>
  <c r="F574" i="4"/>
  <c r="S2216" i="1"/>
  <c r="T2216" i="1" s="1"/>
  <c r="U2216" i="1" s="1"/>
  <c r="V2216" i="1" s="1"/>
  <c r="W2216" i="1" s="1"/>
  <c r="X2216" i="1" s="1"/>
  <c r="Y2216" i="1" s="1"/>
  <c r="Z2216" i="1" s="1"/>
  <c r="S2217" i="1"/>
  <c r="T2217" i="1" s="1"/>
  <c r="U2217" i="1" s="1"/>
  <c r="V2217" i="1" s="1"/>
  <c r="W2217" i="1" s="1"/>
  <c r="X2217" i="1" s="1"/>
  <c r="Y2217" i="1" s="1"/>
  <c r="Z2217" i="1" s="1"/>
  <c r="AD604" i="1"/>
  <c r="AE605" i="1"/>
  <c r="BI706" i="1" l="1"/>
  <c r="BK705" i="1"/>
  <c r="BL705" i="1" s="1"/>
  <c r="BJ705" i="1"/>
  <c r="CB705" i="1"/>
  <c r="F575" i="4"/>
  <c r="G576" i="4"/>
  <c r="S2220" i="1"/>
  <c r="T2220" i="1" s="1"/>
  <c r="U2220" i="1" s="1"/>
  <c r="V2220" i="1" s="1"/>
  <c r="W2220" i="1" s="1"/>
  <c r="X2220" i="1" s="1"/>
  <c r="Y2220" i="1" s="1"/>
  <c r="Z2220" i="1" s="1"/>
  <c r="S2221" i="1"/>
  <c r="T2221" i="1" s="1"/>
  <c r="U2221" i="1" s="1"/>
  <c r="V2221" i="1" s="1"/>
  <c r="W2221" i="1" s="1"/>
  <c r="X2221" i="1" s="1"/>
  <c r="Y2221" i="1" s="1"/>
  <c r="Z2221" i="1" s="1"/>
  <c r="AF605" i="1"/>
  <c r="AE606" i="1"/>
  <c r="AD605" i="1"/>
  <c r="CB706" i="1" l="1"/>
  <c r="BI707" i="1"/>
  <c r="BJ706" i="1"/>
  <c r="BM706" i="1"/>
  <c r="BN706" i="1" s="1"/>
  <c r="CC706" i="1"/>
  <c r="CD706" i="1" s="1"/>
  <c r="G577" i="4"/>
  <c r="H576" i="4"/>
  <c r="F576" i="4"/>
  <c r="S2225" i="1"/>
  <c r="T2225" i="1" s="1"/>
  <c r="U2225" i="1" s="1"/>
  <c r="V2225" i="1" s="1"/>
  <c r="W2225" i="1" s="1"/>
  <c r="X2225" i="1" s="1"/>
  <c r="Y2225" i="1" s="1"/>
  <c r="Z2225" i="1" s="1"/>
  <c r="S2224" i="1"/>
  <c r="T2224" i="1" s="1"/>
  <c r="U2224" i="1" s="1"/>
  <c r="V2224" i="1" s="1"/>
  <c r="W2224" i="1" s="1"/>
  <c r="X2224" i="1" s="1"/>
  <c r="Y2224" i="1" s="1"/>
  <c r="Z2224" i="1" s="1"/>
  <c r="AD606" i="1"/>
  <c r="AE607" i="1"/>
  <c r="CB707" i="1" l="1"/>
  <c r="CE707" i="1"/>
  <c r="CF707" i="1" s="1"/>
  <c r="BK707" i="1"/>
  <c r="BL707" i="1" s="1"/>
  <c r="BI708" i="1"/>
  <c r="BJ707" i="1"/>
  <c r="F577" i="4"/>
  <c r="G578" i="4"/>
  <c r="S2229" i="1"/>
  <c r="T2229" i="1" s="1"/>
  <c r="U2229" i="1" s="1"/>
  <c r="V2229" i="1" s="1"/>
  <c r="W2229" i="1" s="1"/>
  <c r="X2229" i="1" s="1"/>
  <c r="Y2229" i="1" s="1"/>
  <c r="Z2229" i="1" s="1"/>
  <c r="S2228" i="1"/>
  <c r="T2228" i="1" s="1"/>
  <c r="U2228" i="1" s="1"/>
  <c r="V2228" i="1" s="1"/>
  <c r="W2228" i="1" s="1"/>
  <c r="X2228" i="1" s="1"/>
  <c r="Y2228" i="1" s="1"/>
  <c r="Z2228" i="1" s="1"/>
  <c r="AF607" i="1"/>
  <c r="AE608" i="1"/>
  <c r="AD607" i="1"/>
  <c r="BJ708" i="1" l="1"/>
  <c r="BI709" i="1"/>
  <c r="CB708" i="1"/>
  <c r="CC708" i="1"/>
  <c r="CD708" i="1" s="1"/>
  <c r="G579" i="4"/>
  <c r="H578" i="4"/>
  <c r="F578" i="4"/>
  <c r="S2233" i="1"/>
  <c r="T2233" i="1" s="1"/>
  <c r="U2233" i="1" s="1"/>
  <c r="V2233" i="1" s="1"/>
  <c r="W2233" i="1" s="1"/>
  <c r="X2233" i="1" s="1"/>
  <c r="Y2233" i="1" s="1"/>
  <c r="Z2233" i="1" s="1"/>
  <c r="S2232" i="1"/>
  <c r="T2232" i="1" s="1"/>
  <c r="U2232" i="1" s="1"/>
  <c r="V2232" i="1" s="1"/>
  <c r="W2232" i="1" s="1"/>
  <c r="X2232" i="1" s="1"/>
  <c r="Y2232" i="1" s="1"/>
  <c r="Z2232" i="1" s="1"/>
  <c r="AD608" i="1"/>
  <c r="AE609" i="1"/>
  <c r="BI710" i="1" l="1"/>
  <c r="BK709" i="1"/>
  <c r="BL709" i="1" s="1"/>
  <c r="BJ709" i="1"/>
  <c r="CB709" i="1"/>
  <c r="F579" i="4"/>
  <c r="G580" i="4"/>
  <c r="S2236" i="1"/>
  <c r="T2236" i="1" s="1"/>
  <c r="U2236" i="1" s="1"/>
  <c r="V2236" i="1" s="1"/>
  <c r="W2236" i="1" s="1"/>
  <c r="X2236" i="1" s="1"/>
  <c r="Y2236" i="1" s="1"/>
  <c r="Z2236" i="1" s="1"/>
  <c r="S2237" i="1"/>
  <c r="T2237" i="1" s="1"/>
  <c r="U2237" i="1" s="1"/>
  <c r="V2237" i="1" s="1"/>
  <c r="W2237" i="1" s="1"/>
  <c r="X2237" i="1" s="1"/>
  <c r="Y2237" i="1" s="1"/>
  <c r="Z2237" i="1" s="1"/>
  <c r="AF609" i="1"/>
  <c r="AD609" i="1"/>
  <c r="AE610" i="1"/>
  <c r="CB710" i="1" l="1"/>
  <c r="BJ710" i="1"/>
  <c r="BI711" i="1"/>
  <c r="BM710" i="1"/>
  <c r="BN710" i="1" s="1"/>
  <c r="CC710" i="1"/>
  <c r="CD710" i="1" s="1"/>
  <c r="G581" i="4"/>
  <c r="H580" i="4"/>
  <c r="F580" i="4"/>
  <c r="S2240" i="1"/>
  <c r="T2240" i="1" s="1"/>
  <c r="U2240" i="1" s="1"/>
  <c r="V2240" i="1" s="1"/>
  <c r="W2240" i="1" s="1"/>
  <c r="X2240" i="1" s="1"/>
  <c r="Y2240" i="1" s="1"/>
  <c r="Z2240" i="1" s="1"/>
  <c r="S2241" i="1"/>
  <c r="T2241" i="1" s="1"/>
  <c r="U2241" i="1" s="1"/>
  <c r="V2241" i="1" s="1"/>
  <c r="W2241" i="1" s="1"/>
  <c r="X2241" i="1" s="1"/>
  <c r="Y2241" i="1" s="1"/>
  <c r="Z2241" i="1" s="1"/>
  <c r="AD610" i="1"/>
  <c r="AE611" i="1"/>
  <c r="CB711" i="1" l="1"/>
  <c r="CE711" i="1"/>
  <c r="CF711" i="1" s="1"/>
  <c r="BJ711" i="1"/>
  <c r="BI712" i="1"/>
  <c r="BK711" i="1"/>
  <c r="BL711" i="1" s="1"/>
  <c r="F581" i="4"/>
  <c r="G582" i="4"/>
  <c r="S2245" i="1"/>
  <c r="T2245" i="1" s="1"/>
  <c r="U2245" i="1" s="1"/>
  <c r="V2245" i="1" s="1"/>
  <c r="W2245" i="1" s="1"/>
  <c r="X2245" i="1" s="1"/>
  <c r="Y2245" i="1" s="1"/>
  <c r="Z2245" i="1" s="1"/>
  <c r="S2244" i="1"/>
  <c r="T2244" i="1" s="1"/>
  <c r="U2244" i="1" s="1"/>
  <c r="V2244" i="1" s="1"/>
  <c r="W2244" i="1" s="1"/>
  <c r="X2244" i="1" s="1"/>
  <c r="Y2244" i="1" s="1"/>
  <c r="Z2244" i="1" s="1"/>
  <c r="AF611" i="1"/>
  <c r="AE612" i="1"/>
  <c r="AD611" i="1"/>
  <c r="BI713" i="1" l="1"/>
  <c r="CB712" i="1"/>
  <c r="CC712" i="1"/>
  <c r="CD712" i="1" s="1"/>
  <c r="BJ712" i="1"/>
  <c r="G583" i="4"/>
  <c r="H582" i="4"/>
  <c r="F582" i="4"/>
  <c r="S2249" i="1"/>
  <c r="T2249" i="1" s="1"/>
  <c r="U2249" i="1" s="1"/>
  <c r="V2249" i="1" s="1"/>
  <c r="W2249" i="1" s="1"/>
  <c r="X2249" i="1" s="1"/>
  <c r="Y2249" i="1" s="1"/>
  <c r="Z2249" i="1" s="1"/>
  <c r="S2248" i="1"/>
  <c r="T2248" i="1" s="1"/>
  <c r="U2248" i="1" s="1"/>
  <c r="V2248" i="1" s="1"/>
  <c r="W2248" i="1" s="1"/>
  <c r="X2248" i="1" s="1"/>
  <c r="Y2248" i="1" s="1"/>
  <c r="Z2248" i="1" s="1"/>
  <c r="AE613" i="1"/>
  <c r="AD612" i="1"/>
  <c r="BI714" i="1" l="1"/>
  <c r="BK713" i="1"/>
  <c r="BL713" i="1" s="1"/>
  <c r="BJ713" i="1"/>
  <c r="CB713" i="1"/>
  <c r="F583" i="4"/>
  <c r="G584" i="4"/>
  <c r="S2253" i="1"/>
  <c r="T2253" i="1" s="1"/>
  <c r="U2253" i="1" s="1"/>
  <c r="V2253" i="1" s="1"/>
  <c r="W2253" i="1" s="1"/>
  <c r="X2253" i="1" s="1"/>
  <c r="Y2253" i="1" s="1"/>
  <c r="Z2253" i="1" s="1"/>
  <c r="S2252" i="1"/>
  <c r="T2252" i="1" s="1"/>
  <c r="U2252" i="1" s="1"/>
  <c r="V2252" i="1" s="1"/>
  <c r="W2252" i="1" s="1"/>
  <c r="X2252" i="1" s="1"/>
  <c r="Y2252" i="1" s="1"/>
  <c r="Z2252" i="1" s="1"/>
  <c r="AF613" i="1"/>
  <c r="AD613" i="1"/>
  <c r="AE614" i="1"/>
  <c r="CB714" i="1" l="1"/>
  <c r="BJ714" i="1"/>
  <c r="BI715" i="1"/>
  <c r="CC714" i="1"/>
  <c r="CD714" i="1" s="1"/>
  <c r="BM714" i="1"/>
  <c r="BN714" i="1" s="1"/>
  <c r="G585" i="4"/>
  <c r="H584" i="4"/>
  <c r="F584" i="4"/>
  <c r="S2256" i="1"/>
  <c r="T2256" i="1" s="1"/>
  <c r="U2256" i="1" s="1"/>
  <c r="V2256" i="1" s="1"/>
  <c r="W2256" i="1" s="1"/>
  <c r="X2256" i="1" s="1"/>
  <c r="Y2256" i="1" s="1"/>
  <c r="Z2256" i="1" s="1"/>
  <c r="S2257" i="1"/>
  <c r="T2257" i="1" s="1"/>
  <c r="U2257" i="1" s="1"/>
  <c r="V2257" i="1" s="1"/>
  <c r="W2257" i="1" s="1"/>
  <c r="X2257" i="1" s="1"/>
  <c r="Y2257" i="1" s="1"/>
  <c r="Z2257" i="1" s="1"/>
  <c r="AE615" i="1"/>
  <c r="AD614" i="1"/>
  <c r="CB715" i="1" l="1"/>
  <c r="BK715" i="1"/>
  <c r="BL715" i="1" s="1"/>
  <c r="CE715" i="1"/>
  <c r="CF715" i="1" s="1"/>
  <c r="BJ715" i="1"/>
  <c r="BI716" i="1"/>
  <c r="F585" i="4"/>
  <c r="G586" i="4"/>
  <c r="AF615" i="1"/>
  <c r="AD615" i="1"/>
  <c r="AE616" i="1"/>
  <c r="CB716" i="1" l="1"/>
  <c r="BJ716" i="1"/>
  <c r="BI717" i="1"/>
  <c r="CC716" i="1"/>
  <c r="CD716" i="1" s="1"/>
  <c r="G587" i="4"/>
  <c r="H586" i="4"/>
  <c r="F586" i="4"/>
  <c r="AE617" i="1"/>
  <c r="AD616" i="1"/>
  <c r="BI718" i="1" l="1"/>
  <c r="BK717" i="1"/>
  <c r="BL717" i="1" s="1"/>
  <c r="BJ717" i="1"/>
  <c r="CB717" i="1"/>
  <c r="F587" i="4"/>
  <c r="G588" i="4"/>
  <c r="AF617" i="1"/>
  <c r="AD617" i="1"/>
  <c r="AE618" i="1"/>
  <c r="CB718" i="1" l="1"/>
  <c r="BI719" i="1"/>
  <c r="BM718" i="1"/>
  <c r="BN718" i="1" s="1"/>
  <c r="CC718" i="1"/>
  <c r="CD718" i="1" s="1"/>
  <c r="BJ718" i="1"/>
  <c r="G589" i="4"/>
  <c r="H588" i="4"/>
  <c r="F588" i="4"/>
  <c r="AE619" i="1"/>
  <c r="AD618" i="1"/>
  <c r="CB719" i="1" l="1"/>
  <c r="BK719" i="1"/>
  <c r="BL719" i="1" s="1"/>
  <c r="CE719" i="1"/>
  <c r="CF719" i="1" s="1"/>
  <c r="BJ719" i="1"/>
  <c r="BI720" i="1"/>
  <c r="F589" i="4"/>
  <c r="G590" i="4"/>
  <c r="AF619" i="1"/>
  <c r="AD619" i="1"/>
  <c r="AE620" i="1"/>
  <c r="CC720" i="1" l="1"/>
  <c r="CD720" i="1" s="1"/>
  <c r="BJ720" i="1"/>
  <c r="CB720" i="1"/>
  <c r="BI721" i="1"/>
  <c r="G591" i="4"/>
  <c r="H590" i="4"/>
  <c r="F590" i="4"/>
  <c r="AD620" i="1"/>
  <c r="AE621" i="1"/>
  <c r="BI722" i="1" l="1"/>
  <c r="BK721" i="1"/>
  <c r="BL721" i="1" s="1"/>
  <c r="BJ721" i="1"/>
  <c r="CB721" i="1"/>
  <c r="F591" i="4"/>
  <c r="G592" i="4"/>
  <c r="AF621" i="1"/>
  <c r="AD621" i="1"/>
  <c r="AE622" i="1"/>
  <c r="CB722" i="1" l="1"/>
  <c r="BI723" i="1"/>
  <c r="BM722" i="1"/>
  <c r="BN722" i="1" s="1"/>
  <c r="CC722" i="1"/>
  <c r="CD722" i="1" s="1"/>
  <c r="BJ722" i="1"/>
  <c r="G593" i="4"/>
  <c r="H592" i="4"/>
  <c r="F592" i="4"/>
  <c r="AD622" i="1"/>
  <c r="AE623" i="1"/>
  <c r="CB723" i="1" l="1"/>
  <c r="BJ723" i="1"/>
  <c r="BI724" i="1"/>
  <c r="BK723" i="1"/>
  <c r="BL723" i="1" s="1"/>
  <c r="CE723" i="1"/>
  <c r="CF723" i="1" s="1"/>
  <c r="F593" i="4"/>
  <c r="G594" i="4"/>
  <c r="AF623" i="1"/>
  <c r="AD623" i="1"/>
  <c r="AE624" i="1"/>
  <c r="CC724" i="1" l="1"/>
  <c r="CD724" i="1" s="1"/>
  <c r="CB724" i="1"/>
  <c r="BI725" i="1"/>
  <c r="BJ724" i="1"/>
  <c r="G595" i="4"/>
  <c r="H594" i="4"/>
  <c r="F594" i="4"/>
  <c r="AE625" i="1"/>
  <c r="AD624" i="1"/>
  <c r="BK725" i="1" l="1"/>
  <c r="BL725" i="1" s="1"/>
  <c r="BI726" i="1"/>
  <c r="BJ725" i="1"/>
  <c r="CB725" i="1"/>
  <c r="F595" i="4"/>
  <c r="G596" i="4"/>
  <c r="AF625" i="1"/>
  <c r="AE626" i="1"/>
  <c r="AD625" i="1"/>
  <c r="CB726" i="1" l="1"/>
  <c r="BJ726" i="1"/>
  <c r="BM726" i="1"/>
  <c r="BN726" i="1" s="1"/>
  <c r="CC726" i="1"/>
  <c r="CD726" i="1" s="1"/>
  <c r="BI727" i="1"/>
  <c r="G597" i="4"/>
  <c r="H596" i="4"/>
  <c r="F596" i="4"/>
  <c r="AD626" i="1"/>
  <c r="AE627" i="1"/>
  <c r="CB727" i="1" l="1"/>
  <c r="CE727" i="1"/>
  <c r="CF727" i="1" s="1"/>
  <c r="BJ727" i="1"/>
  <c r="BI728" i="1"/>
  <c r="BK727" i="1"/>
  <c r="BL727" i="1" s="1"/>
  <c r="F597" i="4"/>
  <c r="G598" i="4"/>
  <c r="AF627" i="1"/>
  <c r="AD627" i="1"/>
  <c r="AE628" i="1"/>
  <c r="BJ728" i="1" l="1"/>
  <c r="CB728" i="1"/>
  <c r="BI729" i="1"/>
  <c r="CC728" i="1"/>
  <c r="CD728" i="1" s="1"/>
  <c r="G599" i="4"/>
  <c r="H598" i="4"/>
  <c r="F598" i="4"/>
  <c r="AD628" i="1"/>
  <c r="AE629" i="1"/>
  <c r="BI730" i="1" l="1"/>
  <c r="BK729" i="1"/>
  <c r="BL729" i="1" s="1"/>
  <c r="CB729" i="1"/>
  <c r="BJ729" i="1"/>
  <c r="F599" i="4"/>
  <c r="G600" i="4"/>
  <c r="AF629" i="1"/>
  <c r="AE630" i="1"/>
  <c r="AD629" i="1"/>
  <c r="CB730" i="1" l="1"/>
  <c r="BJ730" i="1"/>
  <c r="BM730" i="1"/>
  <c r="BN730" i="1" s="1"/>
  <c r="BI731" i="1"/>
  <c r="CC730" i="1"/>
  <c r="CD730" i="1" s="1"/>
  <c r="G601" i="4"/>
  <c r="H600" i="4"/>
  <c r="F600" i="4"/>
  <c r="AE631" i="1"/>
  <c r="AD630" i="1"/>
  <c r="CB731" i="1" l="1"/>
  <c r="BK731" i="1"/>
  <c r="BL731" i="1" s="1"/>
  <c r="BI732" i="1"/>
  <c r="CE731" i="1"/>
  <c r="CF731" i="1" s="1"/>
  <c r="BJ731" i="1"/>
  <c r="F601" i="4"/>
  <c r="G602" i="4"/>
  <c r="AF631" i="1"/>
  <c r="AE632" i="1"/>
  <c r="AD631" i="1"/>
  <c r="CB732" i="1" l="1"/>
  <c r="CC732" i="1"/>
  <c r="CD732" i="1" s="1"/>
  <c r="BJ732" i="1"/>
  <c r="BI733" i="1"/>
  <c r="G603" i="4"/>
  <c r="H602" i="4"/>
  <c r="F602" i="4"/>
  <c r="AD632" i="1"/>
  <c r="AE633" i="1"/>
  <c r="BI734" i="1" l="1"/>
  <c r="BK733" i="1"/>
  <c r="BL733" i="1" s="1"/>
  <c r="BJ733" i="1"/>
  <c r="CB733" i="1"/>
  <c r="F603" i="4"/>
  <c r="G604" i="4"/>
  <c r="AF633" i="1"/>
  <c r="AE634" i="1"/>
  <c r="AD633" i="1"/>
  <c r="CB734" i="1" l="1"/>
  <c r="BI735" i="1"/>
  <c r="BM734" i="1"/>
  <c r="BN734" i="1" s="1"/>
  <c r="CC734" i="1"/>
  <c r="CD734" i="1" s="1"/>
  <c r="BJ734" i="1"/>
  <c r="G605" i="4"/>
  <c r="H604" i="4"/>
  <c r="F604" i="4"/>
  <c r="AD634" i="1"/>
  <c r="AE635" i="1"/>
  <c r="CB735" i="1" l="1"/>
  <c r="BK735" i="1"/>
  <c r="BL735" i="1" s="1"/>
  <c r="CE735" i="1"/>
  <c r="CF735" i="1" s="1"/>
  <c r="BJ735" i="1"/>
  <c r="BI736" i="1"/>
  <c r="F605" i="4"/>
  <c r="G606" i="4"/>
  <c r="AF635" i="1"/>
  <c r="AE636" i="1"/>
  <c r="AD635" i="1"/>
  <c r="CC736" i="1" l="1"/>
  <c r="CD736" i="1" s="1"/>
  <c r="BJ736" i="1"/>
  <c r="CB736" i="1"/>
  <c r="BI737" i="1"/>
  <c r="G607" i="4"/>
  <c r="H606" i="4"/>
  <c r="F606" i="4"/>
  <c r="AD636" i="1"/>
  <c r="AE637" i="1"/>
  <c r="BI738" i="1" l="1"/>
  <c r="BK737" i="1"/>
  <c r="BL737" i="1" s="1"/>
  <c r="BJ737" i="1"/>
  <c r="CB737" i="1"/>
  <c r="F607" i="4"/>
  <c r="G608" i="4"/>
  <c r="AF637" i="1"/>
  <c r="AE638" i="1"/>
  <c r="AD637" i="1"/>
  <c r="CB738" i="1" l="1"/>
  <c r="BI739" i="1"/>
  <c r="BM738" i="1"/>
  <c r="BN738" i="1" s="1"/>
  <c r="CC738" i="1"/>
  <c r="CD738" i="1" s="1"/>
  <c r="BJ738" i="1"/>
  <c r="G609" i="4"/>
  <c r="H608" i="4"/>
  <c r="F608" i="4"/>
  <c r="AD638" i="1"/>
  <c r="AE639" i="1"/>
  <c r="CB739" i="1" l="1"/>
  <c r="BJ739" i="1"/>
  <c r="BI740" i="1"/>
  <c r="CE739" i="1"/>
  <c r="CF739" i="1" s="1"/>
  <c r="BK739" i="1"/>
  <c r="BL739" i="1" s="1"/>
  <c r="F609" i="4"/>
  <c r="G610" i="4"/>
  <c r="AF639" i="1"/>
  <c r="AD639" i="1"/>
  <c r="AE640" i="1"/>
  <c r="CC740" i="1" l="1"/>
  <c r="CD740" i="1" s="1"/>
  <c r="BJ740" i="1"/>
  <c r="CB740" i="1"/>
  <c r="BI741" i="1"/>
  <c r="G611" i="4"/>
  <c r="H610" i="4"/>
  <c r="F610" i="4"/>
  <c r="AD640" i="1"/>
  <c r="AE641" i="1"/>
  <c r="BI742" i="1" l="1"/>
  <c r="BK741" i="1"/>
  <c r="BL741" i="1" s="1"/>
  <c r="BJ741" i="1"/>
  <c r="CB741" i="1"/>
  <c r="F611" i="4"/>
  <c r="G612" i="4"/>
  <c r="AF641" i="1"/>
  <c r="AD641" i="1"/>
  <c r="AE642" i="1"/>
  <c r="CB742" i="1" l="1"/>
  <c r="BJ742" i="1"/>
  <c r="BI743" i="1"/>
  <c r="BM742" i="1"/>
  <c r="BN742" i="1" s="1"/>
  <c r="CC742" i="1"/>
  <c r="CD742" i="1" s="1"/>
  <c r="G613" i="4"/>
  <c r="H612" i="4"/>
  <c r="F612" i="4"/>
  <c r="AD642" i="1"/>
  <c r="AE643" i="1"/>
  <c r="CB743" i="1" l="1"/>
  <c r="BK743" i="1"/>
  <c r="BL743" i="1" s="1"/>
  <c r="CE743" i="1"/>
  <c r="CF743" i="1" s="1"/>
  <c r="BJ743" i="1"/>
  <c r="BI744" i="1"/>
  <c r="F613" i="4"/>
  <c r="G614" i="4"/>
  <c r="AF643" i="1"/>
  <c r="AE644" i="1"/>
  <c r="AD643" i="1"/>
  <c r="BJ744" i="1" l="1"/>
  <c r="CC744" i="1"/>
  <c r="CD744" i="1" s="1"/>
  <c r="BI745" i="1"/>
  <c r="CB744" i="1"/>
  <c r="G615" i="4"/>
  <c r="H614" i="4"/>
  <c r="F614" i="4"/>
  <c r="AE645" i="1"/>
  <c r="AD644" i="1"/>
  <c r="BI746" i="1" l="1"/>
  <c r="BK745" i="1"/>
  <c r="BL745" i="1" s="1"/>
  <c r="CB745" i="1"/>
  <c r="BJ745" i="1"/>
  <c r="F615" i="4"/>
  <c r="G616" i="4"/>
  <c r="AF645" i="1"/>
  <c r="AD645" i="1"/>
  <c r="AE646" i="1"/>
  <c r="CB746" i="1" l="1"/>
  <c r="BJ746" i="1"/>
  <c r="BI747" i="1"/>
  <c r="BM746" i="1"/>
  <c r="BN746" i="1" s="1"/>
  <c r="CC746" i="1"/>
  <c r="CD746" i="1" s="1"/>
  <c r="G617" i="4"/>
  <c r="H616" i="4"/>
  <c r="F616" i="4"/>
  <c r="AD646" i="1"/>
  <c r="AE647" i="1"/>
  <c r="CB747" i="1" l="1"/>
  <c r="BK747" i="1"/>
  <c r="BL747" i="1" s="1"/>
  <c r="BJ747" i="1"/>
  <c r="BI748" i="1"/>
  <c r="CE747" i="1"/>
  <c r="CF747" i="1" s="1"/>
  <c r="F617" i="4"/>
  <c r="G618" i="4"/>
  <c r="AF647" i="1"/>
  <c r="AD647" i="1"/>
  <c r="AE648" i="1"/>
  <c r="BJ748" i="1" l="1"/>
  <c r="BI749" i="1"/>
  <c r="CB748" i="1"/>
  <c r="CC748" i="1"/>
  <c r="CD748" i="1" s="1"/>
  <c r="G619" i="4"/>
  <c r="H618" i="4"/>
  <c r="F618" i="4"/>
  <c r="AE649" i="1"/>
  <c r="AD648" i="1"/>
  <c r="BI750" i="1" l="1"/>
  <c r="BK749" i="1"/>
  <c r="BL749" i="1" s="1"/>
  <c r="BJ749" i="1"/>
  <c r="CB749" i="1"/>
  <c r="F619" i="4"/>
  <c r="G620" i="4"/>
  <c r="AF649" i="1"/>
  <c r="AD649" i="1"/>
  <c r="AE650" i="1"/>
  <c r="CB750" i="1" l="1"/>
  <c r="BI751" i="1"/>
  <c r="BM750" i="1"/>
  <c r="BN750" i="1" s="1"/>
  <c r="BJ750" i="1"/>
  <c r="CC750" i="1"/>
  <c r="CD750" i="1" s="1"/>
  <c r="G621" i="4"/>
  <c r="H620" i="4"/>
  <c r="F620" i="4"/>
  <c r="AE651" i="1"/>
  <c r="AD650" i="1"/>
  <c r="CB751" i="1" l="1"/>
  <c r="BK751" i="1"/>
  <c r="BL751" i="1" s="1"/>
  <c r="BJ751" i="1"/>
  <c r="CE751" i="1"/>
  <c r="CF751" i="1" s="1"/>
  <c r="BI752" i="1"/>
  <c r="F621" i="4"/>
  <c r="G622" i="4"/>
  <c r="AF651" i="1"/>
  <c r="AD651" i="1"/>
  <c r="AE652" i="1"/>
  <c r="CC752" i="1" l="1"/>
  <c r="CD752" i="1" s="1"/>
  <c r="CB752" i="1"/>
  <c r="BJ752" i="1"/>
  <c r="BI753" i="1"/>
  <c r="G623" i="4"/>
  <c r="H622" i="4"/>
  <c r="F622" i="4"/>
  <c r="AD652" i="1"/>
  <c r="AE653" i="1"/>
  <c r="BI754" i="1" l="1"/>
  <c r="BK753" i="1"/>
  <c r="BL753" i="1" s="1"/>
  <c r="BJ753" i="1"/>
  <c r="CB753" i="1"/>
  <c r="F623" i="4"/>
  <c r="G624" i="4"/>
  <c r="AF653" i="1"/>
  <c r="AD653" i="1"/>
  <c r="AE654" i="1"/>
  <c r="CB754" i="1" l="1"/>
  <c r="BI755" i="1"/>
  <c r="BM754" i="1"/>
  <c r="BN754" i="1" s="1"/>
  <c r="CC754" i="1"/>
  <c r="CD754" i="1" s="1"/>
  <c r="BJ754" i="1"/>
  <c r="G625" i="4"/>
  <c r="H624" i="4"/>
  <c r="F624" i="4"/>
  <c r="AD654" i="1"/>
  <c r="AE655" i="1"/>
  <c r="CB755" i="1" l="1"/>
  <c r="BJ755" i="1"/>
  <c r="BI756" i="1"/>
  <c r="BK755" i="1"/>
  <c r="BL755" i="1" s="1"/>
  <c r="CE755" i="1"/>
  <c r="CF755" i="1" s="1"/>
  <c r="F625" i="4"/>
  <c r="G626" i="4"/>
  <c r="AF655" i="1"/>
  <c r="AD655" i="1"/>
  <c r="AE656" i="1"/>
  <c r="CC756" i="1" l="1"/>
  <c r="CD756" i="1" s="1"/>
  <c r="BJ756" i="1"/>
  <c r="CB756" i="1"/>
  <c r="BI757" i="1"/>
  <c r="G627" i="4"/>
  <c r="H626" i="4"/>
  <c r="F626" i="4"/>
  <c r="AD656" i="1"/>
  <c r="AE657" i="1"/>
  <c r="BI758" i="1" l="1"/>
  <c r="BK757" i="1"/>
  <c r="BL757" i="1" s="1"/>
  <c r="BJ757" i="1"/>
  <c r="CB757" i="1"/>
  <c r="F627" i="4"/>
  <c r="G628" i="4"/>
  <c r="AF657" i="1"/>
  <c r="AE658" i="1"/>
  <c r="AD657" i="1"/>
  <c r="CB758" i="1" l="1"/>
  <c r="BJ758" i="1"/>
  <c r="BI759" i="1"/>
  <c r="BM758" i="1"/>
  <c r="BN758" i="1" s="1"/>
  <c r="CC758" i="1"/>
  <c r="CD758" i="1" s="1"/>
  <c r="G629" i="4"/>
  <c r="H628" i="4"/>
  <c r="F628" i="4"/>
  <c r="AD658" i="1"/>
  <c r="AE659" i="1"/>
  <c r="CB759" i="1" l="1"/>
  <c r="BJ759" i="1"/>
  <c r="BI760" i="1"/>
  <c r="CE759" i="1"/>
  <c r="CF759" i="1" s="1"/>
  <c r="BK759" i="1"/>
  <c r="BL759" i="1" s="1"/>
  <c r="F629" i="4"/>
  <c r="G630" i="4"/>
  <c r="AF659" i="1"/>
  <c r="AE660" i="1"/>
  <c r="AD659" i="1"/>
  <c r="CC760" i="1" l="1"/>
  <c r="CD760" i="1" s="1"/>
  <c r="CB760" i="1"/>
  <c r="BJ760" i="1"/>
  <c r="BI761" i="1"/>
  <c r="G631" i="4"/>
  <c r="H630" i="4"/>
  <c r="F630" i="4"/>
  <c r="AD660" i="1"/>
  <c r="AE661" i="1"/>
  <c r="BI762" i="1" l="1"/>
  <c r="BK761" i="1"/>
  <c r="BL761" i="1" s="1"/>
  <c r="CB761" i="1"/>
  <c r="BJ761" i="1"/>
  <c r="F631" i="4"/>
  <c r="G632" i="4"/>
  <c r="AF661" i="1"/>
  <c r="AE662" i="1"/>
  <c r="AD661" i="1"/>
  <c r="CB762" i="1" l="1"/>
  <c r="BJ762" i="1"/>
  <c r="BI763" i="1"/>
  <c r="BM762" i="1"/>
  <c r="BN762" i="1" s="1"/>
  <c r="CC762" i="1"/>
  <c r="CD762" i="1" s="1"/>
  <c r="G633" i="4"/>
  <c r="H632" i="4"/>
  <c r="F632" i="4"/>
  <c r="AD662" i="1"/>
  <c r="AE663" i="1"/>
  <c r="CB763" i="1" l="1"/>
  <c r="BK763" i="1"/>
  <c r="BL763" i="1" s="1"/>
  <c r="BI764" i="1"/>
  <c r="BJ763" i="1"/>
  <c r="CE763" i="1"/>
  <c r="CF763" i="1" s="1"/>
  <c r="F633" i="4"/>
  <c r="G634" i="4"/>
  <c r="AF663" i="1"/>
  <c r="AE664" i="1"/>
  <c r="AD663" i="1"/>
  <c r="BJ764" i="1" l="1"/>
  <c r="BI765" i="1"/>
  <c r="CB764" i="1"/>
  <c r="CC764" i="1"/>
  <c r="CD764" i="1" s="1"/>
  <c r="G635" i="4"/>
  <c r="H634" i="4"/>
  <c r="F634" i="4"/>
  <c r="AD664" i="1"/>
  <c r="AE665" i="1"/>
  <c r="BI766" i="1" l="1"/>
  <c r="BK765" i="1"/>
  <c r="BL765" i="1" s="1"/>
  <c r="BJ765" i="1"/>
  <c r="CB765" i="1"/>
  <c r="F635" i="4"/>
  <c r="G636" i="4"/>
  <c r="AF665" i="1"/>
  <c r="AD665" i="1"/>
  <c r="AE666" i="1"/>
  <c r="CB766" i="1" l="1"/>
  <c r="BI767" i="1"/>
  <c r="BM766" i="1"/>
  <c r="BN766" i="1" s="1"/>
  <c r="BJ766" i="1"/>
  <c r="CC766" i="1"/>
  <c r="CD766" i="1" s="1"/>
  <c r="G637" i="4"/>
  <c r="H636" i="4"/>
  <c r="F636" i="4"/>
  <c r="AD666" i="1"/>
  <c r="AE667" i="1"/>
  <c r="CB767" i="1" l="1"/>
  <c r="BK767" i="1"/>
  <c r="BL767" i="1" s="1"/>
  <c r="BI768" i="1"/>
  <c r="CE767" i="1"/>
  <c r="CF767" i="1" s="1"/>
  <c r="BJ767" i="1"/>
  <c r="F637" i="4"/>
  <c r="G638" i="4"/>
  <c r="AF667" i="1"/>
  <c r="AE668" i="1"/>
  <c r="AD667" i="1"/>
  <c r="CC768" i="1" l="1"/>
  <c r="CD768" i="1" s="1"/>
  <c r="BJ768" i="1"/>
  <c r="CB768" i="1"/>
  <c r="BI769" i="1"/>
  <c r="G639" i="4"/>
  <c r="H638" i="4"/>
  <c r="F638" i="4"/>
  <c r="AD668" i="1"/>
  <c r="AE669" i="1"/>
  <c r="BI770" i="1" l="1"/>
  <c r="BK769" i="1"/>
  <c r="BL769" i="1" s="1"/>
  <c r="CB769" i="1"/>
  <c r="BJ769" i="1"/>
  <c r="F639" i="4"/>
  <c r="G640" i="4"/>
  <c r="AF669" i="1"/>
  <c r="AE670" i="1"/>
  <c r="AD669" i="1"/>
  <c r="CB770" i="1" l="1"/>
  <c r="BI771" i="1"/>
  <c r="BM770" i="1"/>
  <c r="BN770" i="1" s="1"/>
  <c r="CC770" i="1"/>
  <c r="CD770" i="1" s="1"/>
  <c r="BJ770" i="1"/>
  <c r="G641" i="4"/>
  <c r="H640" i="4"/>
  <c r="F640" i="4"/>
  <c r="AD670" i="1"/>
  <c r="AE671" i="1"/>
  <c r="CB771" i="1" l="1"/>
  <c r="CE771" i="1"/>
  <c r="CF771" i="1" s="1"/>
  <c r="BJ771" i="1"/>
  <c r="BI772" i="1"/>
  <c r="BK771" i="1"/>
  <c r="BL771" i="1" s="1"/>
  <c r="F641" i="4"/>
  <c r="G642" i="4"/>
  <c r="AF671" i="1"/>
  <c r="AD671" i="1"/>
  <c r="AE672" i="1"/>
  <c r="CC772" i="1" l="1"/>
  <c r="CD772" i="1" s="1"/>
  <c r="BJ772" i="1"/>
  <c r="CB772" i="1"/>
  <c r="BI773" i="1"/>
  <c r="G643" i="4"/>
  <c r="H642" i="4"/>
  <c r="F642" i="4"/>
  <c r="AE673" i="1"/>
  <c r="AD672" i="1"/>
  <c r="BI774" i="1" l="1"/>
  <c r="BK773" i="1"/>
  <c r="BL773" i="1" s="1"/>
  <c r="BJ773" i="1"/>
  <c r="CB773" i="1"/>
  <c r="F643" i="4"/>
  <c r="G644" i="4"/>
  <c r="AF673" i="1"/>
  <c r="AD673" i="1"/>
  <c r="AE674" i="1"/>
  <c r="CB774" i="1" l="1"/>
  <c r="BJ774" i="1"/>
  <c r="BI775" i="1"/>
  <c r="CC774" i="1"/>
  <c r="CD774" i="1" s="1"/>
  <c r="BM774" i="1"/>
  <c r="BN774" i="1" s="1"/>
  <c r="G645" i="4"/>
  <c r="H644" i="4"/>
  <c r="F644" i="4"/>
  <c r="AE675" i="1"/>
  <c r="AD674" i="1"/>
  <c r="CB775" i="1" l="1"/>
  <c r="CE775" i="1"/>
  <c r="CF775" i="1" s="1"/>
  <c r="BI776" i="1"/>
  <c r="BJ775" i="1"/>
  <c r="BK775" i="1"/>
  <c r="BL775" i="1" s="1"/>
  <c r="F645" i="4"/>
  <c r="G646" i="4"/>
  <c r="AF675" i="1"/>
  <c r="AD675" i="1"/>
  <c r="AE676" i="1"/>
  <c r="BJ776" i="1" l="1"/>
  <c r="CB776" i="1"/>
  <c r="BI777" i="1"/>
  <c r="CC776" i="1"/>
  <c r="CD776" i="1" s="1"/>
  <c r="G647" i="4"/>
  <c r="H646" i="4"/>
  <c r="F646" i="4"/>
  <c r="AE677" i="1"/>
  <c r="AD676" i="1"/>
  <c r="BI778" i="1" l="1"/>
  <c r="BK777" i="1"/>
  <c r="BL777" i="1" s="1"/>
  <c r="BJ777" i="1"/>
  <c r="CB777" i="1"/>
  <c r="F647" i="4"/>
  <c r="G648" i="4"/>
  <c r="AF677" i="1"/>
  <c r="AD677" i="1"/>
  <c r="AE678" i="1"/>
  <c r="CB778" i="1" l="1"/>
  <c r="BJ778" i="1"/>
  <c r="BM778" i="1"/>
  <c r="BN778" i="1" s="1"/>
  <c r="BI779" i="1"/>
  <c r="CC778" i="1"/>
  <c r="CD778" i="1" s="1"/>
  <c r="G649" i="4"/>
  <c r="H648" i="4"/>
  <c r="F648" i="4"/>
  <c r="AD678" i="1"/>
  <c r="AE679" i="1"/>
  <c r="CB779" i="1" l="1"/>
  <c r="BK779" i="1"/>
  <c r="BL779" i="1" s="1"/>
  <c r="CE779" i="1"/>
  <c r="CF779" i="1" s="1"/>
  <c r="BJ779" i="1"/>
  <c r="BI780" i="1"/>
  <c r="F649" i="4"/>
  <c r="G650" i="4"/>
  <c r="AF679" i="1"/>
  <c r="AD679" i="1"/>
  <c r="AE680" i="1"/>
  <c r="CB780" i="1" l="1"/>
  <c r="BI781" i="1"/>
  <c r="BJ780" i="1"/>
  <c r="CC780" i="1"/>
  <c r="CD780" i="1" s="1"/>
  <c r="G651" i="4"/>
  <c r="H650" i="4"/>
  <c r="F650" i="4"/>
  <c r="AE681" i="1"/>
  <c r="AD680" i="1"/>
  <c r="BI782" i="1" l="1"/>
  <c r="BK781" i="1"/>
  <c r="BL781" i="1" s="1"/>
  <c r="BJ781" i="1"/>
  <c r="CB781" i="1"/>
  <c r="F651" i="4"/>
  <c r="G652" i="4"/>
  <c r="AF681" i="1"/>
  <c r="AE682" i="1"/>
  <c r="AD681" i="1"/>
  <c r="CB782" i="1" l="1"/>
  <c r="BI783" i="1"/>
  <c r="BM782" i="1"/>
  <c r="BN782" i="1" s="1"/>
  <c r="CC782" i="1"/>
  <c r="CD782" i="1" s="1"/>
  <c r="BJ782" i="1"/>
  <c r="G653" i="4"/>
  <c r="H652" i="4"/>
  <c r="F652" i="4"/>
  <c r="AE683" i="1"/>
  <c r="AD682" i="1"/>
  <c r="CB783" i="1" l="1"/>
  <c r="BK783" i="1"/>
  <c r="BL783" i="1" s="1"/>
  <c r="BI784" i="1"/>
  <c r="CE783" i="1"/>
  <c r="CF783" i="1" s="1"/>
  <c r="BJ783" i="1"/>
  <c r="F653" i="4"/>
  <c r="G654" i="4"/>
  <c r="AF683" i="1"/>
  <c r="AD683" i="1"/>
  <c r="AE684" i="1"/>
  <c r="CC784" i="1" l="1"/>
  <c r="CD784" i="1" s="1"/>
  <c r="CB784" i="1"/>
  <c r="BJ784" i="1"/>
  <c r="BI785" i="1"/>
  <c r="G655" i="4"/>
  <c r="H654" i="4"/>
  <c r="F654" i="4"/>
  <c r="AE685" i="1"/>
  <c r="AD684" i="1"/>
  <c r="CB785" i="1" l="1"/>
  <c r="BK785" i="1"/>
  <c r="BL785" i="1" s="1"/>
  <c r="BJ785" i="1"/>
  <c r="BI786" i="1"/>
  <c r="F655" i="4"/>
  <c r="G656" i="4"/>
  <c r="AF685" i="1"/>
  <c r="AD685" i="1"/>
  <c r="AE686" i="1"/>
  <c r="CB786" i="1" l="1"/>
  <c r="BM786" i="1"/>
  <c r="BN786" i="1" s="1"/>
  <c r="BI787" i="1"/>
  <c r="BJ786" i="1"/>
  <c r="CC786" i="1"/>
  <c r="CD786" i="1" s="1"/>
  <c r="G657" i="4"/>
  <c r="H656" i="4"/>
  <c r="F656" i="4"/>
  <c r="AD686" i="1"/>
  <c r="AE687" i="1"/>
  <c r="CB787" i="1" l="1"/>
  <c r="BI788" i="1"/>
  <c r="BK787" i="1"/>
  <c r="BL787" i="1" s="1"/>
  <c r="CE787" i="1"/>
  <c r="CF787" i="1" s="1"/>
  <c r="BJ787" i="1"/>
  <c r="F657" i="4"/>
  <c r="G658" i="4"/>
  <c r="AF687" i="1"/>
  <c r="AD687" i="1"/>
  <c r="AE688" i="1"/>
  <c r="CC788" i="1" l="1"/>
  <c r="CD788" i="1" s="1"/>
  <c r="BJ788" i="1"/>
  <c r="CB788" i="1"/>
  <c r="BI789" i="1"/>
  <c r="G659" i="4"/>
  <c r="H658" i="4"/>
  <c r="F658" i="4"/>
  <c r="AE689" i="1"/>
  <c r="AD688" i="1"/>
  <c r="BI790" i="1" l="1"/>
  <c r="BK789" i="1"/>
  <c r="BL789" i="1" s="1"/>
  <c r="BJ789" i="1"/>
  <c r="CB789" i="1"/>
  <c r="F659" i="4"/>
  <c r="G660" i="4"/>
  <c r="AF689" i="1"/>
  <c r="AE690" i="1"/>
  <c r="AD689" i="1"/>
  <c r="CB790" i="1" l="1"/>
  <c r="BJ790" i="1"/>
  <c r="BI791" i="1"/>
  <c r="CC790" i="1"/>
  <c r="CD790" i="1" s="1"/>
  <c r="BM790" i="1"/>
  <c r="BN790" i="1" s="1"/>
  <c r="G661" i="4"/>
  <c r="H660" i="4"/>
  <c r="F660" i="4"/>
  <c r="AD690" i="1"/>
  <c r="AE691" i="1"/>
  <c r="CB791" i="1" l="1"/>
  <c r="BJ791" i="1"/>
  <c r="BI792" i="1"/>
  <c r="CE791" i="1"/>
  <c r="CF791" i="1" s="1"/>
  <c r="BK791" i="1"/>
  <c r="BL791" i="1" s="1"/>
  <c r="F661" i="4"/>
  <c r="G662" i="4"/>
  <c r="AF691" i="1"/>
  <c r="AD691" i="1"/>
  <c r="AE692" i="1"/>
  <c r="BJ792" i="1" l="1"/>
  <c r="CB792" i="1"/>
  <c r="CC792" i="1"/>
  <c r="CD792" i="1" s="1"/>
  <c r="BI793" i="1"/>
  <c r="G663" i="4"/>
  <c r="H662" i="4"/>
  <c r="F662" i="4"/>
  <c r="AE693" i="1"/>
  <c r="AD692" i="1"/>
  <c r="BI794" i="1" l="1"/>
  <c r="BK793" i="1"/>
  <c r="BL793" i="1" s="1"/>
  <c r="BJ793" i="1"/>
  <c r="CB793" i="1"/>
  <c r="F663" i="4"/>
  <c r="G664" i="4"/>
  <c r="AF693" i="1"/>
  <c r="AD693" i="1"/>
  <c r="AE694" i="1"/>
  <c r="CB794" i="1" l="1"/>
  <c r="BJ794" i="1"/>
  <c r="BI795" i="1"/>
  <c r="BM794" i="1"/>
  <c r="BN794" i="1" s="1"/>
  <c r="CC794" i="1"/>
  <c r="CD794" i="1" s="1"/>
  <c r="G665" i="4"/>
  <c r="H664" i="4"/>
  <c r="F664" i="4"/>
  <c r="AE695" i="1"/>
  <c r="AD694" i="1"/>
  <c r="CB795" i="1" l="1"/>
  <c r="BK795" i="1"/>
  <c r="BL795" i="1" s="1"/>
  <c r="CE795" i="1"/>
  <c r="CF795" i="1" s="1"/>
  <c r="BJ795" i="1"/>
  <c r="BI796" i="1"/>
  <c r="F665" i="4"/>
  <c r="G666" i="4"/>
  <c r="AF695" i="1"/>
  <c r="AD695" i="1"/>
  <c r="AE696" i="1"/>
  <c r="BJ796" i="1" l="1"/>
  <c r="BI797" i="1"/>
  <c r="CB796" i="1"/>
  <c r="CC796" i="1"/>
  <c r="CD796" i="1" s="1"/>
  <c r="G667" i="4"/>
  <c r="H666" i="4"/>
  <c r="F666" i="4"/>
  <c r="AE697" i="1"/>
  <c r="AD696" i="1"/>
  <c r="BI798" i="1" l="1"/>
  <c r="BK797" i="1"/>
  <c r="BL797" i="1" s="1"/>
  <c r="CB797" i="1"/>
  <c r="BJ797" i="1"/>
  <c r="F667" i="4"/>
  <c r="G668" i="4"/>
  <c r="AF697" i="1"/>
  <c r="AD697" i="1"/>
  <c r="AE698" i="1"/>
  <c r="CB798" i="1" l="1"/>
  <c r="BI799" i="1"/>
  <c r="CC798" i="1"/>
  <c r="CD798" i="1" s="1"/>
  <c r="BM798" i="1"/>
  <c r="BN798" i="1" s="1"/>
  <c r="BJ798" i="1"/>
  <c r="G669" i="4"/>
  <c r="H668" i="4"/>
  <c r="F668" i="4"/>
  <c r="AD698" i="1"/>
  <c r="AE699" i="1"/>
  <c r="CB799" i="1" l="1"/>
  <c r="BK799" i="1"/>
  <c r="BL799" i="1" s="1"/>
  <c r="BI800" i="1"/>
  <c r="BJ799" i="1"/>
  <c r="CE799" i="1"/>
  <c r="CF799" i="1" s="1"/>
  <c r="F669" i="4"/>
  <c r="G670" i="4"/>
  <c r="AF699" i="1"/>
  <c r="AD699" i="1"/>
  <c r="AE700" i="1"/>
  <c r="CC800" i="1" l="1"/>
  <c r="CD800" i="1" s="1"/>
  <c r="BI801" i="1"/>
  <c r="BJ800" i="1"/>
  <c r="CB800" i="1"/>
  <c r="G671" i="4"/>
  <c r="H670" i="4"/>
  <c r="F670" i="4"/>
  <c r="AE701" i="1"/>
  <c r="AD700" i="1"/>
  <c r="BI802" i="1" l="1"/>
  <c r="BK801" i="1"/>
  <c r="BL801" i="1" s="1"/>
  <c r="BJ801" i="1"/>
  <c r="CB801" i="1"/>
  <c r="F671" i="4"/>
  <c r="G672" i="4"/>
  <c r="AF701" i="1"/>
  <c r="AE702" i="1"/>
  <c r="AD701" i="1"/>
  <c r="CB802" i="1" l="1"/>
  <c r="BI803" i="1"/>
  <c r="BM802" i="1"/>
  <c r="BN802" i="1" s="1"/>
  <c r="CC802" i="1"/>
  <c r="CD802" i="1" s="1"/>
  <c r="BJ802" i="1"/>
  <c r="G673" i="4"/>
  <c r="H672" i="4"/>
  <c r="F672" i="4"/>
  <c r="AD702" i="1"/>
  <c r="AE703" i="1"/>
  <c r="CB803" i="1" l="1"/>
  <c r="CE803" i="1"/>
  <c r="CF803" i="1" s="1"/>
  <c r="BK803" i="1"/>
  <c r="BL803" i="1" s="1"/>
  <c r="BJ803" i="1"/>
  <c r="BI804" i="1"/>
  <c r="F673" i="4"/>
  <c r="G674" i="4"/>
  <c r="AF703" i="1"/>
  <c r="AD703" i="1"/>
  <c r="AE704" i="1"/>
  <c r="CC804" i="1" l="1"/>
  <c r="CD804" i="1" s="1"/>
  <c r="CB804" i="1"/>
  <c r="BI805" i="1"/>
  <c r="BJ804" i="1"/>
  <c r="G675" i="4"/>
  <c r="H674" i="4"/>
  <c r="F674" i="4"/>
  <c r="AD704" i="1"/>
  <c r="AE705" i="1"/>
  <c r="BI806" i="1" l="1"/>
  <c r="BK805" i="1"/>
  <c r="BL805" i="1" s="1"/>
  <c r="BJ805" i="1"/>
  <c r="CB805" i="1"/>
  <c r="F675" i="4"/>
  <c r="G676" i="4"/>
  <c r="AF705" i="1"/>
  <c r="AE706" i="1"/>
  <c r="AD705" i="1"/>
  <c r="CB806" i="1" l="1"/>
  <c r="BJ806" i="1"/>
  <c r="BI807" i="1"/>
  <c r="BM806" i="1"/>
  <c r="BN806" i="1" s="1"/>
  <c r="CC806" i="1"/>
  <c r="CD806" i="1" s="1"/>
  <c r="G677" i="4"/>
  <c r="H676" i="4"/>
  <c r="F676" i="4"/>
  <c r="AD706" i="1"/>
  <c r="AE707" i="1"/>
  <c r="CB807" i="1" l="1"/>
  <c r="BJ807" i="1"/>
  <c r="BI808" i="1"/>
  <c r="CE807" i="1"/>
  <c r="CF807" i="1" s="1"/>
  <c r="BK807" i="1"/>
  <c r="BL807" i="1" s="1"/>
  <c r="F677" i="4"/>
  <c r="G678" i="4"/>
  <c r="AF707" i="1"/>
  <c r="AE708" i="1"/>
  <c r="AD707" i="1"/>
  <c r="BJ808" i="1" l="1"/>
  <c r="CC808" i="1"/>
  <c r="CD808" i="1" s="1"/>
  <c r="CB808" i="1"/>
  <c r="BI809" i="1"/>
  <c r="G679" i="4"/>
  <c r="H678" i="4"/>
  <c r="F678" i="4"/>
  <c r="AD708" i="1"/>
  <c r="AE709" i="1"/>
  <c r="BI810" i="1" l="1"/>
  <c r="BK809" i="1"/>
  <c r="BL809" i="1" s="1"/>
  <c r="CB809" i="1"/>
  <c r="BJ809" i="1"/>
  <c r="F679" i="4"/>
  <c r="G680" i="4"/>
  <c r="AF709" i="1"/>
  <c r="AE710" i="1"/>
  <c r="AD709" i="1"/>
  <c r="CB810" i="1" l="1"/>
  <c r="BJ810" i="1"/>
  <c r="BI811" i="1"/>
  <c r="BM810" i="1"/>
  <c r="BN810" i="1" s="1"/>
  <c r="CC810" i="1"/>
  <c r="CD810" i="1" s="1"/>
  <c r="G681" i="4"/>
  <c r="H680" i="4"/>
  <c r="F680" i="4"/>
  <c r="AD710" i="1"/>
  <c r="AE711" i="1"/>
  <c r="CB811" i="1" l="1"/>
  <c r="BK811" i="1"/>
  <c r="BL811" i="1" s="1"/>
  <c r="CE811" i="1"/>
  <c r="CF811" i="1" s="1"/>
  <c r="BJ811" i="1"/>
  <c r="BI812" i="1"/>
  <c r="F681" i="4"/>
  <c r="G682" i="4"/>
  <c r="AF711" i="1"/>
  <c r="AE712" i="1"/>
  <c r="AD711" i="1"/>
  <c r="CB812" i="1" l="1"/>
  <c r="BI813" i="1"/>
  <c r="CC812" i="1"/>
  <c r="CD812" i="1" s="1"/>
  <c r="BJ812" i="1"/>
  <c r="G683" i="4"/>
  <c r="H682" i="4"/>
  <c r="F682" i="4"/>
  <c r="AD712" i="1"/>
  <c r="AE713" i="1"/>
  <c r="BI814" i="1" l="1"/>
  <c r="BK813" i="1"/>
  <c r="BL813" i="1" s="1"/>
  <c r="BJ813" i="1"/>
  <c r="CB813" i="1"/>
  <c r="F683" i="4"/>
  <c r="G684" i="4"/>
  <c r="AF713" i="1"/>
  <c r="AE714" i="1"/>
  <c r="AD713" i="1"/>
  <c r="CB814" i="1" l="1"/>
  <c r="BI815" i="1"/>
  <c r="BM814" i="1"/>
  <c r="BN814" i="1" s="1"/>
  <c r="CC814" i="1"/>
  <c r="CD814" i="1" s="1"/>
  <c r="BJ814" i="1"/>
  <c r="G685" i="4"/>
  <c r="H684" i="4"/>
  <c r="F684" i="4"/>
  <c r="AD714" i="1"/>
  <c r="AE715" i="1"/>
  <c r="CB815" i="1" l="1"/>
  <c r="BK815" i="1"/>
  <c r="BL815" i="1" s="1"/>
  <c r="CE815" i="1"/>
  <c r="CF815" i="1" s="1"/>
  <c r="BJ815" i="1"/>
  <c r="BI816" i="1"/>
  <c r="F685" i="4"/>
  <c r="G686" i="4"/>
  <c r="AF715" i="1"/>
  <c r="AE716" i="1"/>
  <c r="AD715" i="1"/>
  <c r="CC816" i="1" l="1"/>
  <c r="CD816" i="1" s="1"/>
  <c r="BJ816" i="1"/>
  <c r="CB816" i="1"/>
  <c r="BI817" i="1"/>
  <c r="G687" i="4"/>
  <c r="H686" i="4"/>
  <c r="F686" i="4"/>
  <c r="AD716" i="1"/>
  <c r="AE717" i="1"/>
  <c r="BI818" i="1" l="1"/>
  <c r="BK817" i="1"/>
  <c r="BL817" i="1" s="1"/>
  <c r="BJ817" i="1"/>
  <c r="CB817" i="1"/>
  <c r="F687" i="4"/>
  <c r="G688" i="4"/>
  <c r="AF717" i="1"/>
  <c r="AD717" i="1"/>
  <c r="AE718" i="1"/>
  <c r="CB818" i="1" l="1"/>
  <c r="BI819" i="1"/>
  <c r="BM818" i="1"/>
  <c r="BN818" i="1" s="1"/>
  <c r="CC818" i="1"/>
  <c r="CD818" i="1" s="1"/>
  <c r="BJ818" i="1"/>
  <c r="G689" i="4"/>
  <c r="H688" i="4"/>
  <c r="F688" i="4"/>
  <c r="AD718" i="1"/>
  <c r="AE719" i="1"/>
  <c r="CB819" i="1" l="1"/>
  <c r="BJ819" i="1"/>
  <c r="BI820" i="1"/>
  <c r="BK819" i="1"/>
  <c r="BL819" i="1" s="1"/>
  <c r="CE819" i="1"/>
  <c r="CF819" i="1" s="1"/>
  <c r="F689" i="4"/>
  <c r="G690" i="4"/>
  <c r="AF719" i="1"/>
  <c r="AE720" i="1"/>
  <c r="AD719" i="1"/>
  <c r="CC820" i="1" l="1"/>
  <c r="CD820" i="1" s="1"/>
  <c r="BJ820" i="1"/>
  <c r="CB820" i="1"/>
  <c r="BI821" i="1"/>
  <c r="G691" i="4"/>
  <c r="H690" i="4"/>
  <c r="F690" i="4"/>
  <c r="AE721" i="1"/>
  <c r="AD720" i="1"/>
  <c r="BI822" i="1" l="1"/>
  <c r="BK821" i="1"/>
  <c r="BL821" i="1" s="1"/>
  <c r="CB821" i="1"/>
  <c r="BJ821" i="1"/>
  <c r="F691" i="4"/>
  <c r="G692" i="4"/>
  <c r="AF721" i="1"/>
  <c r="AD721" i="1"/>
  <c r="AE722" i="1"/>
  <c r="CB822" i="1" l="1"/>
  <c r="BJ822" i="1"/>
  <c r="BI823" i="1"/>
  <c r="CC822" i="1"/>
  <c r="CD822" i="1" s="1"/>
  <c r="BM822" i="1"/>
  <c r="BN822" i="1" s="1"/>
  <c r="G693" i="4"/>
  <c r="H692" i="4"/>
  <c r="F692" i="4"/>
  <c r="AD722" i="1"/>
  <c r="AE723" i="1"/>
  <c r="CB823" i="1" l="1"/>
  <c r="CE823" i="1"/>
  <c r="CF823" i="1" s="1"/>
  <c r="BJ823" i="1"/>
  <c r="BI824" i="1"/>
  <c r="BK823" i="1"/>
  <c r="BL823" i="1" s="1"/>
  <c r="F693" i="4"/>
  <c r="G694" i="4"/>
  <c r="AD723" i="1"/>
  <c r="AE724" i="1"/>
  <c r="BJ824" i="1" l="1"/>
  <c r="CC824" i="1"/>
  <c r="CD824" i="1" s="1"/>
  <c r="CB824" i="1"/>
  <c r="BI825" i="1"/>
  <c r="G695" i="4"/>
  <c r="H694" i="4"/>
  <c r="F694" i="4"/>
  <c r="AE725" i="1"/>
  <c r="AD724" i="1"/>
  <c r="BI826" i="1" l="1"/>
  <c r="BK825" i="1"/>
  <c r="BL825" i="1" s="1"/>
  <c r="BJ825" i="1"/>
  <c r="CB825" i="1"/>
  <c r="F695" i="4"/>
  <c r="G696" i="4"/>
  <c r="AD725" i="1"/>
  <c r="AF725" i="1"/>
  <c r="AH725" i="1" s="1"/>
  <c r="AE726" i="1"/>
  <c r="CB826" i="1" l="1"/>
  <c r="BJ826" i="1"/>
  <c r="BM826" i="1"/>
  <c r="BN826" i="1" s="1"/>
  <c r="CC826" i="1"/>
  <c r="CD826" i="1" s="1"/>
  <c r="BI827" i="1"/>
  <c r="G697" i="4"/>
  <c r="H696" i="4"/>
  <c r="F696" i="4"/>
  <c r="AE727" i="1"/>
  <c r="AD726" i="1"/>
  <c r="CB827" i="1" l="1"/>
  <c r="BK827" i="1"/>
  <c r="BL827" i="1" s="1"/>
  <c r="CE827" i="1"/>
  <c r="CF827" i="1" s="1"/>
  <c r="BJ827" i="1"/>
  <c r="BI828" i="1"/>
  <c r="F697" i="4"/>
  <c r="G698" i="4"/>
  <c r="AF727" i="1"/>
  <c r="AD727" i="1"/>
  <c r="AE728" i="1"/>
  <c r="BJ828" i="1" l="1"/>
  <c r="CB828" i="1"/>
  <c r="BI829" i="1"/>
  <c r="CC828" i="1"/>
  <c r="CD828" i="1" s="1"/>
  <c r="G699" i="4"/>
  <c r="H698" i="4"/>
  <c r="F698" i="4"/>
  <c r="AE729" i="1"/>
  <c r="AD728" i="1"/>
  <c r="BI830" i="1" l="1"/>
  <c r="BK829" i="1"/>
  <c r="BL829" i="1" s="1"/>
  <c r="BJ829" i="1"/>
  <c r="CB829" i="1"/>
  <c r="F699" i="4"/>
  <c r="G700" i="4"/>
  <c r="AF729" i="1"/>
  <c r="AD729" i="1"/>
  <c r="AE730" i="1"/>
  <c r="CB830" i="1" l="1"/>
  <c r="BI831" i="1"/>
  <c r="BM830" i="1"/>
  <c r="BN830" i="1" s="1"/>
  <c r="CC830" i="1"/>
  <c r="CD830" i="1" s="1"/>
  <c r="BJ830" i="1"/>
  <c r="G701" i="4"/>
  <c r="H700" i="4"/>
  <c r="F700" i="4"/>
  <c r="AD730" i="1"/>
  <c r="AE731" i="1"/>
  <c r="CB831" i="1" l="1"/>
  <c r="BK831" i="1"/>
  <c r="BL831" i="1" s="1"/>
  <c r="BI832" i="1"/>
  <c r="BJ831" i="1"/>
  <c r="CE831" i="1"/>
  <c r="CF831" i="1" s="1"/>
  <c r="F701" i="4"/>
  <c r="G702" i="4"/>
  <c r="AF731" i="1"/>
  <c r="AD731" i="1"/>
  <c r="AE732" i="1"/>
  <c r="CC832" i="1" l="1"/>
  <c r="CD832" i="1" s="1"/>
  <c r="BJ832" i="1"/>
  <c r="BI833" i="1"/>
  <c r="CB832" i="1"/>
  <c r="G703" i="4"/>
  <c r="H702" i="4"/>
  <c r="F702" i="4"/>
  <c r="AE733" i="1"/>
  <c r="AD732" i="1"/>
  <c r="CB833" i="1" l="1"/>
  <c r="BK833" i="1"/>
  <c r="BL833" i="1" s="1"/>
  <c r="BI834" i="1"/>
  <c r="BJ833" i="1"/>
  <c r="G704" i="4"/>
  <c r="F703" i="4"/>
  <c r="AF733" i="1"/>
  <c r="AE734" i="1"/>
  <c r="AD733" i="1"/>
  <c r="CB834" i="1" l="1"/>
  <c r="BJ834" i="1"/>
  <c r="BM834" i="1"/>
  <c r="BN834" i="1" s="1"/>
  <c r="CC834" i="1"/>
  <c r="CD834" i="1" s="1"/>
  <c r="BI835" i="1"/>
  <c r="G705" i="4"/>
  <c r="F704" i="4"/>
  <c r="H704" i="4"/>
  <c r="AD734" i="1"/>
  <c r="AE735" i="1"/>
  <c r="CB835" i="1" l="1"/>
  <c r="BI836" i="1"/>
  <c r="BK835" i="1"/>
  <c r="BL835" i="1" s="1"/>
  <c r="BJ835" i="1"/>
  <c r="CE835" i="1"/>
  <c r="CF835" i="1" s="1"/>
  <c r="G706" i="4"/>
  <c r="F705" i="4"/>
  <c r="AF735" i="1"/>
  <c r="AD735" i="1"/>
  <c r="AE736" i="1"/>
  <c r="BI837" i="1" l="1"/>
  <c r="CB836" i="1"/>
  <c r="CC836" i="1"/>
  <c r="CD836" i="1" s="1"/>
  <c r="BJ836" i="1"/>
  <c r="H706" i="4"/>
  <c r="F706" i="4"/>
  <c r="G707" i="4"/>
  <c r="AD736" i="1"/>
  <c r="AE737" i="1"/>
  <c r="BI838" i="1" l="1"/>
  <c r="BK837" i="1"/>
  <c r="BL837" i="1" s="1"/>
  <c r="BJ837" i="1"/>
  <c r="CB837" i="1"/>
  <c r="G708" i="4"/>
  <c r="F707" i="4"/>
  <c r="AF737" i="1"/>
  <c r="AE738" i="1"/>
  <c r="AD737" i="1"/>
  <c r="CB838" i="1" l="1"/>
  <c r="BJ838" i="1"/>
  <c r="BM838" i="1"/>
  <c r="BN838" i="1" s="1"/>
  <c r="BI839" i="1"/>
  <c r="CC838" i="1"/>
  <c r="CD838" i="1" s="1"/>
  <c r="H708" i="4"/>
  <c r="F708" i="4"/>
  <c r="G709" i="4"/>
  <c r="AD738" i="1"/>
  <c r="AE739" i="1"/>
  <c r="CB839" i="1" l="1"/>
  <c r="CE839" i="1"/>
  <c r="CF839" i="1" s="1"/>
  <c r="BI840" i="1"/>
  <c r="BJ839" i="1"/>
  <c r="BK839" i="1"/>
  <c r="BL839" i="1" s="1"/>
  <c r="G710" i="4"/>
  <c r="F709" i="4"/>
  <c r="AF739" i="1"/>
  <c r="AE740" i="1"/>
  <c r="AD739" i="1"/>
  <c r="CB840" i="1" l="1"/>
  <c r="BJ840" i="1"/>
  <c r="BI841" i="1"/>
  <c r="CC840" i="1"/>
  <c r="CD840" i="1" s="1"/>
  <c r="H710" i="4"/>
  <c r="F710" i="4"/>
  <c r="G711" i="4"/>
  <c r="AD740" i="1"/>
  <c r="AE741" i="1"/>
  <c r="BI842" i="1" l="1"/>
  <c r="BK841" i="1"/>
  <c r="BL841" i="1" s="1"/>
  <c r="BJ841" i="1"/>
  <c r="CB841" i="1"/>
  <c r="G712" i="4"/>
  <c r="F711" i="4"/>
  <c r="AF741" i="1"/>
  <c r="AE742" i="1"/>
  <c r="AD741" i="1"/>
  <c r="CB842" i="1" l="1"/>
  <c r="BJ842" i="1"/>
  <c r="BI843" i="1"/>
  <c r="BM842" i="1"/>
  <c r="BN842" i="1" s="1"/>
  <c r="CC842" i="1"/>
  <c r="CD842" i="1" s="1"/>
  <c r="H712" i="4"/>
  <c r="F712" i="4"/>
  <c r="G713" i="4"/>
  <c r="AD742" i="1"/>
  <c r="AE743" i="1"/>
  <c r="CB843" i="1" l="1"/>
  <c r="BK843" i="1"/>
  <c r="BL843" i="1" s="1"/>
  <c r="BJ843" i="1"/>
  <c r="CE843" i="1"/>
  <c r="CF843" i="1" s="1"/>
  <c r="BI844" i="1"/>
  <c r="G714" i="4"/>
  <c r="F713" i="4"/>
  <c r="AF743" i="1"/>
  <c r="AE744" i="1"/>
  <c r="AD743" i="1"/>
  <c r="CB844" i="1" l="1"/>
  <c r="BI845" i="1"/>
  <c r="CC844" i="1"/>
  <c r="CD844" i="1" s="1"/>
  <c r="BJ844" i="1"/>
  <c r="H714" i="4"/>
  <c r="F714" i="4"/>
  <c r="G715" i="4"/>
  <c r="AD744" i="1"/>
  <c r="AE745" i="1"/>
  <c r="BK845" i="1" l="1"/>
  <c r="BL845" i="1" s="1"/>
  <c r="BI846" i="1"/>
  <c r="BJ845" i="1"/>
  <c r="CB845" i="1"/>
  <c r="G716" i="4"/>
  <c r="F715" i="4"/>
  <c r="AF745" i="1"/>
  <c r="AE746" i="1"/>
  <c r="AD745" i="1"/>
  <c r="CB846" i="1" l="1"/>
  <c r="BI847" i="1"/>
  <c r="BM846" i="1"/>
  <c r="BN846" i="1" s="1"/>
  <c r="CC846" i="1"/>
  <c r="CD846" i="1" s="1"/>
  <c r="BJ846" i="1"/>
  <c r="H716" i="4"/>
  <c r="F716" i="4"/>
  <c r="G717" i="4"/>
  <c r="AD746" i="1"/>
  <c r="AE747" i="1"/>
  <c r="CB847" i="1" l="1"/>
  <c r="BK847" i="1"/>
  <c r="BL847" i="1" s="1"/>
  <c r="BJ847" i="1"/>
  <c r="BI848" i="1"/>
  <c r="CE847" i="1"/>
  <c r="CF847" i="1" s="1"/>
  <c r="G718" i="4"/>
  <c r="F717" i="4"/>
  <c r="AF747" i="1"/>
  <c r="AE748" i="1"/>
  <c r="AD747" i="1"/>
  <c r="CC848" i="1" l="1"/>
  <c r="CD848" i="1" s="1"/>
  <c r="BJ848" i="1"/>
  <c r="CB848" i="1"/>
  <c r="BI849" i="1"/>
  <c r="H718" i="4"/>
  <c r="F718" i="4"/>
  <c r="G719" i="4"/>
  <c r="AD748" i="1"/>
  <c r="AE749" i="1"/>
  <c r="BI850" i="1" l="1"/>
  <c r="BK849" i="1"/>
  <c r="BL849" i="1" s="1"/>
  <c r="BJ849" i="1"/>
  <c r="CB849" i="1"/>
  <c r="G720" i="4"/>
  <c r="F719" i="4"/>
  <c r="AF749" i="1"/>
  <c r="AD749" i="1"/>
  <c r="AE750" i="1"/>
  <c r="CB850" i="1" l="1"/>
  <c r="BI851" i="1"/>
  <c r="BM850" i="1"/>
  <c r="BN850" i="1" s="1"/>
  <c r="CC850" i="1"/>
  <c r="CD850" i="1" s="1"/>
  <c r="BJ850" i="1"/>
  <c r="H720" i="4"/>
  <c r="F720" i="4"/>
  <c r="G721" i="4"/>
  <c r="AD750" i="1"/>
  <c r="AE751" i="1"/>
  <c r="CB851" i="1" l="1"/>
  <c r="BJ851" i="1"/>
  <c r="BI852" i="1"/>
  <c r="CE851" i="1"/>
  <c r="CF851" i="1" s="1"/>
  <c r="BK851" i="1"/>
  <c r="BL851" i="1" s="1"/>
  <c r="G722" i="4"/>
  <c r="F721" i="4"/>
  <c r="AF751" i="1"/>
  <c r="AE752" i="1"/>
  <c r="AD751" i="1"/>
  <c r="CC852" i="1" l="1"/>
  <c r="CD852" i="1" s="1"/>
  <c r="CB852" i="1"/>
  <c r="BI853" i="1"/>
  <c r="BJ852" i="1"/>
  <c r="H722" i="4"/>
  <c r="F722" i="4"/>
  <c r="G723" i="4"/>
  <c r="AE753" i="1"/>
  <c r="AD752" i="1"/>
  <c r="BI854" i="1" l="1"/>
  <c r="BK853" i="1"/>
  <c r="BL853" i="1" s="1"/>
  <c r="BJ853" i="1"/>
  <c r="CB853" i="1"/>
  <c r="G724" i="4"/>
  <c r="F723" i="4"/>
  <c r="AF753" i="1"/>
  <c r="AD753" i="1"/>
  <c r="AE754" i="1"/>
  <c r="CB854" i="1" l="1"/>
  <c r="BJ854" i="1"/>
  <c r="BM854" i="1"/>
  <c r="BN854" i="1" s="1"/>
  <c r="BI855" i="1"/>
  <c r="CC854" i="1"/>
  <c r="CD854" i="1" s="1"/>
  <c r="H724" i="4"/>
  <c r="F724" i="4"/>
  <c r="G725" i="4"/>
  <c r="AD754" i="1"/>
  <c r="AE755" i="1"/>
  <c r="CB855" i="1" l="1"/>
  <c r="BJ855" i="1"/>
  <c r="CE855" i="1"/>
  <c r="CF855" i="1" s="1"/>
  <c r="BK855" i="1"/>
  <c r="BL855" i="1" s="1"/>
  <c r="BI856" i="1"/>
  <c r="G726" i="4"/>
  <c r="F725" i="4"/>
  <c r="AF755" i="1"/>
  <c r="AD755" i="1"/>
  <c r="AE756" i="1"/>
  <c r="BJ856" i="1" l="1"/>
  <c r="CB856" i="1"/>
  <c r="BI857" i="1"/>
  <c r="CC856" i="1"/>
  <c r="CD856" i="1" s="1"/>
  <c r="H726" i="4"/>
  <c r="F726" i="4"/>
  <c r="G727" i="4"/>
  <c r="AE757" i="1"/>
  <c r="AD756" i="1"/>
  <c r="BI858" i="1" l="1"/>
  <c r="BK857" i="1"/>
  <c r="BL857" i="1" s="1"/>
  <c r="BJ857" i="1"/>
  <c r="CB857" i="1"/>
  <c r="G728" i="4"/>
  <c r="F727" i="4"/>
  <c r="AF757" i="1"/>
  <c r="AD757" i="1"/>
  <c r="AE758" i="1"/>
  <c r="CB858" i="1" l="1"/>
  <c r="BJ858" i="1"/>
  <c r="BI859" i="1"/>
  <c r="BM858" i="1"/>
  <c r="BN858" i="1" s="1"/>
  <c r="CC858" i="1"/>
  <c r="CD858" i="1" s="1"/>
  <c r="H728" i="4"/>
  <c r="F728" i="4"/>
  <c r="G729" i="4"/>
  <c r="AE759" i="1"/>
  <c r="AD758" i="1"/>
  <c r="CB859" i="1" l="1"/>
  <c r="BK859" i="1"/>
  <c r="BL859" i="1" s="1"/>
  <c r="CE859" i="1"/>
  <c r="CF859" i="1" s="1"/>
  <c r="BJ859" i="1"/>
  <c r="BI860" i="1"/>
  <c r="G730" i="4"/>
  <c r="F729" i="4"/>
  <c r="AF759" i="1"/>
  <c r="AD759" i="1"/>
  <c r="AE760" i="1"/>
  <c r="BJ860" i="1" l="1"/>
  <c r="CB860" i="1"/>
  <c r="BI861" i="1"/>
  <c r="CC860" i="1"/>
  <c r="CD860" i="1" s="1"/>
  <c r="H730" i="4"/>
  <c r="F730" i="4"/>
  <c r="G731" i="4"/>
  <c r="AE761" i="1"/>
  <c r="AD760" i="1"/>
  <c r="BI862" i="1" l="1"/>
  <c r="BK861" i="1"/>
  <c r="BL861" i="1" s="1"/>
  <c r="BJ861" i="1"/>
  <c r="CB861" i="1"/>
  <c r="G732" i="4"/>
  <c r="F731" i="4"/>
  <c r="AF761" i="1"/>
  <c r="AD761" i="1"/>
  <c r="AE762" i="1"/>
  <c r="CB862" i="1" l="1"/>
  <c r="BI863" i="1"/>
  <c r="BM862" i="1"/>
  <c r="BN862" i="1" s="1"/>
  <c r="CC862" i="1"/>
  <c r="CD862" i="1" s="1"/>
  <c r="BJ862" i="1"/>
  <c r="H732" i="4"/>
  <c r="F732" i="4"/>
  <c r="G733" i="4"/>
  <c r="AD762" i="1"/>
  <c r="AE763" i="1"/>
  <c r="CB863" i="1" l="1"/>
  <c r="BK863" i="1"/>
  <c r="BL863" i="1" s="1"/>
  <c r="BJ863" i="1"/>
  <c r="BI864" i="1"/>
  <c r="CE863" i="1"/>
  <c r="CF863" i="1" s="1"/>
  <c r="G734" i="4"/>
  <c r="F733" i="4"/>
  <c r="AF763" i="1"/>
  <c r="AD763" i="1"/>
  <c r="AE764" i="1"/>
  <c r="CC864" i="1" l="1"/>
  <c r="CD864" i="1" s="1"/>
  <c r="BJ864" i="1"/>
  <c r="CB864" i="1"/>
  <c r="BI865" i="1"/>
  <c r="H734" i="4"/>
  <c r="F734" i="4"/>
  <c r="G735" i="4"/>
  <c r="AE765" i="1"/>
  <c r="AD764" i="1"/>
  <c r="BI866" i="1" l="1"/>
  <c r="BK865" i="1"/>
  <c r="BL865" i="1" s="1"/>
  <c r="CB865" i="1"/>
  <c r="BJ865" i="1"/>
  <c r="G736" i="4"/>
  <c r="F735" i="4"/>
  <c r="AF765" i="1"/>
  <c r="AE766" i="1"/>
  <c r="AD765" i="1"/>
  <c r="CB866" i="1" l="1"/>
  <c r="BI867" i="1"/>
  <c r="BM866" i="1"/>
  <c r="BN866" i="1" s="1"/>
  <c r="CC866" i="1"/>
  <c r="CD866" i="1" s="1"/>
  <c r="BJ866" i="1"/>
  <c r="H736" i="4"/>
  <c r="F736" i="4"/>
  <c r="G737" i="4"/>
  <c r="AD766" i="1"/>
  <c r="AE767" i="1"/>
  <c r="CB867" i="1" l="1"/>
  <c r="CE867" i="1"/>
  <c r="CF867" i="1" s="1"/>
  <c r="BK867" i="1"/>
  <c r="BL867" i="1" s="1"/>
  <c r="BI868" i="1"/>
  <c r="BJ867" i="1"/>
  <c r="G738" i="4"/>
  <c r="F737" i="4"/>
  <c r="AF767" i="1"/>
  <c r="AD767" i="1"/>
  <c r="AE768" i="1"/>
  <c r="CC868" i="1" l="1"/>
  <c r="CD868" i="1" s="1"/>
  <c r="BJ868" i="1"/>
  <c r="CB868" i="1"/>
  <c r="BI869" i="1"/>
  <c r="H738" i="4"/>
  <c r="F738" i="4"/>
  <c r="G739" i="4"/>
  <c r="AE769" i="1"/>
  <c r="AD768" i="1"/>
  <c r="BK869" i="1" l="1"/>
  <c r="BL869" i="1" s="1"/>
  <c r="BI870" i="1"/>
  <c r="BJ869" i="1"/>
  <c r="CB869" i="1"/>
  <c r="G740" i="4"/>
  <c r="F739" i="4"/>
  <c r="AF769" i="1"/>
  <c r="AE770" i="1"/>
  <c r="AD769" i="1"/>
  <c r="CB870" i="1" l="1"/>
  <c r="BJ870" i="1"/>
  <c r="BM870" i="1"/>
  <c r="BN870" i="1" s="1"/>
  <c r="CC870" i="1"/>
  <c r="CD870" i="1" s="1"/>
  <c r="BI871" i="1"/>
  <c r="H740" i="4"/>
  <c r="F740" i="4"/>
  <c r="G741" i="4"/>
  <c r="AD770" i="1"/>
  <c r="AE771" i="1"/>
  <c r="CB871" i="1" l="1"/>
  <c r="CE871" i="1"/>
  <c r="CF871" i="1" s="1"/>
  <c r="BK871" i="1"/>
  <c r="BL871" i="1" s="1"/>
  <c r="BJ871" i="1"/>
  <c r="BI872" i="1"/>
  <c r="G742" i="4"/>
  <c r="F741" i="4"/>
  <c r="AF771" i="1"/>
  <c r="AE772" i="1"/>
  <c r="AD771" i="1"/>
  <c r="CB872" i="1" l="1"/>
  <c r="BI873" i="1"/>
  <c r="CC872" i="1"/>
  <c r="CD872" i="1" s="1"/>
  <c r="BJ872" i="1"/>
  <c r="H742" i="4"/>
  <c r="F742" i="4"/>
  <c r="G743" i="4"/>
  <c r="AD772" i="1"/>
  <c r="AE773" i="1"/>
  <c r="BI874" i="1" l="1"/>
  <c r="BK873" i="1"/>
  <c r="BL873" i="1" s="1"/>
  <c r="BJ873" i="1"/>
  <c r="CB873" i="1"/>
  <c r="G744" i="4"/>
  <c r="F743" i="4"/>
  <c r="AF773" i="1"/>
  <c r="AE774" i="1"/>
  <c r="AD773" i="1"/>
  <c r="CB874" i="1" l="1"/>
  <c r="BJ874" i="1"/>
  <c r="BM874" i="1"/>
  <c r="BN874" i="1" s="1"/>
  <c r="BI875" i="1"/>
  <c r="CC874" i="1"/>
  <c r="CD874" i="1" s="1"/>
  <c r="H744" i="4"/>
  <c r="F744" i="4"/>
  <c r="G745" i="4"/>
  <c r="AE775" i="1"/>
  <c r="AD774" i="1"/>
  <c r="CB875" i="1" l="1"/>
  <c r="BK875" i="1"/>
  <c r="BL875" i="1" s="1"/>
  <c r="CE875" i="1"/>
  <c r="CF875" i="1" s="1"/>
  <c r="BJ875" i="1"/>
  <c r="BI876" i="1"/>
  <c r="G746" i="4"/>
  <c r="F745" i="4"/>
  <c r="AF775" i="1"/>
  <c r="AE776" i="1"/>
  <c r="AD775" i="1"/>
  <c r="CB876" i="1" l="1"/>
  <c r="BJ876" i="1"/>
  <c r="BI877" i="1"/>
  <c r="CC876" i="1"/>
  <c r="CD876" i="1" s="1"/>
  <c r="H746" i="4"/>
  <c r="F746" i="4"/>
  <c r="G747" i="4"/>
  <c r="AD776" i="1"/>
  <c r="AE777" i="1"/>
  <c r="BI878" i="1" l="1"/>
  <c r="BK877" i="1"/>
  <c r="BL877" i="1" s="1"/>
  <c r="BJ877" i="1"/>
  <c r="CB877" i="1"/>
  <c r="G748" i="4"/>
  <c r="F747" i="4"/>
  <c r="AF777" i="1"/>
  <c r="AD777" i="1"/>
  <c r="AE778" i="1"/>
  <c r="CB878" i="1" l="1"/>
  <c r="BI879" i="1"/>
  <c r="BM878" i="1"/>
  <c r="BN878" i="1" s="1"/>
  <c r="CC878" i="1"/>
  <c r="CD878" i="1" s="1"/>
  <c r="BJ878" i="1"/>
  <c r="H748" i="4"/>
  <c r="F748" i="4"/>
  <c r="G749" i="4"/>
  <c r="AD778" i="1"/>
  <c r="AE779" i="1"/>
  <c r="CB879" i="1" l="1"/>
  <c r="BK879" i="1"/>
  <c r="BL879" i="1" s="1"/>
  <c r="BI880" i="1"/>
  <c r="CE879" i="1"/>
  <c r="CF879" i="1" s="1"/>
  <c r="BJ879" i="1"/>
  <c r="G750" i="4"/>
  <c r="F749" i="4"/>
  <c r="AF779" i="1"/>
  <c r="AE780" i="1"/>
  <c r="AD779" i="1"/>
  <c r="CC880" i="1" l="1"/>
  <c r="CD880" i="1" s="1"/>
  <c r="CB880" i="1"/>
  <c r="BI881" i="1"/>
  <c r="BJ880" i="1"/>
  <c r="H750" i="4"/>
  <c r="F750" i="4"/>
  <c r="G751" i="4"/>
  <c r="AD780" i="1"/>
  <c r="AE781" i="1"/>
  <c r="BI882" i="1" l="1"/>
  <c r="BK881" i="1"/>
  <c r="BL881" i="1" s="1"/>
  <c r="BJ881" i="1"/>
  <c r="CB881" i="1"/>
  <c r="G752" i="4"/>
  <c r="F751" i="4"/>
  <c r="AF781" i="1"/>
  <c r="AE782" i="1"/>
  <c r="AD781" i="1"/>
  <c r="CB882" i="1" l="1"/>
  <c r="BI883" i="1"/>
  <c r="CC882" i="1"/>
  <c r="CD882" i="1" s="1"/>
  <c r="BJ882" i="1"/>
  <c r="BM882" i="1"/>
  <c r="BN882" i="1" s="1"/>
  <c r="H752" i="4"/>
  <c r="F752" i="4"/>
  <c r="G753" i="4"/>
  <c r="AD782" i="1"/>
  <c r="AE783" i="1"/>
  <c r="CB883" i="1" l="1"/>
  <c r="CE883" i="1"/>
  <c r="CF883" i="1" s="1"/>
  <c r="BI884" i="1"/>
  <c r="BK883" i="1"/>
  <c r="BL883" i="1" s="1"/>
  <c r="BJ883" i="1"/>
  <c r="G754" i="4"/>
  <c r="F753" i="4"/>
  <c r="AF783" i="1"/>
  <c r="AD783" i="1"/>
  <c r="AE784" i="1"/>
  <c r="CC884" i="1" l="1"/>
  <c r="CD884" i="1" s="1"/>
  <c r="CB884" i="1"/>
  <c r="BJ884" i="1"/>
  <c r="BI885" i="1"/>
  <c r="H754" i="4"/>
  <c r="F754" i="4"/>
  <c r="G755" i="4"/>
  <c r="AD784" i="1"/>
  <c r="AE785" i="1"/>
  <c r="BI886" i="1" l="1"/>
  <c r="BK885" i="1"/>
  <c r="BL885" i="1" s="1"/>
  <c r="BJ885" i="1"/>
  <c r="CB885" i="1"/>
  <c r="G756" i="4"/>
  <c r="F755" i="4"/>
  <c r="AF785" i="1"/>
  <c r="AD785" i="1"/>
  <c r="AE786" i="1"/>
  <c r="CB886" i="1" l="1"/>
  <c r="BJ886" i="1"/>
  <c r="BM886" i="1"/>
  <c r="BN886" i="1" s="1"/>
  <c r="BI887" i="1"/>
  <c r="CC886" i="1"/>
  <c r="CD886" i="1" s="1"/>
  <c r="H756" i="4"/>
  <c r="F756" i="4"/>
  <c r="G757" i="4"/>
  <c r="AD786" i="1"/>
  <c r="AE787" i="1"/>
  <c r="CB887" i="1" l="1"/>
  <c r="CE887" i="1"/>
  <c r="CF887" i="1" s="1"/>
  <c r="BJ887" i="1"/>
  <c r="BI888" i="1"/>
  <c r="BK887" i="1"/>
  <c r="BL887" i="1" s="1"/>
  <c r="G758" i="4"/>
  <c r="F757" i="4"/>
  <c r="AF787" i="1"/>
  <c r="AE788" i="1"/>
  <c r="AD787" i="1"/>
  <c r="BJ888" i="1" l="1"/>
  <c r="CC888" i="1"/>
  <c r="CD888" i="1" s="1"/>
  <c r="CB888" i="1"/>
  <c r="BI889" i="1"/>
  <c r="H758" i="4"/>
  <c r="F758" i="4"/>
  <c r="G759" i="4"/>
  <c r="AE789" i="1"/>
  <c r="AD788" i="1"/>
  <c r="CB889" i="1" l="1"/>
  <c r="BJ889" i="1"/>
  <c r="BI890" i="1"/>
  <c r="BK889" i="1"/>
  <c r="BL889" i="1" s="1"/>
  <c r="G760" i="4"/>
  <c r="F759" i="4"/>
  <c r="AF789" i="1"/>
  <c r="AD789" i="1"/>
  <c r="AE790" i="1"/>
  <c r="CB890" i="1" l="1"/>
  <c r="BI891" i="1"/>
  <c r="BM890" i="1"/>
  <c r="BN890" i="1" s="1"/>
  <c r="BJ890" i="1"/>
  <c r="CC890" i="1"/>
  <c r="CD890" i="1" s="1"/>
  <c r="H760" i="4"/>
  <c r="F760" i="4"/>
  <c r="G761" i="4"/>
  <c r="AD790" i="1"/>
  <c r="AE791" i="1"/>
  <c r="CB891" i="1" l="1"/>
  <c r="BI892" i="1"/>
  <c r="CE891" i="1"/>
  <c r="CF891" i="1" s="1"/>
  <c r="BJ891" i="1"/>
  <c r="BK891" i="1"/>
  <c r="BL891" i="1" s="1"/>
  <c r="G762" i="4"/>
  <c r="F761" i="4"/>
  <c r="AF791" i="1"/>
  <c r="AD791" i="1"/>
  <c r="AE792" i="1"/>
  <c r="BJ892" i="1" l="1"/>
  <c r="CB892" i="1"/>
  <c r="BI893" i="1"/>
  <c r="CC892" i="1"/>
  <c r="CD892" i="1" s="1"/>
  <c r="H762" i="4"/>
  <c r="F762" i="4"/>
  <c r="G763" i="4"/>
  <c r="AE793" i="1"/>
  <c r="AD792" i="1"/>
  <c r="BI894" i="1" l="1"/>
  <c r="BK893" i="1"/>
  <c r="BL893" i="1" s="1"/>
  <c r="BJ893" i="1"/>
  <c r="CB893" i="1"/>
  <c r="G764" i="4"/>
  <c r="F763" i="4"/>
  <c r="AF793" i="1"/>
  <c r="AE794" i="1"/>
  <c r="AD793" i="1"/>
  <c r="CB894" i="1" l="1"/>
  <c r="BI895" i="1"/>
  <c r="BM894" i="1"/>
  <c r="BN894" i="1" s="1"/>
  <c r="CC894" i="1"/>
  <c r="CD894" i="1" s="1"/>
  <c r="BJ894" i="1"/>
  <c r="H764" i="4"/>
  <c r="F764" i="4"/>
  <c r="G765" i="4"/>
  <c r="AE795" i="1"/>
  <c r="AD794" i="1"/>
  <c r="CB895" i="1" l="1"/>
  <c r="BK895" i="1"/>
  <c r="BL895" i="1" s="1"/>
  <c r="CE895" i="1"/>
  <c r="CF895" i="1" s="1"/>
  <c r="BJ895" i="1"/>
  <c r="BI896" i="1"/>
  <c r="G766" i="4"/>
  <c r="F765" i="4"/>
  <c r="AF795" i="1"/>
  <c r="AD795" i="1"/>
  <c r="AE796" i="1"/>
  <c r="CC896" i="1" l="1"/>
  <c r="CD896" i="1" s="1"/>
  <c r="CB896" i="1"/>
  <c r="BJ896" i="1"/>
  <c r="BI897" i="1"/>
  <c r="H766" i="4"/>
  <c r="F766" i="4"/>
  <c r="G767" i="4"/>
  <c r="AD796" i="1"/>
  <c r="AE797" i="1"/>
  <c r="BI898" i="1" l="1"/>
  <c r="CB897" i="1"/>
  <c r="BK897" i="1"/>
  <c r="BL897" i="1" s="1"/>
  <c r="BJ897" i="1"/>
  <c r="G768" i="4"/>
  <c r="F767" i="4"/>
  <c r="AF797" i="1"/>
  <c r="AD797" i="1"/>
  <c r="AE798" i="1"/>
  <c r="CB898" i="1" l="1"/>
  <c r="BJ898" i="1"/>
  <c r="BI899" i="1"/>
  <c r="BM898" i="1"/>
  <c r="BN898" i="1" s="1"/>
  <c r="CC898" i="1"/>
  <c r="CD898" i="1" s="1"/>
  <c r="H768" i="4"/>
  <c r="F768" i="4"/>
  <c r="G769" i="4"/>
  <c r="AD798" i="1"/>
  <c r="AE799" i="1"/>
  <c r="CB899" i="1" l="1"/>
  <c r="CE899" i="1"/>
  <c r="CF899" i="1" s="1"/>
  <c r="BJ899" i="1"/>
  <c r="BI900" i="1"/>
  <c r="BK899" i="1"/>
  <c r="BL899" i="1" s="1"/>
  <c r="G770" i="4"/>
  <c r="F769" i="4"/>
  <c r="AF799" i="1"/>
  <c r="AD799" i="1"/>
  <c r="AE800" i="1"/>
  <c r="CC900" i="1" l="1"/>
  <c r="CD900" i="1" s="1"/>
  <c r="BJ900" i="1"/>
  <c r="CB900" i="1"/>
  <c r="BI901" i="1"/>
  <c r="H770" i="4"/>
  <c r="F770" i="4"/>
  <c r="G771" i="4"/>
  <c r="AE801" i="1"/>
  <c r="AD800" i="1"/>
  <c r="CB901" i="1" l="1"/>
  <c r="BK901" i="1"/>
  <c r="BL901" i="1" s="1"/>
  <c r="BJ901" i="1"/>
  <c r="BI902" i="1"/>
  <c r="G772" i="4"/>
  <c r="F771" i="4"/>
  <c r="AF801" i="1"/>
  <c r="AE802" i="1"/>
  <c r="AD801" i="1"/>
  <c r="CB902" i="1" l="1"/>
  <c r="BJ902" i="1"/>
  <c r="BI903" i="1"/>
  <c r="CC902" i="1"/>
  <c r="CD902" i="1" s="1"/>
  <c r="BM902" i="1"/>
  <c r="BN902" i="1" s="1"/>
  <c r="H772" i="4"/>
  <c r="F772" i="4"/>
  <c r="G773" i="4"/>
  <c r="AD802" i="1"/>
  <c r="AE803" i="1"/>
  <c r="CB903" i="1" l="1"/>
  <c r="BK903" i="1"/>
  <c r="BL903" i="1" s="1"/>
  <c r="BI904" i="1"/>
  <c r="CE903" i="1"/>
  <c r="CF903" i="1" s="1"/>
  <c r="BJ903" i="1"/>
  <c r="G774" i="4"/>
  <c r="F773" i="4"/>
  <c r="AF803" i="1"/>
  <c r="AD803" i="1"/>
  <c r="AE804" i="1"/>
  <c r="BJ904" i="1" l="1"/>
  <c r="BI905" i="1"/>
  <c r="CB904" i="1"/>
  <c r="CC904" i="1"/>
  <c r="CD904" i="1" s="1"/>
  <c r="H774" i="4"/>
  <c r="F774" i="4"/>
  <c r="G775" i="4"/>
  <c r="AD804" i="1"/>
  <c r="AE805" i="1"/>
  <c r="CB905" i="1" l="1"/>
  <c r="BI906" i="1"/>
  <c r="BJ905" i="1"/>
  <c r="BK905" i="1"/>
  <c r="BL905" i="1" s="1"/>
  <c r="G776" i="4"/>
  <c r="F775" i="4"/>
  <c r="AF805" i="1"/>
  <c r="AE806" i="1"/>
  <c r="AD805" i="1"/>
  <c r="CB906" i="1" l="1"/>
  <c r="BI907" i="1"/>
  <c r="BM906" i="1"/>
  <c r="BN906" i="1" s="1"/>
  <c r="BJ906" i="1"/>
  <c r="CC906" i="1"/>
  <c r="CD906" i="1" s="1"/>
  <c r="H776" i="4"/>
  <c r="F776" i="4"/>
  <c r="G777" i="4"/>
  <c r="AD806" i="1"/>
  <c r="AE807" i="1"/>
  <c r="CB907" i="1" l="1"/>
  <c r="BI908" i="1"/>
  <c r="BK907" i="1"/>
  <c r="BL907" i="1" s="1"/>
  <c r="CE907" i="1"/>
  <c r="CF907" i="1" s="1"/>
  <c r="BJ907" i="1"/>
  <c r="G778" i="4"/>
  <c r="F777" i="4"/>
  <c r="AF807" i="1"/>
  <c r="AE808" i="1"/>
  <c r="AD807" i="1"/>
  <c r="CC908" i="1" l="1"/>
  <c r="CD908" i="1" s="1"/>
  <c r="BJ908" i="1"/>
  <c r="CB908" i="1"/>
  <c r="BI909" i="1"/>
  <c r="H778" i="4"/>
  <c r="F778" i="4"/>
  <c r="G779" i="4"/>
  <c r="AD808" i="1"/>
  <c r="AE809" i="1"/>
  <c r="BI910" i="1" l="1"/>
  <c r="CB909" i="1"/>
  <c r="BK909" i="1"/>
  <c r="BL909" i="1" s="1"/>
  <c r="BJ909" i="1"/>
  <c r="G780" i="4"/>
  <c r="F779" i="4"/>
  <c r="AF809" i="1"/>
  <c r="AD809" i="1"/>
  <c r="AE810" i="1"/>
  <c r="CB910" i="1" l="1"/>
  <c r="BJ910" i="1"/>
  <c r="BM910" i="1"/>
  <c r="BN910" i="1" s="1"/>
  <c r="CC910" i="1"/>
  <c r="CD910" i="1" s="1"/>
  <c r="BI911" i="1"/>
  <c r="H780" i="4"/>
  <c r="F780" i="4"/>
  <c r="G781" i="4"/>
  <c r="AD810" i="1"/>
  <c r="AE811" i="1"/>
  <c r="CB911" i="1" l="1"/>
  <c r="BK911" i="1"/>
  <c r="BL911" i="1" s="1"/>
  <c r="BJ911" i="1"/>
  <c r="CE911" i="1"/>
  <c r="CF911" i="1" s="1"/>
  <c r="BI912" i="1"/>
  <c r="G782" i="4"/>
  <c r="F781" i="4"/>
  <c r="AF811" i="1"/>
  <c r="AE812" i="1"/>
  <c r="AD811" i="1"/>
  <c r="CC912" i="1" l="1"/>
  <c r="CD912" i="1" s="1"/>
  <c r="BI913" i="1"/>
  <c r="BJ912" i="1"/>
  <c r="CB912" i="1"/>
  <c r="H782" i="4"/>
  <c r="F782" i="4"/>
  <c r="G783" i="4"/>
  <c r="AD812" i="1"/>
  <c r="AE813" i="1"/>
  <c r="BI914" i="1" l="1"/>
  <c r="BK913" i="1"/>
  <c r="BL913" i="1" s="1"/>
  <c r="BJ913" i="1"/>
  <c r="CB913" i="1"/>
  <c r="G784" i="4"/>
  <c r="F783" i="4"/>
  <c r="AF813" i="1"/>
  <c r="AE814" i="1"/>
  <c r="AD813" i="1"/>
  <c r="CB914" i="1" l="1"/>
  <c r="BI915" i="1"/>
  <c r="BM914" i="1"/>
  <c r="BN914" i="1" s="1"/>
  <c r="CC914" i="1"/>
  <c r="CD914" i="1" s="1"/>
  <c r="BJ914" i="1"/>
  <c r="H784" i="4"/>
  <c r="F784" i="4"/>
  <c r="G785" i="4"/>
  <c r="AD814" i="1"/>
  <c r="AE815" i="1"/>
  <c r="CB915" i="1" l="1"/>
  <c r="BJ915" i="1"/>
  <c r="CE915" i="1"/>
  <c r="CF915" i="1" s="1"/>
  <c r="BI916" i="1"/>
  <c r="BK915" i="1"/>
  <c r="BL915" i="1" s="1"/>
  <c r="G786" i="4"/>
  <c r="F785" i="4"/>
  <c r="AF815" i="1"/>
  <c r="AD815" i="1"/>
  <c r="AE816" i="1"/>
  <c r="CC916" i="1" l="1"/>
  <c r="CD916" i="1" s="1"/>
  <c r="BJ916" i="1"/>
  <c r="CB916" i="1"/>
  <c r="BI917" i="1"/>
  <c r="H786" i="4"/>
  <c r="F786" i="4"/>
  <c r="G787" i="4"/>
  <c r="AD816" i="1"/>
  <c r="AE817" i="1"/>
  <c r="BI918" i="1" l="1"/>
  <c r="BK917" i="1"/>
  <c r="BL917" i="1" s="1"/>
  <c r="BJ917" i="1"/>
  <c r="CB917" i="1"/>
  <c r="G788" i="4"/>
  <c r="F787" i="4"/>
  <c r="AF817" i="1"/>
  <c r="AD817" i="1"/>
  <c r="AE818" i="1"/>
  <c r="CB918" i="1" l="1"/>
  <c r="BJ918" i="1"/>
  <c r="BI919" i="1"/>
  <c r="CC918" i="1"/>
  <c r="CD918" i="1" s="1"/>
  <c r="BM918" i="1"/>
  <c r="BN918" i="1" s="1"/>
  <c r="H788" i="4"/>
  <c r="F788" i="4"/>
  <c r="G789" i="4"/>
  <c r="AD818" i="1"/>
  <c r="AE819" i="1"/>
  <c r="CB919" i="1" l="1"/>
  <c r="BJ919" i="1"/>
  <c r="CE919" i="1"/>
  <c r="CF919" i="1" s="1"/>
  <c r="BI920" i="1"/>
  <c r="BK919" i="1"/>
  <c r="BL919" i="1" s="1"/>
  <c r="G790" i="4"/>
  <c r="F789" i="4"/>
  <c r="AF819" i="1"/>
  <c r="AD819" i="1"/>
  <c r="AE820" i="1"/>
  <c r="CB920" i="1" l="1"/>
  <c r="BJ920" i="1"/>
  <c r="BI921" i="1"/>
  <c r="CC920" i="1"/>
  <c r="CD920" i="1" s="1"/>
  <c r="H790" i="4"/>
  <c r="F790" i="4"/>
  <c r="G791" i="4"/>
  <c r="AE821" i="1"/>
  <c r="AD820" i="1"/>
  <c r="CB921" i="1" l="1"/>
  <c r="BI922" i="1"/>
  <c r="BJ921" i="1"/>
  <c r="BK921" i="1"/>
  <c r="BL921" i="1" s="1"/>
  <c r="G792" i="4"/>
  <c r="F791" i="4"/>
  <c r="AF821" i="1"/>
  <c r="AD821" i="1"/>
  <c r="AE822" i="1"/>
  <c r="CB922" i="1" l="1"/>
  <c r="BM922" i="1"/>
  <c r="BN922" i="1" s="1"/>
  <c r="CC922" i="1"/>
  <c r="CD922" i="1" s="1"/>
  <c r="BJ922" i="1"/>
  <c r="BI923" i="1"/>
  <c r="H792" i="4"/>
  <c r="F792" i="4"/>
  <c r="G793" i="4"/>
  <c r="AD822" i="1"/>
  <c r="AE823" i="1"/>
  <c r="CB923" i="1" l="1"/>
  <c r="BJ923" i="1"/>
  <c r="BI924" i="1"/>
  <c r="BK923" i="1"/>
  <c r="BL923" i="1" s="1"/>
  <c r="CE923" i="1"/>
  <c r="CF923" i="1" s="1"/>
  <c r="G794" i="4"/>
  <c r="F793" i="4"/>
  <c r="AF823" i="1"/>
  <c r="AD823" i="1"/>
  <c r="AE824" i="1"/>
  <c r="BJ924" i="1" l="1"/>
  <c r="CB924" i="1"/>
  <c r="BI925" i="1"/>
  <c r="CC924" i="1"/>
  <c r="CD924" i="1" s="1"/>
  <c r="H794" i="4"/>
  <c r="F794" i="4"/>
  <c r="G795" i="4"/>
  <c r="AE825" i="1"/>
  <c r="AD824" i="1"/>
  <c r="BI926" i="1" l="1"/>
  <c r="BK925" i="1"/>
  <c r="BL925" i="1" s="1"/>
  <c r="BJ925" i="1"/>
  <c r="CB925" i="1"/>
  <c r="G796" i="4"/>
  <c r="F795" i="4"/>
  <c r="AF825" i="1"/>
  <c r="AE826" i="1"/>
  <c r="AD825" i="1"/>
  <c r="CB926" i="1" l="1"/>
  <c r="BI927" i="1"/>
  <c r="BJ926" i="1"/>
  <c r="BM926" i="1"/>
  <c r="BN926" i="1" s="1"/>
  <c r="CC926" i="1"/>
  <c r="CD926" i="1" s="1"/>
  <c r="H796" i="4"/>
  <c r="F796" i="4"/>
  <c r="G797" i="4"/>
  <c r="AE827" i="1"/>
  <c r="AD826" i="1"/>
  <c r="CB927" i="1" l="1"/>
  <c r="BK927" i="1"/>
  <c r="BL927" i="1" s="1"/>
  <c r="CE927" i="1"/>
  <c r="CF927" i="1" s="1"/>
  <c r="BJ927" i="1"/>
  <c r="BI928" i="1"/>
  <c r="G798" i="4"/>
  <c r="F797" i="4"/>
  <c r="AF827" i="1"/>
  <c r="AD827" i="1"/>
  <c r="AE828" i="1"/>
  <c r="CC928" i="1" l="1"/>
  <c r="CD928" i="1" s="1"/>
  <c r="BI929" i="1"/>
  <c r="BJ928" i="1"/>
  <c r="CB928" i="1"/>
  <c r="H798" i="4"/>
  <c r="F798" i="4"/>
  <c r="G799" i="4"/>
  <c r="AE829" i="1"/>
  <c r="AD828" i="1"/>
  <c r="CB929" i="1" l="1"/>
  <c r="BI930" i="1"/>
  <c r="BJ929" i="1"/>
  <c r="BK929" i="1"/>
  <c r="BL929" i="1" s="1"/>
  <c r="G800" i="4"/>
  <c r="F799" i="4"/>
  <c r="AF829" i="1"/>
  <c r="AD829" i="1"/>
  <c r="AE830" i="1"/>
  <c r="CB930" i="1" l="1"/>
  <c r="BM930" i="1"/>
  <c r="BN930" i="1" s="1"/>
  <c r="BI931" i="1"/>
  <c r="CC930" i="1"/>
  <c r="CD930" i="1" s="1"/>
  <c r="BJ930" i="1"/>
  <c r="H800" i="4"/>
  <c r="F800" i="4"/>
  <c r="G801" i="4"/>
  <c r="AD830" i="1"/>
  <c r="AE831" i="1"/>
  <c r="CB931" i="1" l="1"/>
  <c r="BI932" i="1"/>
  <c r="CE931" i="1"/>
  <c r="CF931" i="1" s="1"/>
  <c r="BK931" i="1"/>
  <c r="BL931" i="1" s="1"/>
  <c r="BJ931" i="1"/>
  <c r="G802" i="4"/>
  <c r="F801" i="4"/>
  <c r="AF831" i="1"/>
  <c r="AE832" i="1"/>
  <c r="AD831" i="1"/>
  <c r="CC932" i="1" l="1"/>
  <c r="CD932" i="1" s="1"/>
  <c r="CB932" i="1"/>
  <c r="BI933" i="1"/>
  <c r="BJ932" i="1"/>
  <c r="H802" i="4"/>
  <c r="F802" i="4"/>
  <c r="G803" i="4"/>
  <c r="AD832" i="1"/>
  <c r="AE833" i="1"/>
  <c r="BI934" i="1" l="1"/>
  <c r="BK933" i="1"/>
  <c r="BL933" i="1" s="1"/>
  <c r="BJ933" i="1"/>
  <c r="CB933" i="1"/>
  <c r="G804" i="4"/>
  <c r="F803" i="4"/>
  <c r="AF833" i="1"/>
  <c r="AE834" i="1"/>
  <c r="AD833" i="1"/>
  <c r="CB934" i="1" l="1"/>
  <c r="BJ934" i="1"/>
  <c r="BI935" i="1"/>
  <c r="BM934" i="1"/>
  <c r="BN934" i="1" s="1"/>
  <c r="CC934" i="1"/>
  <c r="CD934" i="1" s="1"/>
  <c r="H804" i="4"/>
  <c r="F804" i="4"/>
  <c r="G805" i="4"/>
  <c r="AD834" i="1"/>
  <c r="AE835" i="1"/>
  <c r="CB935" i="1" l="1"/>
  <c r="CE935" i="1"/>
  <c r="CF935" i="1" s="1"/>
  <c r="BJ935" i="1"/>
  <c r="BI936" i="1"/>
  <c r="BK935" i="1"/>
  <c r="BL935" i="1" s="1"/>
  <c r="G806" i="4"/>
  <c r="F805" i="4"/>
  <c r="AF835" i="1"/>
  <c r="AD835" i="1"/>
  <c r="AE836" i="1"/>
  <c r="BI937" i="1" l="1"/>
  <c r="CC936" i="1"/>
  <c r="CD936" i="1" s="1"/>
  <c r="BJ936" i="1"/>
  <c r="CB936" i="1"/>
  <c r="H806" i="4"/>
  <c r="F806" i="4"/>
  <c r="G807" i="4"/>
  <c r="AE837" i="1"/>
  <c r="AD836" i="1"/>
  <c r="BI938" i="1" l="1"/>
  <c r="BK937" i="1"/>
  <c r="BL937" i="1" s="1"/>
  <c r="CB937" i="1"/>
  <c r="BJ937" i="1"/>
  <c r="G808" i="4"/>
  <c r="F807" i="4"/>
  <c r="AF837" i="1"/>
  <c r="AE838" i="1"/>
  <c r="AD837" i="1"/>
  <c r="CB938" i="1" l="1"/>
  <c r="BJ938" i="1"/>
  <c r="CC938" i="1"/>
  <c r="CD938" i="1" s="1"/>
  <c r="BI939" i="1"/>
  <c r="BM938" i="1"/>
  <c r="BN938" i="1" s="1"/>
  <c r="H808" i="4"/>
  <c r="F808" i="4"/>
  <c r="G809" i="4"/>
  <c r="AD838" i="1"/>
  <c r="AE839" i="1"/>
  <c r="CB939" i="1" l="1"/>
  <c r="BK939" i="1"/>
  <c r="BL939" i="1" s="1"/>
  <c r="BJ939" i="1"/>
  <c r="CE939" i="1"/>
  <c r="CF939" i="1" s="1"/>
  <c r="BI940" i="1"/>
  <c r="G810" i="4"/>
  <c r="F809" i="4"/>
  <c r="AF839" i="1"/>
  <c r="AE840" i="1"/>
  <c r="AD839" i="1"/>
  <c r="CC940" i="1" l="1"/>
  <c r="CD940" i="1" s="1"/>
  <c r="BJ940" i="1"/>
  <c r="CB940" i="1"/>
  <c r="BI941" i="1"/>
  <c r="H810" i="4"/>
  <c r="F810" i="4"/>
  <c r="G811" i="4"/>
  <c r="AE841" i="1"/>
  <c r="AD840" i="1"/>
  <c r="BI942" i="1" l="1"/>
  <c r="BK941" i="1"/>
  <c r="BL941" i="1" s="1"/>
  <c r="BJ941" i="1"/>
  <c r="CB941" i="1"/>
  <c r="G812" i="4"/>
  <c r="F811" i="4"/>
  <c r="AF841" i="1"/>
  <c r="AD841" i="1"/>
  <c r="AE842" i="1"/>
  <c r="CB942" i="1" l="1"/>
  <c r="BI943" i="1"/>
  <c r="BM942" i="1"/>
  <c r="BN942" i="1" s="1"/>
  <c r="BJ942" i="1"/>
  <c r="CC942" i="1"/>
  <c r="CD942" i="1" s="1"/>
  <c r="H812" i="4"/>
  <c r="F812" i="4"/>
  <c r="G813" i="4"/>
  <c r="AD842" i="1"/>
  <c r="AE843" i="1"/>
  <c r="CB943" i="1" l="1"/>
  <c r="BK943" i="1"/>
  <c r="BL943" i="1" s="1"/>
  <c r="BJ943" i="1"/>
  <c r="CE943" i="1"/>
  <c r="CF943" i="1" s="1"/>
  <c r="BI944" i="1"/>
  <c r="G814" i="4"/>
  <c r="F813" i="4"/>
  <c r="AF843" i="1"/>
  <c r="AE844" i="1"/>
  <c r="AD843" i="1"/>
  <c r="CC944" i="1" l="1"/>
  <c r="CD944" i="1" s="1"/>
  <c r="BI945" i="1"/>
  <c r="BJ944" i="1"/>
  <c r="CB944" i="1"/>
  <c r="H814" i="4"/>
  <c r="F814" i="4"/>
  <c r="G815" i="4"/>
  <c r="AD844" i="1"/>
  <c r="AE845" i="1"/>
  <c r="BI946" i="1" l="1"/>
  <c r="BK945" i="1"/>
  <c r="BL945" i="1" s="1"/>
  <c r="BJ945" i="1"/>
  <c r="CB945" i="1"/>
  <c r="G816" i="4"/>
  <c r="F815" i="4"/>
  <c r="AF845" i="1"/>
  <c r="AE846" i="1"/>
  <c r="AD845" i="1"/>
  <c r="CB946" i="1" l="1"/>
  <c r="BI947" i="1"/>
  <c r="BJ946" i="1"/>
  <c r="BM946" i="1"/>
  <c r="BN946" i="1" s="1"/>
  <c r="CC946" i="1"/>
  <c r="CD946" i="1" s="1"/>
  <c r="H816" i="4"/>
  <c r="F816" i="4"/>
  <c r="G817" i="4"/>
  <c r="AD846" i="1"/>
  <c r="AE847" i="1"/>
  <c r="CB947" i="1" l="1"/>
  <c r="BI948" i="1"/>
  <c r="CE947" i="1"/>
  <c r="CF947" i="1" s="1"/>
  <c r="BJ947" i="1"/>
  <c r="BK947" i="1"/>
  <c r="BL947" i="1" s="1"/>
  <c r="G818" i="4"/>
  <c r="F817" i="4"/>
  <c r="AF847" i="1"/>
  <c r="AD847" i="1"/>
  <c r="AE848" i="1"/>
  <c r="CC948" i="1" l="1"/>
  <c r="CD948" i="1" s="1"/>
  <c r="BI949" i="1"/>
  <c r="CB948" i="1"/>
  <c r="BJ948" i="1"/>
  <c r="H818" i="4"/>
  <c r="F818" i="4"/>
  <c r="G819" i="4"/>
  <c r="AE849" i="1"/>
  <c r="AD848" i="1"/>
  <c r="BI950" i="1" l="1"/>
  <c r="BK949" i="1"/>
  <c r="BL949" i="1" s="1"/>
  <c r="BJ949" i="1"/>
  <c r="CB949" i="1"/>
  <c r="G820" i="4"/>
  <c r="F819" i="4"/>
  <c r="AF849" i="1"/>
  <c r="AD849" i="1"/>
  <c r="AE850" i="1"/>
  <c r="CB950" i="1" l="1"/>
  <c r="CC950" i="1"/>
  <c r="CD950" i="1" s="1"/>
  <c r="BJ950" i="1"/>
  <c r="BI951" i="1"/>
  <c r="BM950" i="1"/>
  <c r="BN950" i="1" s="1"/>
  <c r="H820" i="4"/>
  <c r="F820" i="4"/>
  <c r="G821" i="4"/>
  <c r="AD850" i="1"/>
  <c r="AE851" i="1"/>
  <c r="CB951" i="1" l="1"/>
  <c r="BJ951" i="1"/>
  <c r="CE951" i="1"/>
  <c r="CF951" i="1" s="1"/>
  <c r="BI952" i="1"/>
  <c r="BK951" i="1"/>
  <c r="BL951" i="1" s="1"/>
  <c r="G822" i="4"/>
  <c r="F821" i="4"/>
  <c r="AF851" i="1"/>
  <c r="AD851" i="1"/>
  <c r="AE852" i="1"/>
  <c r="CC952" i="1" l="1"/>
  <c r="CD952" i="1" s="1"/>
  <c r="BJ952" i="1"/>
  <c r="CB952" i="1"/>
  <c r="BI953" i="1"/>
  <c r="H822" i="4"/>
  <c r="F822" i="4"/>
  <c r="G823" i="4"/>
  <c r="AD852" i="1"/>
  <c r="AE853" i="1"/>
  <c r="BI954" i="1" l="1"/>
  <c r="BK953" i="1"/>
  <c r="BL953" i="1" s="1"/>
  <c r="CB953" i="1"/>
  <c r="BJ953" i="1"/>
  <c r="G824" i="4"/>
  <c r="F823" i="4"/>
  <c r="AF853" i="1"/>
  <c r="AD853" i="1"/>
  <c r="AE854" i="1"/>
  <c r="CB954" i="1" l="1"/>
  <c r="BJ954" i="1"/>
  <c r="BI955" i="1"/>
  <c r="CC954" i="1"/>
  <c r="CD954" i="1" s="1"/>
  <c r="BM954" i="1"/>
  <c r="BN954" i="1" s="1"/>
  <c r="H824" i="4"/>
  <c r="F824" i="4"/>
  <c r="G825" i="4"/>
  <c r="AE855" i="1"/>
  <c r="AD854" i="1"/>
  <c r="CB955" i="1" l="1"/>
  <c r="BK955" i="1"/>
  <c r="BL955" i="1" s="1"/>
  <c r="CE955" i="1"/>
  <c r="CF955" i="1" s="1"/>
  <c r="BI956" i="1"/>
  <c r="BJ955" i="1"/>
  <c r="G826" i="4"/>
  <c r="F825" i="4"/>
  <c r="AF855" i="1"/>
  <c r="AE856" i="1"/>
  <c r="AD855" i="1"/>
  <c r="CC956" i="1" l="1"/>
  <c r="CD956" i="1" s="1"/>
  <c r="BJ956" i="1"/>
  <c r="CB956" i="1"/>
  <c r="BI957" i="1"/>
  <c r="H826" i="4"/>
  <c r="F826" i="4"/>
  <c r="G827" i="4"/>
  <c r="AD856" i="1"/>
  <c r="AE857" i="1"/>
  <c r="BI958" i="1" l="1"/>
  <c r="BK957" i="1"/>
  <c r="BL957" i="1" s="1"/>
  <c r="BJ957" i="1"/>
  <c r="CB957" i="1"/>
  <c r="G828" i="4"/>
  <c r="F827" i="4"/>
  <c r="AF857" i="1"/>
  <c r="AD857" i="1"/>
  <c r="AE858" i="1"/>
  <c r="CB958" i="1" l="1"/>
  <c r="BI959" i="1"/>
  <c r="BM958" i="1"/>
  <c r="BN958" i="1" s="1"/>
  <c r="CC958" i="1"/>
  <c r="CD958" i="1" s="1"/>
  <c r="BJ958" i="1"/>
  <c r="H828" i="4"/>
  <c r="F828" i="4"/>
  <c r="G829" i="4"/>
  <c r="AD858" i="1"/>
  <c r="AE859" i="1"/>
  <c r="CB959" i="1" l="1"/>
  <c r="BK959" i="1"/>
  <c r="BL959" i="1" s="1"/>
  <c r="BI960" i="1"/>
  <c r="CE959" i="1"/>
  <c r="CF959" i="1" s="1"/>
  <c r="BJ959" i="1"/>
  <c r="G830" i="4"/>
  <c r="F829" i="4"/>
  <c r="AF859" i="1"/>
  <c r="AE860" i="1"/>
  <c r="AD859" i="1"/>
  <c r="CC960" i="1" l="1"/>
  <c r="CD960" i="1" s="1"/>
  <c r="CB960" i="1"/>
  <c r="BJ960" i="1"/>
  <c r="BI961" i="1"/>
  <c r="H830" i="4"/>
  <c r="F830" i="4"/>
  <c r="G831" i="4"/>
  <c r="AD860" i="1"/>
  <c r="AE861" i="1"/>
  <c r="CB961" i="1" l="1"/>
  <c r="BK961" i="1"/>
  <c r="BL961" i="1" s="1"/>
  <c r="BI962" i="1"/>
  <c r="BJ961" i="1"/>
  <c r="G832" i="4"/>
  <c r="F831" i="4"/>
  <c r="AF861" i="1"/>
  <c r="AD861" i="1"/>
  <c r="AE862" i="1"/>
  <c r="CB962" i="1" l="1"/>
  <c r="BM962" i="1"/>
  <c r="BN962" i="1" s="1"/>
  <c r="BI963" i="1"/>
  <c r="BJ962" i="1"/>
  <c r="CC962" i="1"/>
  <c r="CD962" i="1" s="1"/>
  <c r="H832" i="4"/>
  <c r="F832" i="4"/>
  <c r="G833" i="4"/>
  <c r="AE863" i="1"/>
  <c r="AD862" i="1"/>
  <c r="CB963" i="1" l="1"/>
  <c r="BI964" i="1"/>
  <c r="CE963" i="1"/>
  <c r="CF963" i="1" s="1"/>
  <c r="BJ963" i="1"/>
  <c r="BK963" i="1"/>
  <c r="BL963" i="1" s="1"/>
  <c r="G834" i="4"/>
  <c r="F833" i="4"/>
  <c r="AF863" i="1"/>
  <c r="AD863" i="1"/>
  <c r="AE864" i="1"/>
  <c r="CC964" i="1" l="1"/>
  <c r="CD964" i="1" s="1"/>
  <c r="BJ964" i="1"/>
  <c r="CB964" i="1"/>
  <c r="BI965" i="1"/>
  <c r="H834" i="4"/>
  <c r="F834" i="4"/>
  <c r="G835" i="4"/>
  <c r="AE865" i="1"/>
  <c r="AD864" i="1"/>
  <c r="CB965" i="1" l="1"/>
  <c r="BK965" i="1"/>
  <c r="BL965" i="1" s="1"/>
  <c r="BJ965" i="1"/>
  <c r="BI966" i="1"/>
  <c r="G836" i="4"/>
  <c r="F835" i="4"/>
  <c r="AF865" i="1"/>
  <c r="AD865" i="1"/>
  <c r="AE866" i="1"/>
  <c r="CB966" i="1" l="1"/>
  <c r="BM966" i="1"/>
  <c r="BN966" i="1" s="1"/>
  <c r="BJ966" i="1"/>
  <c r="BI967" i="1"/>
  <c r="CC966" i="1"/>
  <c r="CD966" i="1" s="1"/>
  <c r="H836" i="4"/>
  <c r="F836" i="4"/>
  <c r="G837" i="4"/>
  <c r="AE867" i="1"/>
  <c r="AD866" i="1"/>
  <c r="CB967" i="1" l="1"/>
  <c r="BI968" i="1"/>
  <c r="BK967" i="1"/>
  <c r="BL967" i="1" s="1"/>
  <c r="CE967" i="1"/>
  <c r="CF967" i="1" s="1"/>
  <c r="BJ967" i="1"/>
  <c r="G838" i="4"/>
  <c r="F837" i="4"/>
  <c r="AF867" i="1"/>
  <c r="AD867" i="1"/>
  <c r="AE868" i="1"/>
  <c r="CB968" i="1" l="1"/>
  <c r="BI969" i="1"/>
  <c r="BJ968" i="1"/>
  <c r="CC968" i="1"/>
  <c r="CD968" i="1" s="1"/>
  <c r="H838" i="4"/>
  <c r="F838" i="4"/>
  <c r="G839" i="4"/>
  <c r="AE869" i="1"/>
  <c r="AD868" i="1"/>
  <c r="BI970" i="1" l="1"/>
  <c r="BK969" i="1"/>
  <c r="BL969" i="1" s="1"/>
  <c r="BJ969" i="1"/>
  <c r="CB969" i="1"/>
  <c r="G840" i="4"/>
  <c r="F839" i="4"/>
  <c r="AF869" i="1"/>
  <c r="AD869" i="1"/>
  <c r="AE870" i="1"/>
  <c r="CB970" i="1" l="1"/>
  <c r="BJ970" i="1"/>
  <c r="BI971" i="1"/>
  <c r="BM970" i="1"/>
  <c r="BN970" i="1" s="1"/>
  <c r="CC970" i="1"/>
  <c r="CD970" i="1" s="1"/>
  <c r="H840" i="4"/>
  <c r="F840" i="4"/>
  <c r="G841" i="4"/>
  <c r="AD870" i="1"/>
  <c r="AE871" i="1"/>
  <c r="CB971" i="1" l="1"/>
  <c r="BK971" i="1"/>
  <c r="BL971" i="1" s="1"/>
  <c r="CE971" i="1"/>
  <c r="CF971" i="1" s="1"/>
  <c r="BJ971" i="1"/>
  <c r="BI972" i="1"/>
  <c r="G842" i="4"/>
  <c r="F841" i="4"/>
  <c r="AF871" i="1"/>
  <c r="AD871" i="1"/>
  <c r="AE872" i="1"/>
  <c r="CB972" i="1" l="1"/>
  <c r="BI973" i="1"/>
  <c r="BJ972" i="1"/>
  <c r="CC972" i="1"/>
  <c r="CD972" i="1" s="1"/>
  <c r="H842" i="4"/>
  <c r="F842" i="4"/>
  <c r="G843" i="4"/>
  <c r="AE873" i="1"/>
  <c r="AD872" i="1"/>
  <c r="BI974" i="1" l="1"/>
  <c r="BK973" i="1"/>
  <c r="BL973" i="1" s="1"/>
  <c r="BJ973" i="1"/>
  <c r="CB973" i="1"/>
  <c r="G844" i="4"/>
  <c r="F843" i="4"/>
  <c r="AF873" i="1"/>
  <c r="AE874" i="1"/>
  <c r="AD873" i="1"/>
  <c r="CB974" i="1" l="1"/>
  <c r="BI975" i="1"/>
  <c r="BM974" i="1"/>
  <c r="BN974" i="1" s="1"/>
  <c r="CC974" i="1"/>
  <c r="CD974" i="1" s="1"/>
  <c r="BJ974" i="1"/>
  <c r="H844" i="4"/>
  <c r="F844" i="4"/>
  <c r="G845" i="4"/>
  <c r="AD874" i="1"/>
  <c r="AE875" i="1"/>
  <c r="CB975" i="1" l="1"/>
  <c r="BK975" i="1"/>
  <c r="BL975" i="1" s="1"/>
  <c r="BJ975" i="1"/>
  <c r="CE975" i="1"/>
  <c r="CF975" i="1" s="1"/>
  <c r="BI976" i="1"/>
  <c r="G846" i="4"/>
  <c r="F845" i="4"/>
  <c r="AF875" i="1"/>
  <c r="AD875" i="1"/>
  <c r="AE876" i="1"/>
  <c r="CC976" i="1" l="1"/>
  <c r="CD976" i="1" s="1"/>
  <c r="BI977" i="1"/>
  <c r="BJ976" i="1"/>
  <c r="CB976" i="1"/>
  <c r="H846" i="4"/>
  <c r="F846" i="4"/>
  <c r="G847" i="4"/>
  <c r="AD876" i="1"/>
  <c r="AE877" i="1"/>
  <c r="BK977" i="1" l="1"/>
  <c r="BL977" i="1" s="1"/>
  <c r="BI978" i="1"/>
  <c r="BJ977" i="1"/>
  <c r="CB977" i="1"/>
  <c r="G848" i="4"/>
  <c r="F847" i="4"/>
  <c r="AF877" i="1"/>
  <c r="AE878" i="1"/>
  <c r="AD877" i="1"/>
  <c r="CB978" i="1" l="1"/>
  <c r="BI979" i="1"/>
  <c r="BM978" i="1"/>
  <c r="BN978" i="1" s="1"/>
  <c r="CC978" i="1"/>
  <c r="CD978" i="1" s="1"/>
  <c r="BJ978" i="1"/>
  <c r="H848" i="4"/>
  <c r="F848" i="4"/>
  <c r="G849" i="4"/>
  <c r="AD878" i="1"/>
  <c r="AE879" i="1"/>
  <c r="CB979" i="1" l="1"/>
  <c r="CE979" i="1"/>
  <c r="CF979" i="1" s="1"/>
  <c r="BJ979" i="1"/>
  <c r="BI980" i="1"/>
  <c r="BK979" i="1"/>
  <c r="BL979" i="1" s="1"/>
  <c r="G850" i="4"/>
  <c r="F849" i="4"/>
  <c r="AF879" i="1"/>
  <c r="AD879" i="1"/>
  <c r="AE880" i="1"/>
  <c r="CC980" i="1" l="1"/>
  <c r="CD980" i="1" s="1"/>
  <c r="BJ980" i="1"/>
  <c r="CB980" i="1"/>
  <c r="BI981" i="1"/>
  <c r="H850" i="4"/>
  <c r="F850" i="4"/>
  <c r="G851" i="4"/>
  <c r="AD880" i="1"/>
  <c r="AE881" i="1"/>
  <c r="BK981" i="1" l="1"/>
  <c r="BL981" i="1" s="1"/>
  <c r="BI982" i="1"/>
  <c r="CB981" i="1"/>
  <c r="BJ981" i="1"/>
  <c r="G852" i="4"/>
  <c r="F851" i="4"/>
  <c r="AF881" i="1"/>
  <c r="AE882" i="1"/>
  <c r="AD881" i="1"/>
  <c r="CB982" i="1" l="1"/>
  <c r="BJ982" i="1"/>
  <c r="BI983" i="1"/>
  <c r="BM982" i="1"/>
  <c r="BN982" i="1" s="1"/>
  <c r="CC982" i="1"/>
  <c r="CD982" i="1" s="1"/>
  <c r="H852" i="4"/>
  <c r="F852" i="4"/>
  <c r="G853" i="4"/>
  <c r="AE883" i="1"/>
  <c r="AD882" i="1"/>
  <c r="CB983" i="1" l="1"/>
  <c r="CE983" i="1"/>
  <c r="CF983" i="1" s="1"/>
  <c r="BJ983" i="1"/>
  <c r="BI984" i="1"/>
  <c r="BK983" i="1"/>
  <c r="BL983" i="1" s="1"/>
  <c r="G854" i="4"/>
  <c r="F853" i="4"/>
  <c r="AF883" i="1"/>
  <c r="AE884" i="1"/>
  <c r="AD883" i="1"/>
  <c r="BJ984" i="1" l="1"/>
  <c r="BI985" i="1"/>
  <c r="CC984" i="1"/>
  <c r="CD984" i="1" s="1"/>
  <c r="CB984" i="1"/>
  <c r="H854" i="4"/>
  <c r="F854" i="4"/>
  <c r="G855" i="4"/>
  <c r="AD884" i="1"/>
  <c r="AE885" i="1"/>
  <c r="BI986" i="1" l="1"/>
  <c r="BK985" i="1"/>
  <c r="BL985" i="1" s="1"/>
  <c r="BJ985" i="1"/>
  <c r="CB985" i="1"/>
  <c r="G856" i="4"/>
  <c r="F855" i="4"/>
  <c r="AF885" i="1"/>
  <c r="AE886" i="1"/>
  <c r="AD885" i="1"/>
  <c r="CB986" i="1" l="1"/>
  <c r="BJ986" i="1"/>
  <c r="CC986" i="1"/>
  <c r="CD986" i="1" s="1"/>
  <c r="BI987" i="1"/>
  <c r="BM986" i="1"/>
  <c r="BN986" i="1" s="1"/>
  <c r="H856" i="4"/>
  <c r="F856" i="4"/>
  <c r="G857" i="4"/>
  <c r="AD886" i="1"/>
  <c r="AE887" i="1"/>
  <c r="CB987" i="1" l="1"/>
  <c r="BK987" i="1"/>
  <c r="BL987" i="1" s="1"/>
  <c r="CE987" i="1"/>
  <c r="CF987" i="1" s="1"/>
  <c r="BJ987" i="1"/>
  <c r="BI988" i="1"/>
  <c r="G858" i="4"/>
  <c r="F857" i="4"/>
  <c r="AF887" i="1"/>
  <c r="AE888" i="1"/>
  <c r="AD887" i="1"/>
  <c r="BJ988" i="1" l="1"/>
  <c r="CB988" i="1"/>
  <c r="BI989" i="1"/>
  <c r="CC988" i="1"/>
  <c r="CD988" i="1" s="1"/>
  <c r="H858" i="4"/>
  <c r="F858" i="4"/>
  <c r="G859" i="4"/>
  <c r="AD888" i="1"/>
  <c r="AE889" i="1"/>
  <c r="BI990" i="1" l="1"/>
  <c r="BK989" i="1"/>
  <c r="BL989" i="1" s="1"/>
  <c r="BJ989" i="1"/>
  <c r="CB989" i="1"/>
  <c r="G860" i="4"/>
  <c r="F859" i="4"/>
  <c r="AF889" i="1"/>
  <c r="AE890" i="1"/>
  <c r="AD889" i="1"/>
  <c r="CB990" i="1" l="1"/>
  <c r="BI991" i="1"/>
  <c r="BM990" i="1"/>
  <c r="BN990" i="1" s="1"/>
  <c r="CC990" i="1"/>
  <c r="CD990" i="1" s="1"/>
  <c r="BJ990" i="1"/>
  <c r="H860" i="4"/>
  <c r="F860" i="4"/>
  <c r="G861" i="4"/>
  <c r="AD890" i="1"/>
  <c r="AE891" i="1"/>
  <c r="CB991" i="1" l="1"/>
  <c r="BK991" i="1"/>
  <c r="BL991" i="1" s="1"/>
  <c r="CE991" i="1"/>
  <c r="CF991" i="1" s="1"/>
  <c r="BJ991" i="1"/>
  <c r="BI992" i="1"/>
  <c r="G862" i="4"/>
  <c r="F861" i="4"/>
  <c r="AF891" i="1"/>
  <c r="AD891" i="1"/>
  <c r="AE892" i="1"/>
  <c r="CC992" i="1" l="1"/>
  <c r="CD992" i="1" s="1"/>
  <c r="BJ992" i="1"/>
  <c r="CB992" i="1"/>
  <c r="BI993" i="1"/>
  <c r="H862" i="4"/>
  <c r="F862" i="4"/>
  <c r="G863" i="4"/>
  <c r="AD892" i="1"/>
  <c r="AE893" i="1"/>
  <c r="BK993" i="1" l="1"/>
  <c r="BL993" i="1" s="1"/>
  <c r="BI994" i="1"/>
  <c r="CB993" i="1"/>
  <c r="BJ993" i="1"/>
  <c r="G864" i="4"/>
  <c r="F863" i="4"/>
  <c r="AF893" i="1"/>
  <c r="AD893" i="1"/>
  <c r="AE894" i="1"/>
  <c r="CB994" i="1" l="1"/>
  <c r="BI995" i="1"/>
  <c r="BM994" i="1"/>
  <c r="BN994" i="1" s="1"/>
  <c r="CC994" i="1"/>
  <c r="CD994" i="1" s="1"/>
  <c r="BJ994" i="1"/>
  <c r="H864" i="4"/>
  <c r="F864" i="4"/>
  <c r="G865" i="4"/>
  <c r="AD894" i="1"/>
  <c r="AE895" i="1"/>
  <c r="CB995" i="1" l="1"/>
  <c r="CE995" i="1"/>
  <c r="CF995" i="1" s="1"/>
  <c r="BK995" i="1"/>
  <c r="BL995" i="1" s="1"/>
  <c r="BJ995" i="1"/>
  <c r="BI996" i="1"/>
  <c r="G866" i="4"/>
  <c r="F865" i="4"/>
  <c r="AF895" i="1"/>
  <c r="AE896" i="1"/>
  <c r="AD895" i="1"/>
  <c r="CC996" i="1" l="1"/>
  <c r="CD996" i="1" s="1"/>
  <c r="CB996" i="1"/>
  <c r="BI997" i="1"/>
  <c r="BJ996" i="1"/>
  <c r="H866" i="4"/>
  <c r="F866" i="4"/>
  <c r="G867" i="4"/>
  <c r="AE897" i="1"/>
  <c r="AD896" i="1"/>
  <c r="BI998" i="1" l="1"/>
  <c r="BK997" i="1"/>
  <c r="BL997" i="1" s="1"/>
  <c r="BJ997" i="1"/>
  <c r="CB997" i="1"/>
  <c r="G868" i="4"/>
  <c r="F867" i="4"/>
  <c r="AF897" i="1"/>
  <c r="AD897" i="1"/>
  <c r="AE898" i="1"/>
  <c r="CB998" i="1" l="1"/>
  <c r="BJ998" i="1"/>
  <c r="BM998" i="1"/>
  <c r="BN998" i="1" s="1"/>
  <c r="BI999" i="1"/>
  <c r="CC998" i="1"/>
  <c r="CD998" i="1" s="1"/>
  <c r="H868" i="4"/>
  <c r="F868" i="4"/>
  <c r="G869" i="4"/>
  <c r="AD898" i="1"/>
  <c r="AE899" i="1"/>
  <c r="CB999" i="1" l="1"/>
  <c r="CE999" i="1"/>
  <c r="CF999" i="1" s="1"/>
  <c r="BJ999" i="1"/>
  <c r="BK999" i="1"/>
  <c r="BL999" i="1" s="1"/>
  <c r="BI1000" i="1"/>
  <c r="G870" i="4"/>
  <c r="F869" i="4"/>
  <c r="AF899" i="1"/>
  <c r="AD899" i="1"/>
  <c r="AE900" i="1"/>
  <c r="BJ1000" i="1" l="1"/>
  <c r="CB1000" i="1"/>
  <c r="BI1001" i="1"/>
  <c r="CC1000" i="1"/>
  <c r="CD1000" i="1" s="1"/>
  <c r="H870" i="4"/>
  <c r="F870" i="4"/>
  <c r="G871" i="4"/>
  <c r="AE901" i="1"/>
  <c r="AD900" i="1"/>
  <c r="BI1002" i="1" l="1"/>
  <c r="BK1001" i="1"/>
  <c r="BL1001" i="1" s="1"/>
  <c r="BJ1001" i="1"/>
  <c r="CB1001" i="1"/>
  <c r="G872" i="4"/>
  <c r="F871" i="4"/>
  <c r="AF901" i="1"/>
  <c r="AD901" i="1"/>
  <c r="AE902" i="1"/>
  <c r="CB1002" i="1" l="1"/>
  <c r="BJ1002" i="1"/>
  <c r="BM1002" i="1"/>
  <c r="BN1002" i="1" s="1"/>
  <c r="CC1002" i="1"/>
  <c r="CD1002" i="1" s="1"/>
  <c r="BI1003" i="1"/>
  <c r="H872" i="4"/>
  <c r="F872" i="4"/>
  <c r="G873" i="4"/>
  <c r="AE903" i="1"/>
  <c r="AD902" i="1"/>
  <c r="CB1003" i="1" l="1"/>
  <c r="BK1003" i="1"/>
  <c r="BL1003" i="1" s="1"/>
  <c r="BJ1003" i="1"/>
  <c r="BI1004" i="1"/>
  <c r="CE1003" i="1"/>
  <c r="CF1003" i="1" s="1"/>
  <c r="G874" i="4"/>
  <c r="F873" i="4"/>
  <c r="AF903" i="1"/>
  <c r="AD903" i="1"/>
  <c r="AE904" i="1"/>
  <c r="BJ1004" i="1" l="1"/>
  <c r="CB1004" i="1"/>
  <c r="BI1005" i="1"/>
  <c r="CC1004" i="1"/>
  <c r="CD1004" i="1" s="1"/>
  <c r="H874" i="4"/>
  <c r="F874" i="4"/>
  <c r="G875" i="4"/>
  <c r="AE905" i="1"/>
  <c r="AD904" i="1"/>
  <c r="BI1006" i="1" l="1"/>
  <c r="BK1005" i="1"/>
  <c r="BL1005" i="1" s="1"/>
  <c r="BJ1005" i="1"/>
  <c r="CB1005" i="1"/>
  <c r="G876" i="4"/>
  <c r="F875" i="4"/>
  <c r="AF905" i="1"/>
  <c r="AD905" i="1"/>
  <c r="AE906" i="1"/>
  <c r="CB1006" i="1" l="1"/>
  <c r="BI1007" i="1"/>
  <c r="CC1006" i="1"/>
  <c r="CD1006" i="1" s="1"/>
  <c r="BJ1006" i="1"/>
  <c r="BM1006" i="1"/>
  <c r="BN1006" i="1" s="1"/>
  <c r="H876" i="4"/>
  <c r="F876" i="4"/>
  <c r="G877" i="4"/>
  <c r="AD906" i="1"/>
  <c r="AE907" i="1"/>
  <c r="CB1007" i="1" l="1"/>
  <c r="BK1007" i="1"/>
  <c r="BL1007" i="1" s="1"/>
  <c r="BJ1007" i="1"/>
  <c r="BI1008" i="1"/>
  <c r="CE1007" i="1"/>
  <c r="CF1007" i="1" s="1"/>
  <c r="G878" i="4"/>
  <c r="F877" i="4"/>
  <c r="AF907" i="1"/>
  <c r="AD907" i="1"/>
  <c r="AE908" i="1"/>
  <c r="CC1008" i="1" l="1"/>
  <c r="CD1008" i="1" s="1"/>
  <c r="BI1009" i="1"/>
  <c r="BJ1008" i="1"/>
  <c r="CB1008" i="1"/>
  <c r="H878" i="4"/>
  <c r="F878" i="4"/>
  <c r="G879" i="4"/>
  <c r="AE909" i="1"/>
  <c r="AD908" i="1"/>
  <c r="BI1010" i="1" l="1"/>
  <c r="BJ1009" i="1"/>
  <c r="CB1009" i="1"/>
  <c r="BK1009" i="1"/>
  <c r="BL1009" i="1" s="1"/>
  <c r="G880" i="4"/>
  <c r="F879" i="4"/>
  <c r="AF909" i="1"/>
  <c r="AE910" i="1"/>
  <c r="AD909" i="1"/>
  <c r="CB1010" i="1" l="1"/>
  <c r="BJ1010" i="1"/>
  <c r="BM1010" i="1"/>
  <c r="BN1010" i="1" s="1"/>
  <c r="CC1010" i="1"/>
  <c r="CD1010" i="1" s="1"/>
  <c r="BI1011" i="1"/>
  <c r="H880" i="4"/>
  <c r="F880" i="4"/>
  <c r="G881" i="4"/>
  <c r="AD910" i="1"/>
  <c r="AE911" i="1"/>
  <c r="CB1011" i="1" l="1"/>
  <c r="BJ1011" i="1"/>
  <c r="BK1011" i="1"/>
  <c r="BL1011" i="1" s="1"/>
  <c r="CE1011" i="1"/>
  <c r="CF1011" i="1" s="1"/>
  <c r="BI1012" i="1"/>
  <c r="G882" i="4"/>
  <c r="F881" i="4"/>
  <c r="AF911" i="1"/>
  <c r="AD911" i="1"/>
  <c r="AE912" i="1"/>
  <c r="CC1012" i="1" l="1"/>
  <c r="CD1012" i="1" s="1"/>
  <c r="BJ1012" i="1"/>
  <c r="BI1013" i="1"/>
  <c r="CB1012" i="1"/>
  <c r="H882" i="4"/>
  <c r="F882" i="4"/>
  <c r="G883" i="4"/>
  <c r="AD912" i="1"/>
  <c r="AE913" i="1"/>
  <c r="BI1014" i="1" l="1"/>
  <c r="BK1013" i="1"/>
  <c r="BL1013" i="1" s="1"/>
  <c r="BJ1013" i="1"/>
  <c r="CB1013" i="1"/>
  <c r="G884" i="4"/>
  <c r="F883" i="4"/>
  <c r="AF913" i="1"/>
  <c r="AE914" i="1"/>
  <c r="AD913" i="1"/>
  <c r="CB1014" i="1" l="1"/>
  <c r="BJ1014" i="1"/>
  <c r="BI1015" i="1"/>
  <c r="BM1014" i="1"/>
  <c r="BN1014" i="1" s="1"/>
  <c r="CC1014" i="1"/>
  <c r="CD1014" i="1" s="1"/>
  <c r="H884" i="4"/>
  <c r="F884" i="4"/>
  <c r="G885" i="4"/>
  <c r="AE915" i="1"/>
  <c r="AD914" i="1"/>
  <c r="CB1015" i="1" l="1"/>
  <c r="BJ1015" i="1"/>
  <c r="CE1015" i="1"/>
  <c r="CF1015" i="1" s="1"/>
  <c r="BI1016" i="1"/>
  <c r="BK1015" i="1"/>
  <c r="BL1015" i="1" s="1"/>
  <c r="G886" i="4"/>
  <c r="F885" i="4"/>
  <c r="AF915" i="1"/>
  <c r="AE916" i="1"/>
  <c r="AD915" i="1"/>
  <c r="CC1016" i="1" l="1"/>
  <c r="CD1016" i="1" s="1"/>
  <c r="BJ1016" i="1"/>
  <c r="CB1016" i="1"/>
  <c r="BI1017" i="1"/>
  <c r="H886" i="4"/>
  <c r="F886" i="4"/>
  <c r="G887" i="4"/>
  <c r="AD916" i="1"/>
  <c r="AE917" i="1"/>
  <c r="BI1018" i="1" l="1"/>
  <c r="BK1017" i="1"/>
  <c r="BL1017" i="1" s="1"/>
  <c r="BJ1017" i="1"/>
  <c r="CB1017" i="1"/>
  <c r="G888" i="4"/>
  <c r="F887" i="4"/>
  <c r="AF917" i="1"/>
  <c r="AD917" i="1"/>
  <c r="AE918" i="1"/>
  <c r="CB1018" i="1" l="1"/>
  <c r="BJ1018" i="1"/>
  <c r="BI1019" i="1"/>
  <c r="BM1018" i="1"/>
  <c r="BN1018" i="1" s="1"/>
  <c r="CC1018" i="1"/>
  <c r="CD1018" i="1" s="1"/>
  <c r="H888" i="4"/>
  <c r="F888" i="4"/>
  <c r="G889" i="4"/>
  <c r="AD918" i="1"/>
  <c r="AE919" i="1"/>
  <c r="CB1019" i="1" l="1"/>
  <c r="BK1019" i="1"/>
  <c r="BL1019" i="1" s="1"/>
  <c r="BI1020" i="1"/>
  <c r="CE1019" i="1"/>
  <c r="CF1019" i="1" s="1"/>
  <c r="BJ1019" i="1"/>
  <c r="G890" i="4"/>
  <c r="F889" i="4"/>
  <c r="AF919" i="1"/>
  <c r="AE920" i="1"/>
  <c r="AD919" i="1"/>
  <c r="CB1020" i="1" l="1"/>
  <c r="BJ1020" i="1"/>
  <c r="BI1021" i="1"/>
  <c r="CC1020" i="1"/>
  <c r="CD1020" i="1" s="1"/>
  <c r="H890" i="4"/>
  <c r="F890" i="4"/>
  <c r="G891" i="4"/>
  <c r="AD920" i="1"/>
  <c r="AE921" i="1"/>
  <c r="CB1021" i="1" l="1"/>
  <c r="BK1021" i="1"/>
  <c r="BL1021" i="1" s="1"/>
  <c r="BI1022" i="1"/>
  <c r="BJ1021" i="1"/>
  <c r="G892" i="4"/>
  <c r="F891" i="4"/>
  <c r="AF921" i="1"/>
  <c r="AE922" i="1"/>
  <c r="AD921" i="1"/>
  <c r="CB1022" i="1" l="1"/>
  <c r="BJ1022" i="1"/>
  <c r="CC1022" i="1"/>
  <c r="CD1022" i="1" s="1"/>
  <c r="BI1023" i="1"/>
  <c r="BM1022" i="1"/>
  <c r="BN1022" i="1" s="1"/>
  <c r="H892" i="4"/>
  <c r="F892" i="4"/>
  <c r="G893" i="4"/>
  <c r="AD922" i="1"/>
  <c r="AE923" i="1"/>
  <c r="CB1023" i="1" l="1"/>
  <c r="CE1023" i="1"/>
  <c r="CF1023" i="1" s="1"/>
  <c r="BI1024" i="1"/>
  <c r="BJ1023" i="1"/>
  <c r="BK1023" i="1"/>
  <c r="BL1023" i="1" s="1"/>
  <c r="G894" i="4"/>
  <c r="F893" i="4"/>
  <c r="AF923" i="1"/>
  <c r="AD923" i="1"/>
  <c r="AE924" i="1"/>
  <c r="BI1025" i="1" l="1"/>
  <c r="CC1024" i="1"/>
  <c r="CD1024" i="1" s="1"/>
  <c r="BJ1024" i="1"/>
  <c r="CB1024" i="1"/>
  <c r="H894" i="4"/>
  <c r="F894" i="4"/>
  <c r="G895" i="4"/>
  <c r="AD924" i="1"/>
  <c r="AE925" i="1"/>
  <c r="BK1025" i="1" l="1"/>
  <c r="BL1025" i="1" s="1"/>
  <c r="BJ1025" i="1"/>
  <c r="BI1026" i="1"/>
  <c r="CB1025" i="1"/>
  <c r="G896" i="4"/>
  <c r="F895" i="4"/>
  <c r="AF925" i="1"/>
  <c r="AD925" i="1"/>
  <c r="AE926" i="1"/>
  <c r="CB1026" i="1" l="1"/>
  <c r="CC1026" i="1"/>
  <c r="CD1026" i="1" s="1"/>
  <c r="BJ1026" i="1"/>
  <c r="BI1027" i="1"/>
  <c r="BM1026" i="1"/>
  <c r="BN1026" i="1" s="1"/>
  <c r="H896" i="4"/>
  <c r="F896" i="4"/>
  <c r="G897" i="4"/>
  <c r="AD926" i="1"/>
  <c r="AE927" i="1"/>
  <c r="CB1027" i="1" l="1"/>
  <c r="CE1027" i="1"/>
  <c r="CF1027" i="1" s="1"/>
  <c r="BJ1027" i="1"/>
  <c r="BI1028" i="1"/>
  <c r="BK1027" i="1"/>
  <c r="BL1027" i="1" s="1"/>
  <c r="G898" i="4"/>
  <c r="F897" i="4"/>
  <c r="AF927" i="1"/>
  <c r="AE928" i="1"/>
  <c r="AD927" i="1"/>
  <c r="BI1029" i="1" l="1"/>
  <c r="BJ1028" i="1"/>
  <c r="CB1028" i="1"/>
  <c r="CC1028" i="1"/>
  <c r="CD1028" i="1" s="1"/>
  <c r="H898" i="4"/>
  <c r="F898" i="4"/>
  <c r="G899" i="4"/>
  <c r="AE929" i="1"/>
  <c r="AD928" i="1"/>
  <c r="BK1029" i="1" l="1"/>
  <c r="BL1029" i="1" s="1"/>
  <c r="BJ1029" i="1"/>
  <c r="BI1030" i="1"/>
  <c r="CB1029" i="1"/>
  <c r="G900" i="4"/>
  <c r="F899" i="4"/>
  <c r="AF929" i="1"/>
  <c r="AD929" i="1"/>
  <c r="AE930" i="1"/>
  <c r="CB1030" i="1" l="1"/>
  <c r="CC1030" i="1"/>
  <c r="CD1030" i="1" s="1"/>
  <c r="BJ1030" i="1"/>
  <c r="BI1031" i="1"/>
  <c r="BM1030" i="1"/>
  <c r="BN1030" i="1" s="1"/>
  <c r="H900" i="4"/>
  <c r="F900" i="4"/>
  <c r="G901" i="4"/>
  <c r="AD930" i="1"/>
  <c r="AE931" i="1"/>
  <c r="CB1031" i="1" l="1"/>
  <c r="BJ1031" i="1"/>
  <c r="CE1031" i="1"/>
  <c r="CF1031" i="1" s="1"/>
  <c r="BK1031" i="1"/>
  <c r="BL1031" i="1" s="1"/>
  <c r="BI1032" i="1"/>
  <c r="G902" i="4"/>
  <c r="F901" i="4"/>
  <c r="AF931" i="1"/>
  <c r="AD931" i="1"/>
  <c r="AE932" i="1"/>
  <c r="BJ1032" i="1" l="1"/>
  <c r="CC1032" i="1"/>
  <c r="CD1032" i="1" s="1"/>
  <c r="BI1033" i="1"/>
  <c r="CB1032" i="1"/>
  <c r="H902" i="4"/>
  <c r="F902" i="4"/>
  <c r="G903" i="4"/>
  <c r="AE933" i="1"/>
  <c r="AD932" i="1"/>
  <c r="BI1034" i="1" l="1"/>
  <c r="BK1033" i="1"/>
  <c r="BL1033" i="1" s="1"/>
  <c r="BJ1033" i="1"/>
  <c r="CB1033" i="1"/>
  <c r="G904" i="4"/>
  <c r="F903" i="4"/>
  <c r="AF933" i="1"/>
  <c r="AE934" i="1"/>
  <c r="AD933" i="1"/>
  <c r="CB1034" i="1" l="1"/>
  <c r="BJ1034" i="1"/>
  <c r="BI1035" i="1"/>
  <c r="BM1034" i="1"/>
  <c r="BN1034" i="1" s="1"/>
  <c r="CC1034" i="1"/>
  <c r="CD1034" i="1" s="1"/>
  <c r="H904" i="4"/>
  <c r="F904" i="4"/>
  <c r="G905" i="4"/>
  <c r="AE935" i="1"/>
  <c r="AD934" i="1"/>
  <c r="CB1035" i="1" l="1"/>
  <c r="BK1035" i="1"/>
  <c r="BL1035" i="1" s="1"/>
  <c r="BJ1035" i="1"/>
  <c r="BI1036" i="1"/>
  <c r="CE1035" i="1"/>
  <c r="CF1035" i="1" s="1"/>
  <c r="G906" i="4"/>
  <c r="F905" i="4"/>
  <c r="AF935" i="1"/>
  <c r="AD935" i="1"/>
  <c r="AE936" i="1"/>
  <c r="CC1036" i="1" l="1"/>
  <c r="CD1036" i="1" s="1"/>
  <c r="BJ1036" i="1"/>
  <c r="BI1037" i="1"/>
  <c r="CB1036" i="1"/>
  <c r="H906" i="4"/>
  <c r="F906" i="4"/>
  <c r="G907" i="4"/>
  <c r="AE937" i="1"/>
  <c r="AD936" i="1"/>
  <c r="BI1038" i="1" l="1"/>
  <c r="BK1037" i="1"/>
  <c r="BL1037" i="1" s="1"/>
  <c r="BJ1037" i="1"/>
  <c r="CB1037" i="1"/>
  <c r="G908" i="4"/>
  <c r="F907" i="4"/>
  <c r="AF937" i="1"/>
  <c r="AD937" i="1"/>
  <c r="AE938" i="1"/>
  <c r="CB1038" i="1" l="1"/>
  <c r="BI1039" i="1"/>
  <c r="BM1038" i="1"/>
  <c r="BN1038" i="1" s="1"/>
  <c r="CC1038" i="1"/>
  <c r="CD1038" i="1" s="1"/>
  <c r="BJ1038" i="1"/>
  <c r="H908" i="4"/>
  <c r="F908" i="4"/>
  <c r="G909" i="4"/>
  <c r="AD938" i="1"/>
  <c r="AE939" i="1"/>
  <c r="CB1039" i="1" l="1"/>
  <c r="BK1039" i="1"/>
  <c r="BL1039" i="1" s="1"/>
  <c r="BJ1039" i="1"/>
  <c r="BI1040" i="1"/>
  <c r="CE1039" i="1"/>
  <c r="CF1039" i="1" s="1"/>
  <c r="G910" i="4"/>
  <c r="F909" i="4"/>
  <c r="AF939" i="1"/>
  <c r="AE940" i="1"/>
  <c r="AD939" i="1"/>
  <c r="CC1040" i="1" l="1"/>
  <c r="CD1040" i="1" s="1"/>
  <c r="CB1040" i="1"/>
  <c r="BJ1040" i="1"/>
  <c r="BI1041" i="1"/>
  <c r="H910" i="4"/>
  <c r="F910" i="4"/>
  <c r="G911" i="4"/>
  <c r="AD940" i="1"/>
  <c r="AE941" i="1"/>
  <c r="BI1042" i="1" l="1"/>
  <c r="BK1041" i="1"/>
  <c r="BL1041" i="1" s="1"/>
  <c r="BJ1041" i="1"/>
  <c r="CB1041" i="1"/>
  <c r="G912" i="4"/>
  <c r="F911" i="4"/>
  <c r="AF941" i="1"/>
  <c r="AE942" i="1"/>
  <c r="AD941" i="1"/>
  <c r="CB1042" i="1" l="1"/>
  <c r="BI1043" i="1"/>
  <c r="BM1042" i="1"/>
  <c r="BN1042" i="1" s="1"/>
  <c r="CC1042" i="1"/>
  <c r="CD1042" i="1" s="1"/>
  <c r="BJ1042" i="1"/>
  <c r="H912" i="4"/>
  <c r="F912" i="4"/>
  <c r="G913" i="4"/>
  <c r="AD942" i="1"/>
  <c r="AE943" i="1"/>
  <c r="CB1043" i="1" l="1"/>
  <c r="CE1043" i="1"/>
  <c r="CF1043" i="1" s="1"/>
  <c r="BK1043" i="1"/>
  <c r="BL1043" i="1" s="1"/>
  <c r="BI1044" i="1"/>
  <c r="BJ1043" i="1"/>
  <c r="G914" i="4"/>
  <c r="F913" i="4"/>
  <c r="AF943" i="1"/>
  <c r="AD943" i="1"/>
  <c r="AE944" i="1"/>
  <c r="CC1044" i="1" l="1"/>
  <c r="CD1044" i="1" s="1"/>
  <c r="CB1044" i="1"/>
  <c r="BJ1044" i="1"/>
  <c r="BI1045" i="1"/>
  <c r="H914" i="4"/>
  <c r="F914" i="4"/>
  <c r="G915" i="4"/>
  <c r="AD944" i="1"/>
  <c r="AE945" i="1"/>
  <c r="BI1046" i="1" l="1"/>
  <c r="CB1045" i="1"/>
  <c r="BJ1045" i="1"/>
  <c r="BK1045" i="1"/>
  <c r="BL1045" i="1" s="1"/>
  <c r="G916" i="4"/>
  <c r="F915" i="4"/>
  <c r="AF945" i="1"/>
  <c r="AE946" i="1"/>
  <c r="AD945" i="1"/>
  <c r="CB1046" i="1" l="1"/>
  <c r="BJ1046" i="1"/>
  <c r="BI1047" i="1"/>
  <c r="BM1046" i="1"/>
  <c r="BN1046" i="1" s="1"/>
  <c r="CC1046" i="1"/>
  <c r="CD1046" i="1" s="1"/>
  <c r="H916" i="4"/>
  <c r="F916" i="4"/>
  <c r="G917" i="4"/>
  <c r="AE947" i="1"/>
  <c r="AD946" i="1"/>
  <c r="CB1047" i="1" l="1"/>
  <c r="BK1047" i="1"/>
  <c r="BL1047" i="1" s="1"/>
  <c r="CE1047" i="1"/>
  <c r="CF1047" i="1" s="1"/>
  <c r="BI1048" i="1"/>
  <c r="BJ1047" i="1"/>
  <c r="G918" i="4"/>
  <c r="F917" i="4"/>
  <c r="AF947" i="1"/>
  <c r="AE948" i="1"/>
  <c r="AD947" i="1"/>
  <c r="BJ1048" i="1" l="1"/>
  <c r="CC1048" i="1"/>
  <c r="CD1048" i="1" s="1"/>
  <c r="CB1048" i="1"/>
  <c r="BI1049" i="1"/>
  <c r="H918" i="4"/>
  <c r="F918" i="4"/>
  <c r="G919" i="4"/>
  <c r="AD948" i="1"/>
  <c r="AE949" i="1"/>
  <c r="BI1050" i="1" l="1"/>
  <c r="BK1049" i="1"/>
  <c r="BL1049" i="1" s="1"/>
  <c r="CB1049" i="1"/>
  <c r="BJ1049" i="1"/>
  <c r="G920" i="4"/>
  <c r="F919" i="4"/>
  <c r="AF949" i="1"/>
  <c r="AD949" i="1"/>
  <c r="AE950" i="1"/>
  <c r="CB1050" i="1" l="1"/>
  <c r="BJ1050" i="1"/>
  <c r="BI1051" i="1"/>
  <c r="BM1050" i="1"/>
  <c r="BN1050" i="1" s="1"/>
  <c r="CC1050" i="1"/>
  <c r="CD1050" i="1" s="1"/>
  <c r="H920" i="4"/>
  <c r="F920" i="4"/>
  <c r="G921" i="4"/>
  <c r="AD950" i="1"/>
  <c r="AE951" i="1"/>
  <c r="CB1051" i="1" l="1"/>
  <c r="BK1051" i="1"/>
  <c r="BL1051" i="1" s="1"/>
  <c r="BJ1051" i="1"/>
  <c r="CE1051" i="1"/>
  <c r="CF1051" i="1" s="1"/>
  <c r="BI1052" i="1"/>
  <c r="G922" i="4"/>
  <c r="F921" i="4"/>
  <c r="AF951" i="1"/>
  <c r="AE952" i="1"/>
  <c r="AD951" i="1"/>
  <c r="BJ1052" i="1" l="1"/>
  <c r="BI1053" i="1"/>
  <c r="CC1052" i="1"/>
  <c r="CD1052" i="1" s="1"/>
  <c r="CB1052" i="1"/>
  <c r="H922" i="4"/>
  <c r="F922" i="4"/>
  <c r="G923" i="4"/>
  <c r="AD952" i="1"/>
  <c r="AE953" i="1"/>
  <c r="BI1054" i="1" l="1"/>
  <c r="BK1053" i="1"/>
  <c r="BL1053" i="1" s="1"/>
  <c r="BJ1053" i="1"/>
  <c r="CB1053" i="1"/>
  <c r="G924" i="4"/>
  <c r="F923" i="4"/>
  <c r="AF953" i="1"/>
  <c r="AD953" i="1"/>
  <c r="AE954" i="1"/>
  <c r="CB1054" i="1" l="1"/>
  <c r="BI1055" i="1"/>
  <c r="BM1054" i="1"/>
  <c r="BN1054" i="1" s="1"/>
  <c r="CC1054" i="1"/>
  <c r="CD1054" i="1" s="1"/>
  <c r="BJ1054" i="1"/>
  <c r="H924" i="4"/>
  <c r="F924" i="4"/>
  <c r="G925" i="4"/>
  <c r="AD954" i="1"/>
  <c r="AE955" i="1"/>
  <c r="CB1055" i="1" l="1"/>
  <c r="BK1055" i="1"/>
  <c r="BL1055" i="1" s="1"/>
  <c r="BI1056" i="1"/>
  <c r="CE1055" i="1"/>
  <c r="CF1055" i="1" s="1"/>
  <c r="BJ1055" i="1"/>
  <c r="G926" i="4"/>
  <c r="F925" i="4"/>
  <c r="AF955" i="1"/>
  <c r="AD955" i="1"/>
  <c r="AE956" i="1"/>
  <c r="CC1056" i="1" l="1"/>
  <c r="CD1056" i="1" s="1"/>
  <c r="CB1056" i="1"/>
  <c r="BI1057" i="1"/>
  <c r="BJ1056" i="1"/>
  <c r="H926" i="4"/>
  <c r="F926" i="4"/>
  <c r="G927" i="4"/>
  <c r="AE957" i="1"/>
  <c r="AD956" i="1"/>
  <c r="BK1057" i="1" l="1"/>
  <c r="BL1057" i="1" s="1"/>
  <c r="BI1058" i="1"/>
  <c r="CB1057" i="1"/>
  <c r="BJ1057" i="1"/>
  <c r="G928" i="4"/>
  <c r="F927" i="4"/>
  <c r="AF957" i="1"/>
  <c r="AD957" i="1"/>
  <c r="AE958" i="1"/>
  <c r="CB1058" i="1" l="1"/>
  <c r="BI1059" i="1"/>
  <c r="BM1058" i="1"/>
  <c r="BN1058" i="1" s="1"/>
  <c r="BJ1058" i="1"/>
  <c r="CC1058" i="1"/>
  <c r="CD1058" i="1" s="1"/>
  <c r="H928" i="4"/>
  <c r="F928" i="4"/>
  <c r="G929" i="4"/>
  <c r="AD958" i="1"/>
  <c r="AE959" i="1"/>
  <c r="CB1059" i="1" l="1"/>
  <c r="CE1059" i="1"/>
  <c r="CF1059" i="1" s="1"/>
  <c r="BK1059" i="1"/>
  <c r="BL1059" i="1" s="1"/>
  <c r="BI1060" i="1"/>
  <c r="BJ1059" i="1"/>
  <c r="G930" i="4"/>
  <c r="F929" i="4"/>
  <c r="AF959" i="1"/>
  <c r="AE960" i="1"/>
  <c r="AD959" i="1"/>
  <c r="CC1060" i="1" l="1"/>
  <c r="CD1060" i="1" s="1"/>
  <c r="BJ1060" i="1"/>
  <c r="BI1061" i="1"/>
  <c r="CB1060" i="1"/>
  <c r="H930" i="4"/>
  <c r="F930" i="4"/>
  <c r="G931" i="4"/>
  <c r="AE961" i="1"/>
  <c r="AD960" i="1"/>
  <c r="BI1062" i="1" l="1"/>
  <c r="BK1061" i="1"/>
  <c r="BL1061" i="1" s="1"/>
  <c r="CB1061" i="1"/>
  <c r="BJ1061" i="1"/>
  <c r="G932" i="4"/>
  <c r="F931" i="4"/>
  <c r="AF961" i="1"/>
  <c r="AD961" i="1"/>
  <c r="AE962" i="1"/>
  <c r="CB1062" i="1" l="1"/>
  <c r="BJ1062" i="1"/>
  <c r="BI1063" i="1"/>
  <c r="BM1062" i="1"/>
  <c r="BN1062" i="1" s="1"/>
  <c r="CC1062" i="1"/>
  <c r="CD1062" i="1" s="1"/>
  <c r="H932" i="4"/>
  <c r="F932" i="4"/>
  <c r="G933" i="4"/>
  <c r="AD962" i="1"/>
  <c r="AE963" i="1"/>
  <c r="CB1063" i="1" l="1"/>
  <c r="CE1063" i="1"/>
  <c r="CF1063" i="1" s="1"/>
  <c r="BK1063" i="1"/>
  <c r="BL1063" i="1" s="1"/>
  <c r="BI1064" i="1"/>
  <c r="BJ1063" i="1"/>
  <c r="G934" i="4"/>
  <c r="F933" i="4"/>
  <c r="AF963" i="1"/>
  <c r="AD963" i="1"/>
  <c r="AE964" i="1"/>
  <c r="BJ1064" i="1" l="1"/>
  <c r="BI1065" i="1"/>
  <c r="CC1064" i="1"/>
  <c r="CD1064" i="1" s="1"/>
  <c r="CB1064" i="1"/>
  <c r="H934" i="4"/>
  <c r="F934" i="4"/>
  <c r="G935" i="4"/>
  <c r="AD964" i="1"/>
  <c r="AE965" i="1"/>
  <c r="BI1066" i="1" l="1"/>
  <c r="BK1065" i="1"/>
  <c r="BL1065" i="1" s="1"/>
  <c r="CB1065" i="1"/>
  <c r="BJ1065" i="1"/>
  <c r="G936" i="4"/>
  <c r="F935" i="4"/>
  <c r="AF965" i="1"/>
  <c r="AD965" i="1"/>
  <c r="AE966" i="1"/>
  <c r="CB1066" i="1" l="1"/>
  <c r="BJ1066" i="1"/>
  <c r="BI1067" i="1"/>
  <c r="BM1066" i="1"/>
  <c r="BN1066" i="1" s="1"/>
  <c r="CC1066" i="1"/>
  <c r="CD1066" i="1" s="1"/>
  <c r="H936" i="4"/>
  <c r="F936" i="4"/>
  <c r="G937" i="4"/>
  <c r="AD966" i="1"/>
  <c r="AE967" i="1"/>
  <c r="CB1067" i="1" l="1"/>
  <c r="BK1067" i="1"/>
  <c r="BL1067" i="1" s="1"/>
  <c r="CE1067" i="1"/>
  <c r="CF1067" i="1" s="1"/>
  <c r="BJ1067" i="1"/>
  <c r="BI1068" i="1"/>
  <c r="G938" i="4"/>
  <c r="F937" i="4"/>
  <c r="AF967" i="1"/>
  <c r="AD967" i="1"/>
  <c r="AE968" i="1"/>
  <c r="CB1068" i="1" l="1"/>
  <c r="BI1069" i="1"/>
  <c r="CC1068" i="1"/>
  <c r="CD1068" i="1" s="1"/>
  <c r="BJ1068" i="1"/>
  <c r="H938" i="4"/>
  <c r="F938" i="4"/>
  <c r="G939" i="4"/>
  <c r="AD968" i="1"/>
  <c r="AE969" i="1"/>
  <c r="BI1070" i="1" l="1"/>
  <c r="BK1069" i="1"/>
  <c r="BL1069" i="1" s="1"/>
  <c r="BJ1069" i="1"/>
  <c r="CB1069" i="1"/>
  <c r="F939" i="4"/>
  <c r="G940" i="4"/>
  <c r="J939" i="4"/>
  <c r="AF969" i="1"/>
  <c r="AD969" i="1"/>
  <c r="AE970" i="1"/>
  <c r="CB1070" i="1" l="1"/>
  <c r="BI1071" i="1"/>
  <c r="BM1070" i="1"/>
  <c r="BN1070" i="1" s="1"/>
  <c r="CC1070" i="1"/>
  <c r="CD1070" i="1" s="1"/>
  <c r="BJ1070" i="1"/>
  <c r="F940" i="4"/>
  <c r="G941" i="4"/>
  <c r="H940" i="4"/>
  <c r="J940" i="4" s="1"/>
  <c r="AD970" i="1"/>
  <c r="AE971" i="1"/>
  <c r="CB1071" i="1" l="1"/>
  <c r="BK1071" i="1"/>
  <c r="BL1071" i="1" s="1"/>
  <c r="BJ1071" i="1"/>
  <c r="BI1072" i="1"/>
  <c r="CE1071" i="1"/>
  <c r="CF1071" i="1" s="1"/>
  <c r="G942" i="4"/>
  <c r="J941" i="4"/>
  <c r="F941" i="4"/>
  <c r="AF971" i="1"/>
  <c r="AE972" i="1"/>
  <c r="AD971" i="1"/>
  <c r="CC1072" i="1" l="1"/>
  <c r="CD1072" i="1" s="1"/>
  <c r="BJ1072" i="1"/>
  <c r="CB1072" i="1"/>
  <c r="BI1073" i="1"/>
  <c r="G943" i="4"/>
  <c r="H942" i="4"/>
  <c r="F942" i="4"/>
  <c r="AG972" i="1"/>
  <c r="AH972" i="1" s="1"/>
  <c r="AD972" i="1"/>
  <c r="AE973" i="1"/>
  <c r="BI1074" i="1" l="1"/>
  <c r="BK1073" i="1"/>
  <c r="BL1073" i="1" s="1"/>
  <c r="CB1073" i="1"/>
  <c r="BJ1073" i="1"/>
  <c r="J943" i="4"/>
  <c r="F943" i="4"/>
  <c r="G944" i="4"/>
  <c r="AF973" i="1"/>
  <c r="AG973" i="1" s="1"/>
  <c r="AH973" i="1" s="1"/>
  <c r="AE974" i="1"/>
  <c r="AD973" i="1"/>
  <c r="CB1074" i="1" l="1"/>
  <c r="BI1075" i="1"/>
  <c r="BM1074" i="1"/>
  <c r="BN1074" i="1" s="1"/>
  <c r="BJ1074" i="1"/>
  <c r="CC1074" i="1"/>
  <c r="CD1074" i="1" s="1"/>
  <c r="F944" i="4"/>
  <c r="H944" i="4"/>
  <c r="G945" i="4"/>
  <c r="J944" i="4"/>
  <c r="AG974" i="1"/>
  <c r="AH974" i="1" s="1"/>
  <c r="AD974" i="1"/>
  <c r="AE975" i="1"/>
  <c r="CB1075" i="1" l="1"/>
  <c r="CE1075" i="1"/>
  <c r="CF1075" i="1" s="1"/>
  <c r="BK1075" i="1"/>
  <c r="BL1075" i="1" s="1"/>
  <c r="BI1076" i="1"/>
  <c r="BJ1075" i="1"/>
  <c r="J945" i="4"/>
  <c r="F945" i="4"/>
  <c r="G946" i="4"/>
  <c r="AF975" i="1"/>
  <c r="AD975" i="1"/>
  <c r="AE976" i="1"/>
  <c r="CC1076" i="1" l="1"/>
  <c r="CD1076" i="1" s="1"/>
  <c r="BI1077" i="1"/>
  <c r="BJ1076" i="1"/>
  <c r="CB1076" i="1"/>
  <c r="F946" i="4"/>
  <c r="H946" i="4"/>
  <c r="G947" i="4"/>
  <c r="AG976" i="1"/>
  <c r="AH976" i="1" s="1"/>
  <c r="AD976" i="1"/>
  <c r="AE977" i="1"/>
  <c r="BK1077" i="1" l="1"/>
  <c r="BL1077" i="1" s="1"/>
  <c r="BI1078" i="1"/>
  <c r="CB1077" i="1"/>
  <c r="BJ1077" i="1"/>
  <c r="G948" i="4"/>
  <c r="F947" i="4"/>
  <c r="AF977" i="1"/>
  <c r="AG977" i="1" s="1"/>
  <c r="AH977" i="1" s="1"/>
  <c r="AE978" i="1"/>
  <c r="AD977" i="1"/>
  <c r="CB1078" i="1" l="1"/>
  <c r="BJ1078" i="1"/>
  <c r="BI1079" i="1"/>
  <c r="BM1078" i="1"/>
  <c r="BN1078" i="1" s="1"/>
  <c r="CC1078" i="1"/>
  <c r="CD1078" i="1" s="1"/>
  <c r="F948" i="4"/>
  <c r="H948" i="4"/>
  <c r="G949" i="4"/>
  <c r="AG978" i="1"/>
  <c r="AH978" i="1" s="1"/>
  <c r="AE979" i="1"/>
  <c r="AD978" i="1"/>
  <c r="CB1079" i="1" l="1"/>
  <c r="CE1079" i="1"/>
  <c r="CF1079" i="1" s="1"/>
  <c r="BK1079" i="1"/>
  <c r="BL1079" i="1" s="1"/>
  <c r="BJ1079" i="1"/>
  <c r="BI1080" i="1"/>
  <c r="F949" i="4"/>
  <c r="G950" i="4"/>
  <c r="AF979" i="1"/>
  <c r="AE980" i="1"/>
  <c r="AD979" i="1"/>
  <c r="BJ1080" i="1" l="1"/>
  <c r="BI1081" i="1"/>
  <c r="CC1080" i="1"/>
  <c r="CD1080" i="1" s="1"/>
  <c r="CB1080" i="1"/>
  <c r="F950" i="4"/>
  <c r="G951" i="4"/>
  <c r="H950" i="4"/>
  <c r="AD980" i="1"/>
  <c r="AE981" i="1"/>
  <c r="BI1082" i="1" l="1"/>
  <c r="BK1081" i="1"/>
  <c r="BL1081" i="1" s="1"/>
  <c r="BJ1081" i="1"/>
  <c r="CB1081" i="1"/>
  <c r="F951" i="4"/>
  <c r="G952" i="4"/>
  <c r="AF981" i="1"/>
  <c r="AE982" i="1"/>
  <c r="AD981" i="1"/>
  <c r="CB1082" i="1" l="1"/>
  <c r="BJ1082" i="1"/>
  <c r="BI1083" i="1"/>
  <c r="BM1082" i="1"/>
  <c r="BN1082" i="1" s="1"/>
  <c r="CC1082" i="1"/>
  <c r="CD1082" i="1" s="1"/>
  <c r="F952" i="4"/>
  <c r="G953" i="4"/>
  <c r="H952" i="4"/>
  <c r="AD982" i="1"/>
  <c r="AE983" i="1"/>
  <c r="CB1083" i="1" l="1"/>
  <c r="BK1083" i="1"/>
  <c r="BL1083" i="1" s="1"/>
  <c r="BJ1083" i="1"/>
  <c r="BI1084" i="1"/>
  <c r="CE1083" i="1"/>
  <c r="CF1083" i="1" s="1"/>
  <c r="G954" i="4"/>
  <c r="F953" i="4"/>
  <c r="AF983" i="1"/>
  <c r="AE984" i="1"/>
  <c r="AD983" i="1"/>
  <c r="BJ1084" i="1" l="1"/>
  <c r="BI1085" i="1"/>
  <c r="CB1084" i="1"/>
  <c r="CC1084" i="1"/>
  <c r="CD1084" i="1" s="1"/>
  <c r="F954" i="4"/>
  <c r="H954" i="4"/>
  <c r="G955" i="4"/>
  <c r="AE985" i="1"/>
  <c r="AD984" i="1"/>
  <c r="BI1086" i="1" l="1"/>
  <c r="BK1085" i="1"/>
  <c r="BL1085" i="1" s="1"/>
  <c r="BJ1085" i="1"/>
  <c r="CB1085" i="1"/>
  <c r="G956" i="4"/>
  <c r="F955" i="4"/>
  <c r="AF985" i="1"/>
  <c r="AD985" i="1"/>
  <c r="AE986" i="1"/>
  <c r="CB1086" i="1" l="1"/>
  <c r="BI1087" i="1"/>
  <c r="BJ1086" i="1"/>
  <c r="BM1086" i="1"/>
  <c r="BN1086" i="1" s="1"/>
  <c r="CC1086" i="1"/>
  <c r="CD1086" i="1" s="1"/>
  <c r="F956" i="4"/>
  <c r="H956" i="4"/>
  <c r="G957" i="4"/>
  <c r="AE987" i="1"/>
  <c r="AD986" i="1"/>
  <c r="CB1087" i="1" l="1"/>
  <c r="BK1087" i="1"/>
  <c r="BL1087" i="1" s="1"/>
  <c r="BJ1087" i="1"/>
  <c r="BI1088" i="1"/>
  <c r="CE1087" i="1"/>
  <c r="CF1087" i="1" s="1"/>
  <c r="F957" i="4"/>
  <c r="G958" i="4"/>
  <c r="AF987" i="1"/>
  <c r="AD987" i="1"/>
  <c r="AE988" i="1"/>
  <c r="CC1088" i="1" l="1"/>
  <c r="CD1088" i="1" s="1"/>
  <c r="BJ1088" i="1"/>
  <c r="CB1088" i="1"/>
  <c r="BI1089" i="1"/>
  <c r="F958" i="4"/>
  <c r="G959" i="4"/>
  <c r="H958" i="4"/>
  <c r="AD988" i="1"/>
  <c r="AE989" i="1"/>
  <c r="BI1090" i="1" l="1"/>
  <c r="BK1089" i="1"/>
  <c r="BL1089" i="1" s="1"/>
  <c r="BJ1089" i="1"/>
  <c r="CB1089" i="1"/>
  <c r="F959" i="4"/>
  <c r="G960" i="4"/>
  <c r="AF989" i="1"/>
  <c r="AD989" i="1"/>
  <c r="AE990" i="1"/>
  <c r="CB1090" i="1" l="1"/>
  <c r="BI1091" i="1"/>
  <c r="BJ1090" i="1"/>
  <c r="BM1090" i="1"/>
  <c r="BN1090" i="1" s="1"/>
  <c r="CC1090" i="1"/>
  <c r="CD1090" i="1" s="1"/>
  <c r="F960" i="4"/>
  <c r="G961" i="4"/>
  <c r="H960" i="4"/>
  <c r="AD990" i="1"/>
  <c r="AE991" i="1"/>
  <c r="CB1091" i="1" l="1"/>
  <c r="CE1091" i="1"/>
  <c r="CF1091" i="1" s="1"/>
  <c r="BK1091" i="1"/>
  <c r="BL1091" i="1" s="1"/>
  <c r="BI1092" i="1"/>
  <c r="BJ1091" i="1"/>
  <c r="G962" i="4"/>
  <c r="F961" i="4"/>
  <c r="AF991" i="1"/>
  <c r="AE992" i="1"/>
  <c r="AD991" i="1"/>
  <c r="CC1092" i="1" l="1"/>
  <c r="CD1092" i="1" s="1"/>
  <c r="CB1092" i="1"/>
  <c r="BI1093" i="1"/>
  <c r="BJ1092" i="1"/>
  <c r="F962" i="4"/>
  <c r="H962" i="4"/>
  <c r="G963" i="4"/>
  <c r="AE993" i="1"/>
  <c r="AD992" i="1"/>
  <c r="BI1094" i="1" l="1"/>
  <c r="BK1093" i="1"/>
  <c r="BL1093" i="1" s="1"/>
  <c r="BJ1093" i="1"/>
  <c r="CB1093" i="1"/>
  <c r="G964" i="4"/>
  <c r="F963" i="4"/>
  <c r="AF993" i="1"/>
  <c r="AE994" i="1"/>
  <c r="AD993" i="1"/>
  <c r="CB1094" i="1" l="1"/>
  <c r="BJ1094" i="1"/>
  <c r="BM1094" i="1"/>
  <c r="BN1094" i="1" s="1"/>
  <c r="CC1094" i="1"/>
  <c r="CD1094" i="1" s="1"/>
  <c r="BI1095" i="1"/>
  <c r="F964" i="4"/>
  <c r="H964" i="4"/>
  <c r="G965" i="4"/>
  <c r="AD994" i="1"/>
  <c r="AE995" i="1"/>
  <c r="CB1095" i="1" l="1"/>
  <c r="CE1095" i="1"/>
  <c r="CF1095" i="1" s="1"/>
  <c r="BJ1095" i="1"/>
  <c r="BI1096" i="1"/>
  <c r="BK1095" i="1"/>
  <c r="BL1095" i="1" s="1"/>
  <c r="F965" i="4"/>
  <c r="G966" i="4"/>
  <c r="AF995" i="1"/>
  <c r="AD995" i="1"/>
  <c r="AE996" i="1"/>
  <c r="BI1097" i="1" l="1"/>
  <c r="CC1096" i="1"/>
  <c r="CD1096" i="1" s="1"/>
  <c r="BJ1096" i="1"/>
  <c r="CB1096" i="1"/>
  <c r="F966" i="4"/>
  <c r="G967" i="4"/>
  <c r="H966" i="4"/>
  <c r="AD996" i="1"/>
  <c r="AE997" i="1"/>
  <c r="BI1098" i="1" l="1"/>
  <c r="BK1097" i="1"/>
  <c r="BL1097" i="1" s="1"/>
  <c r="BJ1097" i="1"/>
  <c r="CB1097" i="1"/>
  <c r="F967" i="4"/>
  <c r="G968" i="4"/>
  <c r="AF997" i="1"/>
  <c r="AE998" i="1"/>
  <c r="AD997" i="1"/>
  <c r="CB1098" i="1" l="1"/>
  <c r="BJ1098" i="1"/>
  <c r="CC1098" i="1"/>
  <c r="CD1098" i="1" s="1"/>
  <c r="BI1099" i="1"/>
  <c r="BM1098" i="1"/>
  <c r="BN1098" i="1" s="1"/>
  <c r="F968" i="4"/>
  <c r="G969" i="4"/>
  <c r="H968" i="4"/>
  <c r="AE999" i="1"/>
  <c r="AD998" i="1"/>
  <c r="CB1099" i="1" l="1"/>
  <c r="BK1099" i="1"/>
  <c r="BL1099" i="1" s="1"/>
  <c r="BI1100" i="1"/>
  <c r="CE1099" i="1"/>
  <c r="CF1099" i="1" s="1"/>
  <c r="BJ1099" i="1"/>
  <c r="G970" i="4"/>
  <c r="F969" i="4"/>
  <c r="AF999" i="1"/>
  <c r="AE1000" i="1"/>
  <c r="AD999" i="1"/>
  <c r="CC1100" i="1" l="1"/>
  <c r="CD1100" i="1" s="1"/>
  <c r="BJ1100" i="1"/>
  <c r="CB1100" i="1"/>
  <c r="BI1101" i="1"/>
  <c r="F970" i="4"/>
  <c r="H970" i="4"/>
  <c r="G971" i="4"/>
  <c r="AE1001" i="1"/>
  <c r="AD1000" i="1"/>
  <c r="BI1102" i="1" l="1"/>
  <c r="BK1101" i="1"/>
  <c r="BL1101" i="1" s="1"/>
  <c r="BJ1101" i="1"/>
  <c r="CB1101" i="1"/>
  <c r="G972" i="4"/>
  <c r="F971" i="4"/>
  <c r="AF1001" i="1"/>
  <c r="AD1001" i="1"/>
  <c r="AE1002" i="1"/>
  <c r="CB1102" i="1" l="1"/>
  <c r="BI1103" i="1"/>
  <c r="BM1102" i="1"/>
  <c r="BN1102" i="1" s="1"/>
  <c r="CC1102" i="1"/>
  <c r="CD1102" i="1" s="1"/>
  <c r="BJ1102" i="1"/>
  <c r="F972" i="4"/>
  <c r="H972" i="4"/>
  <c r="G973" i="4"/>
  <c r="AD1002" i="1"/>
  <c r="AE1003" i="1"/>
  <c r="CB1103" i="1" l="1"/>
  <c r="BK1103" i="1"/>
  <c r="BL1103" i="1" s="1"/>
  <c r="BI1104" i="1"/>
  <c r="BJ1103" i="1"/>
  <c r="CE1103" i="1"/>
  <c r="CF1103" i="1" s="1"/>
  <c r="F973" i="4"/>
  <c r="G974" i="4"/>
  <c r="AF1003" i="1"/>
  <c r="AE1004" i="1"/>
  <c r="AD1003" i="1"/>
  <c r="CC1104" i="1" l="1"/>
  <c r="CD1104" i="1" s="1"/>
  <c r="CB1104" i="1"/>
  <c r="BJ1104" i="1"/>
  <c r="BI1105" i="1"/>
  <c r="F974" i="4"/>
  <c r="G975" i="4"/>
  <c r="H974" i="4"/>
  <c r="AE1005" i="1"/>
  <c r="AD1004" i="1"/>
  <c r="BI1106" i="1" l="1"/>
  <c r="BK1105" i="1"/>
  <c r="BL1105" i="1" s="1"/>
  <c r="CB1105" i="1"/>
  <c r="BJ1105" i="1"/>
  <c r="F975" i="4"/>
  <c r="G976" i="4"/>
  <c r="AF1005" i="1"/>
  <c r="AD1005" i="1"/>
  <c r="AE1006" i="1"/>
  <c r="CB1106" i="1" l="1"/>
  <c r="BI1107" i="1"/>
  <c r="BM1106" i="1"/>
  <c r="BN1106" i="1" s="1"/>
  <c r="CC1106" i="1"/>
  <c r="CD1106" i="1" s="1"/>
  <c r="BJ1106" i="1"/>
  <c r="F976" i="4"/>
  <c r="G977" i="4"/>
  <c r="H976" i="4"/>
  <c r="AE1007" i="1"/>
  <c r="AD1006" i="1"/>
  <c r="CB1107" i="1" l="1"/>
  <c r="CE1107" i="1"/>
  <c r="CF1107" i="1" s="1"/>
  <c r="BI1108" i="1"/>
  <c r="BJ1107" i="1"/>
  <c r="BK1107" i="1"/>
  <c r="BL1107" i="1" s="1"/>
  <c r="G978" i="4"/>
  <c r="F977" i="4"/>
  <c r="AF1007" i="1"/>
  <c r="AD1007" i="1"/>
  <c r="AE1008" i="1"/>
  <c r="CC1108" i="1" l="1"/>
  <c r="CD1108" i="1" s="1"/>
  <c r="BJ1108" i="1"/>
  <c r="BI1109" i="1"/>
  <c r="CB1108" i="1"/>
  <c r="F978" i="4"/>
  <c r="H978" i="4"/>
  <c r="G979" i="4"/>
  <c r="AE1009" i="1"/>
  <c r="AD1008" i="1"/>
  <c r="BI1110" i="1" l="1"/>
  <c r="BK1109" i="1"/>
  <c r="BL1109" i="1" s="1"/>
  <c r="CB1109" i="1"/>
  <c r="BJ1109" i="1"/>
  <c r="G980" i="4"/>
  <c r="F979" i="4"/>
  <c r="AF1009" i="1"/>
  <c r="AD1009" i="1"/>
  <c r="AE1010" i="1"/>
  <c r="CB1110" i="1" l="1"/>
  <c r="BJ1110" i="1"/>
  <c r="BM1110" i="1"/>
  <c r="BN1110" i="1" s="1"/>
  <c r="BI1111" i="1"/>
  <c r="CC1110" i="1"/>
  <c r="CD1110" i="1" s="1"/>
  <c r="G981" i="4"/>
  <c r="F980" i="4"/>
  <c r="H980" i="4"/>
  <c r="AD1010" i="1"/>
  <c r="AE1011" i="1"/>
  <c r="CB1111" i="1" l="1"/>
  <c r="CE1111" i="1"/>
  <c r="CF1111" i="1" s="1"/>
  <c r="BK1111" i="1"/>
  <c r="BL1111" i="1" s="1"/>
  <c r="BJ1111" i="1"/>
  <c r="BI1112" i="1"/>
  <c r="F981" i="4"/>
  <c r="G982" i="4"/>
  <c r="AF1011" i="1"/>
  <c r="AD1011" i="1"/>
  <c r="AE1012" i="1"/>
  <c r="BJ1112" i="1" l="1"/>
  <c r="CB1112" i="1"/>
  <c r="BI1113" i="1"/>
  <c r="CC1112" i="1"/>
  <c r="CD1112" i="1" s="1"/>
  <c r="G983" i="4"/>
  <c r="F982" i="4"/>
  <c r="H982" i="4"/>
  <c r="AE1013" i="1"/>
  <c r="AD1012" i="1"/>
  <c r="BI1114" i="1" l="1"/>
  <c r="BK1113" i="1"/>
  <c r="BL1113" i="1" s="1"/>
  <c r="BJ1113" i="1"/>
  <c r="CB1113" i="1"/>
  <c r="G984" i="4"/>
  <c r="F983" i="4"/>
  <c r="AF1013" i="1"/>
  <c r="AE1014" i="1"/>
  <c r="AD1013" i="1"/>
  <c r="CB1114" i="1" l="1"/>
  <c r="BJ1114" i="1"/>
  <c r="BI1115" i="1"/>
  <c r="BM1114" i="1"/>
  <c r="BN1114" i="1" s="1"/>
  <c r="CC1114" i="1"/>
  <c r="CD1114" i="1" s="1"/>
  <c r="G985" i="4"/>
  <c r="F984" i="4"/>
  <c r="H984" i="4"/>
  <c r="AD1014" i="1"/>
  <c r="AE1015" i="1"/>
  <c r="CB1115" i="1" l="1"/>
  <c r="BK1115" i="1"/>
  <c r="BL1115" i="1" s="1"/>
  <c r="BJ1115" i="1"/>
  <c r="CE1115" i="1"/>
  <c r="CF1115" i="1" s="1"/>
  <c r="BI1116" i="1"/>
  <c r="G986" i="4"/>
  <c r="F985" i="4"/>
  <c r="AF1015" i="1"/>
  <c r="AE1016" i="1"/>
  <c r="AD1015" i="1"/>
  <c r="BJ1116" i="1" l="1"/>
  <c r="CB1116" i="1"/>
  <c r="BI1117" i="1"/>
  <c r="CC1116" i="1"/>
  <c r="CD1116" i="1" s="1"/>
  <c r="G987" i="4"/>
  <c r="F986" i="4"/>
  <c r="H986" i="4"/>
  <c r="AD1016" i="1"/>
  <c r="AE1017" i="1"/>
  <c r="BI1118" i="1" l="1"/>
  <c r="BK1117" i="1"/>
  <c r="BL1117" i="1" s="1"/>
  <c r="BJ1117" i="1"/>
  <c r="CB1117" i="1"/>
  <c r="F987" i="4"/>
  <c r="G988" i="4"/>
  <c r="AF1017" i="1"/>
  <c r="AE1018" i="1"/>
  <c r="AD1017" i="1"/>
  <c r="CB1118" i="1" l="1"/>
  <c r="BI1119" i="1"/>
  <c r="BM1118" i="1"/>
  <c r="BN1118" i="1" s="1"/>
  <c r="CC1118" i="1"/>
  <c r="CD1118" i="1" s="1"/>
  <c r="BJ1118" i="1"/>
  <c r="G989" i="4"/>
  <c r="F988" i="4"/>
  <c r="H988" i="4"/>
  <c r="AD1018" i="1"/>
  <c r="AE1019" i="1"/>
  <c r="CB1119" i="1" l="1"/>
  <c r="BK1119" i="1"/>
  <c r="BL1119" i="1" s="1"/>
  <c r="BI1120" i="1"/>
  <c r="CE1119" i="1"/>
  <c r="CF1119" i="1" s="1"/>
  <c r="BJ1119" i="1"/>
  <c r="G990" i="4"/>
  <c r="F989" i="4"/>
  <c r="AF1019" i="1"/>
  <c r="AE1020" i="1"/>
  <c r="AD1019" i="1"/>
  <c r="CC1120" i="1" l="1"/>
  <c r="CD1120" i="1" s="1"/>
  <c r="BJ1120" i="1"/>
  <c r="CB1120" i="1"/>
  <c r="BI1121" i="1"/>
  <c r="G991" i="4"/>
  <c r="F990" i="4"/>
  <c r="H990" i="4"/>
  <c r="AD1020" i="1"/>
  <c r="AE1021" i="1"/>
  <c r="BI1122" i="1" l="1"/>
  <c r="BK1121" i="1"/>
  <c r="BL1121" i="1" s="1"/>
  <c r="BJ1121" i="1"/>
  <c r="CB1121" i="1"/>
  <c r="F991" i="4"/>
  <c r="G992" i="4"/>
  <c r="AF1021" i="1"/>
  <c r="AE1022" i="1"/>
  <c r="AD1021" i="1"/>
  <c r="CB1122" i="1" l="1"/>
  <c r="BI1123" i="1"/>
  <c r="BM1122" i="1"/>
  <c r="BN1122" i="1" s="1"/>
  <c r="BJ1122" i="1"/>
  <c r="CC1122" i="1"/>
  <c r="CD1122" i="1" s="1"/>
  <c r="G993" i="4"/>
  <c r="F992" i="4"/>
  <c r="H992" i="4"/>
  <c r="AD1022" i="1"/>
  <c r="AE1023" i="1"/>
  <c r="CB1123" i="1" l="1"/>
  <c r="CE1123" i="1"/>
  <c r="CF1123" i="1" s="1"/>
  <c r="BI1124" i="1"/>
  <c r="BJ1123" i="1"/>
  <c r="BK1123" i="1"/>
  <c r="BL1123" i="1" s="1"/>
  <c r="G994" i="4"/>
  <c r="F993" i="4"/>
  <c r="AF1023" i="1"/>
  <c r="AE1024" i="1"/>
  <c r="AD1023" i="1"/>
  <c r="BJ1124" i="1" l="1"/>
  <c r="BI1125" i="1"/>
  <c r="CB1124" i="1"/>
  <c r="CC1124" i="1"/>
  <c r="CD1124" i="1" s="1"/>
  <c r="G995" i="4"/>
  <c r="F994" i="4"/>
  <c r="H994" i="4"/>
  <c r="AD1024" i="1"/>
  <c r="AE1025" i="1"/>
  <c r="BI1126" i="1" l="1"/>
  <c r="BK1125" i="1"/>
  <c r="BL1125" i="1" s="1"/>
  <c r="CB1125" i="1"/>
  <c r="BJ1125" i="1"/>
  <c r="G996" i="4"/>
  <c r="F995" i="4"/>
  <c r="AF1025" i="1"/>
  <c r="AE1026" i="1"/>
  <c r="AD1025" i="1"/>
  <c r="CB1126" i="1" l="1"/>
  <c r="BJ1126" i="1"/>
  <c r="BM1126" i="1"/>
  <c r="BN1126" i="1" s="1"/>
  <c r="BI1127" i="1"/>
  <c r="CC1126" i="1"/>
  <c r="CD1126" i="1" s="1"/>
  <c r="G997" i="4"/>
  <c r="F996" i="4"/>
  <c r="H996" i="4"/>
  <c r="AE1027" i="1"/>
  <c r="AD1026" i="1"/>
  <c r="CB1127" i="1" l="1"/>
  <c r="CE1127" i="1"/>
  <c r="CF1127" i="1" s="1"/>
  <c r="BK1127" i="1"/>
  <c r="BL1127" i="1" s="1"/>
  <c r="BI1128" i="1"/>
  <c r="BJ1127" i="1"/>
  <c r="F997" i="4"/>
  <c r="G998" i="4"/>
  <c r="AF1027" i="1"/>
  <c r="AE1028" i="1"/>
  <c r="AD1027" i="1"/>
  <c r="CB1128" i="1" l="1"/>
  <c r="CC1128" i="1"/>
  <c r="CD1128" i="1" s="1"/>
  <c r="BJ1128" i="1"/>
  <c r="BI1129" i="1"/>
  <c r="G999" i="4"/>
  <c r="F998" i="4"/>
  <c r="H998" i="4"/>
  <c r="AD1028" i="1"/>
  <c r="AE1029" i="1"/>
  <c r="AH1404" i="1"/>
  <c r="BI1130" i="1" l="1"/>
  <c r="BK1129" i="1"/>
  <c r="BL1129" i="1" s="1"/>
  <c r="BJ1129" i="1"/>
  <c r="CB1129" i="1"/>
  <c r="F999" i="4"/>
  <c r="G1000" i="4"/>
  <c r="AF1029" i="1"/>
  <c r="AD1029" i="1"/>
  <c r="AE1030" i="1"/>
  <c r="AH1405" i="1"/>
  <c r="CB1130" i="1" l="1"/>
  <c r="BJ1130" i="1"/>
  <c r="BI1131" i="1"/>
  <c r="BM1130" i="1"/>
  <c r="BN1130" i="1" s="1"/>
  <c r="CC1130" i="1"/>
  <c r="CD1130" i="1" s="1"/>
  <c r="G1001" i="4"/>
  <c r="F1000" i="4"/>
  <c r="H1000" i="4"/>
  <c r="AD1030" i="1"/>
  <c r="AE1031" i="1"/>
  <c r="AH1406" i="1"/>
  <c r="CB1131" i="1" l="1"/>
  <c r="BK1131" i="1"/>
  <c r="BL1131" i="1" s="1"/>
  <c r="CE1131" i="1"/>
  <c r="CF1131" i="1" s="1"/>
  <c r="BJ1131" i="1"/>
  <c r="BI1132" i="1"/>
  <c r="F1001" i="4"/>
  <c r="G1002" i="4"/>
  <c r="AF1031" i="1"/>
  <c r="AE1032" i="1"/>
  <c r="AD1031" i="1"/>
  <c r="BJ1132" i="1" l="1"/>
  <c r="CB1132" i="1"/>
  <c r="CC1132" i="1"/>
  <c r="CD1132" i="1" s="1"/>
  <c r="BI1133" i="1"/>
  <c r="G1003" i="4"/>
  <c r="F1002" i="4"/>
  <c r="H1002" i="4"/>
  <c r="AE1033" i="1"/>
  <c r="AD1032" i="1"/>
  <c r="AH1408" i="1"/>
  <c r="BI1134" i="1" l="1"/>
  <c r="BK1133" i="1"/>
  <c r="BL1133" i="1" s="1"/>
  <c r="BJ1133" i="1"/>
  <c r="CB1133" i="1"/>
  <c r="F1003" i="4"/>
  <c r="G1004" i="4"/>
  <c r="AF1033" i="1"/>
  <c r="AD1033" i="1"/>
  <c r="AE1034" i="1"/>
  <c r="AH1409" i="1"/>
  <c r="CB1134" i="1" l="1"/>
  <c r="BI1135" i="1"/>
  <c r="BM1134" i="1"/>
  <c r="BN1134" i="1" s="1"/>
  <c r="CC1134" i="1"/>
  <c r="CD1134" i="1" s="1"/>
  <c r="BJ1134" i="1"/>
  <c r="G1005" i="4"/>
  <c r="F1004" i="4"/>
  <c r="H1004" i="4"/>
  <c r="AE1035" i="1"/>
  <c r="AD1034" i="1"/>
  <c r="AH1410" i="1"/>
  <c r="CB1135" i="1" l="1"/>
  <c r="BK1135" i="1"/>
  <c r="BL1135" i="1" s="1"/>
  <c r="BI1136" i="1"/>
  <c r="BJ1135" i="1"/>
  <c r="CE1135" i="1"/>
  <c r="CF1135" i="1" s="1"/>
  <c r="F1005" i="4"/>
  <c r="G1006" i="4"/>
  <c r="AF1035" i="1"/>
  <c r="AD1035" i="1"/>
  <c r="AE1036" i="1"/>
  <c r="CC1136" i="1" l="1"/>
  <c r="CD1136" i="1" s="1"/>
  <c r="BJ1136" i="1"/>
  <c r="CB1136" i="1"/>
  <c r="BI1137" i="1"/>
  <c r="G1007" i="4"/>
  <c r="F1006" i="4"/>
  <c r="H1006" i="4"/>
  <c r="AE1037" i="1"/>
  <c r="AD1036" i="1"/>
  <c r="BI1138" i="1" l="1"/>
  <c r="BK1137" i="1"/>
  <c r="BL1137" i="1" s="1"/>
  <c r="CB1137" i="1"/>
  <c r="BJ1137" i="1"/>
  <c r="F1007" i="4"/>
  <c r="G1008" i="4"/>
  <c r="AF1037" i="1"/>
  <c r="AD1037" i="1"/>
  <c r="AE1038" i="1"/>
  <c r="CB1138" i="1" l="1"/>
  <c r="BI1139" i="1"/>
  <c r="BM1138" i="1"/>
  <c r="BN1138" i="1" s="1"/>
  <c r="CC1138" i="1"/>
  <c r="CD1138" i="1" s="1"/>
  <c r="BJ1138" i="1"/>
  <c r="G1009" i="4"/>
  <c r="F1008" i="4"/>
  <c r="H1008" i="4"/>
  <c r="AE1039" i="1"/>
  <c r="AD1038" i="1"/>
  <c r="CB1139" i="1" l="1"/>
  <c r="CE1139" i="1"/>
  <c r="CF1139" i="1" s="1"/>
  <c r="BI1140" i="1"/>
  <c r="BK1139" i="1"/>
  <c r="BL1139" i="1" s="1"/>
  <c r="BJ1139" i="1"/>
  <c r="F1009" i="4"/>
  <c r="G1010" i="4"/>
  <c r="AF1039" i="1"/>
  <c r="AD1039" i="1"/>
  <c r="AE1040" i="1"/>
  <c r="CC1140" i="1" l="1"/>
  <c r="CD1140" i="1" s="1"/>
  <c r="CB1140" i="1"/>
  <c r="BI1141" i="1"/>
  <c r="BJ1140" i="1"/>
  <c r="G1011" i="4"/>
  <c r="F1010" i="4"/>
  <c r="H1010" i="4"/>
  <c r="AE1041" i="1"/>
  <c r="AD1040" i="1"/>
  <c r="BK1141" i="1" l="1"/>
  <c r="BL1141" i="1" s="1"/>
  <c r="BI1142" i="1"/>
  <c r="BJ1141" i="1"/>
  <c r="CB1141" i="1"/>
  <c r="F1011" i="4"/>
  <c r="G1012" i="4"/>
  <c r="AF1041" i="1"/>
  <c r="AD1041" i="1"/>
  <c r="AE1042" i="1"/>
  <c r="CB1142" i="1" l="1"/>
  <c r="BJ1142" i="1"/>
  <c r="BI1143" i="1"/>
  <c r="BM1142" i="1"/>
  <c r="BN1142" i="1" s="1"/>
  <c r="CC1142" i="1"/>
  <c r="CD1142" i="1" s="1"/>
  <c r="G1013" i="4"/>
  <c r="F1012" i="4"/>
  <c r="H1012" i="4"/>
  <c r="AD1042" i="1"/>
  <c r="AE1043" i="1"/>
  <c r="CB1143" i="1" l="1"/>
  <c r="CE1143" i="1"/>
  <c r="CF1143" i="1" s="1"/>
  <c r="BI1144" i="1"/>
  <c r="BK1143" i="1"/>
  <c r="BL1143" i="1" s="1"/>
  <c r="BJ1143" i="1"/>
  <c r="F1013" i="4"/>
  <c r="G1014" i="4"/>
  <c r="AF1043" i="1"/>
  <c r="AD1043" i="1"/>
  <c r="AE1044" i="1"/>
  <c r="BJ1144" i="1" l="1"/>
  <c r="CB1144" i="1"/>
  <c r="BI1145" i="1"/>
  <c r="CC1144" i="1"/>
  <c r="CD1144" i="1" s="1"/>
  <c r="G1015" i="4"/>
  <c r="F1014" i="4"/>
  <c r="H1014" i="4"/>
  <c r="AE1045" i="1"/>
  <c r="AD1044" i="1"/>
  <c r="BI1146" i="1" l="1"/>
  <c r="BK1145" i="1"/>
  <c r="BL1145" i="1" s="1"/>
  <c r="BJ1145" i="1"/>
  <c r="CB1145" i="1"/>
  <c r="F1015" i="4"/>
  <c r="G1016" i="4"/>
  <c r="AF1045" i="1"/>
  <c r="AE1046" i="1"/>
  <c r="AD1045" i="1"/>
  <c r="CB1146" i="1" l="1"/>
  <c r="BJ1146" i="1"/>
  <c r="CC1146" i="1"/>
  <c r="CD1146" i="1" s="1"/>
  <c r="BI1147" i="1"/>
  <c r="BM1146" i="1"/>
  <c r="BN1146" i="1" s="1"/>
  <c r="G1017" i="4"/>
  <c r="F1016" i="4"/>
  <c r="H1016" i="4"/>
  <c r="AD1046" i="1"/>
  <c r="AE1047" i="1"/>
  <c r="CB1147" i="1" l="1"/>
  <c r="BK1147" i="1"/>
  <c r="BL1147" i="1" s="1"/>
  <c r="CE1147" i="1"/>
  <c r="CF1147" i="1" s="1"/>
  <c r="BJ1147" i="1"/>
  <c r="BI1148" i="1"/>
  <c r="F1017" i="4"/>
  <c r="G1018" i="4"/>
  <c r="AF1047" i="1"/>
  <c r="AD1047" i="1"/>
  <c r="AE1048" i="1"/>
  <c r="BJ1148" i="1" l="1"/>
  <c r="CC1148" i="1"/>
  <c r="CD1148" i="1" s="1"/>
  <c r="CB1148" i="1"/>
  <c r="BI1149" i="1"/>
  <c r="G1019" i="4"/>
  <c r="F1018" i="4"/>
  <c r="H1018" i="4"/>
  <c r="AD1048" i="1"/>
  <c r="AE1049" i="1"/>
  <c r="BI1150" i="1" l="1"/>
  <c r="BK1149" i="1"/>
  <c r="BL1149" i="1" s="1"/>
  <c r="BJ1149" i="1"/>
  <c r="CB1149" i="1"/>
  <c r="F1019" i="4"/>
  <c r="G1020" i="4"/>
  <c r="AF1049" i="1"/>
  <c r="AE1050" i="1"/>
  <c r="AD1049" i="1"/>
  <c r="CB1150" i="1" l="1"/>
  <c r="BI1151" i="1"/>
  <c r="BM1150" i="1"/>
  <c r="BN1150" i="1" s="1"/>
  <c r="CC1150" i="1"/>
  <c r="CD1150" i="1" s="1"/>
  <c r="BJ1150" i="1"/>
  <c r="G1021" i="4"/>
  <c r="F1020" i="4"/>
  <c r="H1020" i="4"/>
  <c r="AD1050" i="1"/>
  <c r="AE1051" i="1"/>
  <c r="CB1151" i="1" l="1"/>
  <c r="BK1151" i="1"/>
  <c r="BL1151" i="1" s="1"/>
  <c r="BJ1151" i="1"/>
  <c r="BI1152" i="1"/>
  <c r="CE1151" i="1"/>
  <c r="CF1151" i="1" s="1"/>
  <c r="F1021" i="4"/>
  <c r="G1022" i="4"/>
  <c r="AF1051" i="1"/>
  <c r="AE1052" i="1"/>
  <c r="AD1051" i="1"/>
  <c r="CC1152" i="1" l="1"/>
  <c r="CD1152" i="1" s="1"/>
  <c r="CB1152" i="1"/>
  <c r="BI1153" i="1"/>
  <c r="BJ1152" i="1"/>
  <c r="G1023" i="4"/>
  <c r="F1022" i="4"/>
  <c r="H1022" i="4"/>
  <c r="AD1052" i="1"/>
  <c r="AE1053" i="1"/>
  <c r="BK1153" i="1" l="1"/>
  <c r="BL1153" i="1" s="1"/>
  <c r="BI1154" i="1"/>
  <c r="CB1153" i="1"/>
  <c r="BJ1153" i="1"/>
  <c r="F1023" i="4"/>
  <c r="G1024" i="4"/>
  <c r="AF1053" i="1"/>
  <c r="AE1054" i="1"/>
  <c r="AD1053" i="1"/>
  <c r="CB1154" i="1" l="1"/>
  <c r="BI1155" i="1"/>
  <c r="CC1154" i="1"/>
  <c r="CD1154" i="1" s="1"/>
  <c r="BM1154" i="1"/>
  <c r="BN1154" i="1" s="1"/>
  <c r="BJ1154" i="1"/>
  <c r="G1025" i="4"/>
  <c r="F1024" i="4"/>
  <c r="H1024" i="4"/>
  <c r="AD1054" i="1"/>
  <c r="AE1055" i="1"/>
  <c r="CB1155" i="1" l="1"/>
  <c r="CE1155" i="1"/>
  <c r="CF1155" i="1" s="1"/>
  <c r="BJ1155" i="1"/>
  <c r="BK1155" i="1"/>
  <c r="BL1155" i="1" s="1"/>
  <c r="BI1156" i="1"/>
  <c r="F1025" i="4"/>
  <c r="G1026" i="4"/>
  <c r="AF1055" i="1"/>
  <c r="AE1056" i="1"/>
  <c r="AD1055" i="1"/>
  <c r="CC1156" i="1" l="1"/>
  <c r="CD1156" i="1" s="1"/>
  <c r="BI1157" i="1"/>
  <c r="CB1156" i="1"/>
  <c r="BJ1156" i="1"/>
  <c r="G1027" i="4"/>
  <c r="F1026" i="4"/>
  <c r="H1026" i="4"/>
  <c r="AD1056" i="1"/>
  <c r="AE1057" i="1"/>
  <c r="BI1158" i="1" l="1"/>
  <c r="BK1157" i="1"/>
  <c r="BL1157" i="1" s="1"/>
  <c r="BJ1157" i="1"/>
  <c r="CB1157" i="1"/>
  <c r="F1027" i="4"/>
  <c r="G1028" i="4"/>
  <c r="AF1057" i="1"/>
  <c r="AE1058" i="1"/>
  <c r="AD1057" i="1"/>
  <c r="CB1158" i="1" l="1"/>
  <c r="BJ1158" i="1"/>
  <c r="BI1159" i="1"/>
  <c r="BM1158" i="1"/>
  <c r="BN1158" i="1" s="1"/>
  <c r="CC1158" i="1"/>
  <c r="CD1158" i="1" s="1"/>
  <c r="G1029" i="4"/>
  <c r="F1028" i="4"/>
  <c r="H1028" i="4"/>
  <c r="AE1059" i="1"/>
  <c r="AD1058" i="1"/>
  <c r="CB1159" i="1" l="1"/>
  <c r="BJ1159" i="1"/>
  <c r="BK1159" i="1"/>
  <c r="BL1159" i="1" s="1"/>
  <c r="BI1160" i="1"/>
  <c r="CE1159" i="1"/>
  <c r="CF1159" i="1" s="1"/>
  <c r="F1029" i="4"/>
  <c r="G1030" i="4"/>
  <c r="AF1059" i="1"/>
  <c r="AE1060" i="1"/>
  <c r="AD1059" i="1"/>
  <c r="CB1160" i="1" l="1"/>
  <c r="BJ1160" i="1"/>
  <c r="CC1160" i="1"/>
  <c r="CD1160" i="1" s="1"/>
  <c r="BI1161" i="1"/>
  <c r="G1031" i="4"/>
  <c r="F1030" i="4"/>
  <c r="H1030" i="4"/>
  <c r="AD1060" i="1"/>
  <c r="AE1061" i="1"/>
  <c r="CB1161" i="1" l="1"/>
  <c r="BK1161" i="1"/>
  <c r="BL1161" i="1" s="1"/>
  <c r="BJ1161" i="1"/>
  <c r="BI1162" i="1"/>
  <c r="F1031" i="4"/>
  <c r="G1032" i="4"/>
  <c r="AF1061" i="1"/>
  <c r="AD1061" i="1"/>
  <c r="AE1062" i="1"/>
  <c r="BM1162" i="1" l="1"/>
  <c r="BN1162" i="1" s="1"/>
  <c r="BJ1162" i="1"/>
  <c r="CC1162" i="1"/>
  <c r="CD1162" i="1" s="1"/>
  <c r="BI1163" i="1"/>
  <c r="CB1162" i="1"/>
  <c r="G1033" i="4"/>
  <c r="F1032" i="4"/>
  <c r="H1032" i="4"/>
  <c r="AD1062" i="1"/>
  <c r="AE1063" i="1"/>
  <c r="CB1163" i="1" l="1"/>
  <c r="BJ1163" i="1"/>
  <c r="BI1164" i="1"/>
  <c r="CE1163" i="1"/>
  <c r="CF1163" i="1" s="1"/>
  <c r="BK1163" i="1"/>
  <c r="BL1163" i="1" s="1"/>
  <c r="F1033" i="4"/>
  <c r="G1034" i="4"/>
  <c r="AF1063" i="1"/>
  <c r="AE1064" i="1"/>
  <c r="AD1063" i="1"/>
  <c r="BJ1164" i="1" l="1"/>
  <c r="CB1164" i="1"/>
  <c r="CC1164" i="1"/>
  <c r="CD1164" i="1" s="1"/>
  <c r="BI1165" i="1"/>
  <c r="G1035" i="4"/>
  <c r="F1034" i="4"/>
  <c r="H1034" i="4"/>
  <c r="AE1065" i="1"/>
  <c r="AD1064" i="1"/>
  <c r="CB1165" i="1" l="1"/>
  <c r="BJ1165" i="1"/>
  <c r="BK1165" i="1"/>
  <c r="BL1165" i="1" s="1"/>
  <c r="BI1166" i="1"/>
  <c r="F1035" i="4"/>
  <c r="G1036" i="4"/>
  <c r="AF1065" i="1"/>
  <c r="AD1065" i="1"/>
  <c r="AE1066" i="1"/>
  <c r="BJ1166" i="1" l="1"/>
  <c r="BI1167" i="1"/>
  <c r="CC1166" i="1"/>
  <c r="CD1166" i="1" s="1"/>
  <c r="BM1166" i="1"/>
  <c r="BN1166" i="1" s="1"/>
  <c r="CB1166" i="1"/>
  <c r="G1037" i="4"/>
  <c r="F1036" i="4"/>
  <c r="H1036" i="4"/>
  <c r="AD1066" i="1"/>
  <c r="AE1067" i="1"/>
  <c r="BK1167" i="1" l="1"/>
  <c r="BL1167" i="1" s="1"/>
  <c r="CB1167" i="1"/>
  <c r="CE1167" i="1"/>
  <c r="CF1167" i="1" s="1"/>
  <c r="BI1168" i="1"/>
  <c r="BJ1167" i="1"/>
  <c r="F1037" i="4"/>
  <c r="G1038" i="4"/>
  <c r="AF1067" i="1"/>
  <c r="AD1067" i="1"/>
  <c r="AE1068" i="1"/>
  <c r="BJ1168" i="1" l="1"/>
  <c r="CC1168" i="1"/>
  <c r="CD1168" i="1" s="1"/>
  <c r="BI1169" i="1"/>
  <c r="CB1168" i="1"/>
  <c r="G1039" i="4"/>
  <c r="F1038" i="4"/>
  <c r="H1038" i="4"/>
  <c r="AE1069" i="1"/>
  <c r="AD1068" i="1"/>
  <c r="BI1170" i="1" l="1"/>
  <c r="BK1169" i="1"/>
  <c r="BL1169" i="1" s="1"/>
  <c r="BJ1169" i="1"/>
  <c r="CB1169" i="1"/>
  <c r="F1039" i="4"/>
  <c r="G1040" i="4"/>
  <c r="AF1069" i="1"/>
  <c r="AH1069" i="1" s="1"/>
  <c r="AD1069" i="1"/>
  <c r="AE1070" i="1"/>
  <c r="CC1170" i="1" l="1"/>
  <c r="CD1170" i="1" s="1"/>
  <c r="BJ1170" i="1"/>
  <c r="BI1171" i="1"/>
  <c r="BM1170" i="1"/>
  <c r="BN1170" i="1" s="1"/>
  <c r="CB1170" i="1"/>
  <c r="G1041" i="4"/>
  <c r="F1040" i="4"/>
  <c r="H1040" i="4"/>
  <c r="AE1071" i="1"/>
  <c r="AD1070" i="1"/>
  <c r="BJ1171" i="1" l="1"/>
  <c r="CB1171" i="1"/>
  <c r="BI1172" i="1"/>
  <c r="CE1171" i="1"/>
  <c r="CF1171" i="1" s="1"/>
  <c r="BK1171" i="1"/>
  <c r="BL1171" i="1" s="1"/>
  <c r="F1041" i="4"/>
  <c r="G1042" i="4"/>
  <c r="AF1071" i="1"/>
  <c r="AD1071" i="1"/>
  <c r="AE1072" i="1"/>
  <c r="BJ1172" i="1" l="1"/>
  <c r="BI1173" i="1"/>
  <c r="CB1172" i="1"/>
  <c r="CC1172" i="1"/>
  <c r="CD1172" i="1" s="1"/>
  <c r="G1043" i="4"/>
  <c r="F1042" i="4"/>
  <c r="H1042" i="4"/>
  <c r="AE1073" i="1"/>
  <c r="AD1072" i="1"/>
  <c r="CB1173" i="1" l="1"/>
  <c r="BK1173" i="1"/>
  <c r="BL1173" i="1" s="1"/>
  <c r="BJ1173" i="1"/>
  <c r="BI1174" i="1"/>
  <c r="F1043" i="4"/>
  <c r="G1044" i="4"/>
  <c r="AF1073" i="1"/>
  <c r="AH1073" i="1" s="1"/>
  <c r="AD1073" i="1"/>
  <c r="AE1074" i="1"/>
  <c r="CC1174" i="1" l="1"/>
  <c r="CD1174" i="1" s="1"/>
  <c r="BJ1174" i="1"/>
  <c r="BM1174" i="1"/>
  <c r="BN1174" i="1" s="1"/>
  <c r="CB1174" i="1"/>
  <c r="BI1175" i="1"/>
  <c r="G1045" i="4"/>
  <c r="F1044" i="4"/>
  <c r="H1044" i="4"/>
  <c r="AD1074" i="1"/>
  <c r="AE1075" i="1"/>
  <c r="CB1175" i="1" l="1"/>
  <c r="BJ1175" i="1"/>
  <c r="BK1175" i="1"/>
  <c r="BL1175" i="1" s="1"/>
  <c r="BI1176" i="1"/>
  <c r="CE1175" i="1"/>
  <c r="CF1175" i="1" s="1"/>
  <c r="F1045" i="4"/>
  <c r="G1046" i="4"/>
  <c r="AF1075" i="1"/>
  <c r="AD1075" i="1"/>
  <c r="AE1076" i="1"/>
  <c r="BJ1176" i="1" l="1"/>
  <c r="CC1176" i="1"/>
  <c r="CD1176" i="1" s="1"/>
  <c r="BI1177" i="1"/>
  <c r="CB1176" i="1"/>
  <c r="G1047" i="4"/>
  <c r="F1046" i="4"/>
  <c r="H1046" i="4"/>
  <c r="AE1077" i="1"/>
  <c r="AD1076" i="1"/>
  <c r="BK1177" i="1" l="1"/>
  <c r="BL1177" i="1" s="1"/>
  <c r="BJ1177" i="1"/>
  <c r="BI1178" i="1"/>
  <c r="CB1177" i="1"/>
  <c r="F1047" i="4"/>
  <c r="G1048" i="4"/>
  <c r="AF1077" i="1"/>
  <c r="AE1078" i="1"/>
  <c r="AD1077" i="1"/>
  <c r="BI1179" i="1" l="1"/>
  <c r="CC1178" i="1"/>
  <c r="CD1178" i="1" s="1"/>
  <c r="BM1178" i="1"/>
  <c r="BN1178" i="1" s="1"/>
  <c r="BJ1178" i="1"/>
  <c r="CB1178" i="1"/>
  <c r="G1049" i="4"/>
  <c r="F1048" i="4"/>
  <c r="H1048" i="4"/>
  <c r="AD1078" i="1"/>
  <c r="AE1079" i="1"/>
  <c r="BI1180" i="1" l="1"/>
  <c r="BJ1179" i="1"/>
  <c r="CE1179" i="1"/>
  <c r="CF1179" i="1" s="1"/>
  <c r="CB1179" i="1"/>
  <c r="BK1179" i="1"/>
  <c r="BL1179" i="1" s="1"/>
  <c r="F1049" i="4"/>
  <c r="G1050" i="4"/>
  <c r="AF1079" i="1"/>
  <c r="AD1079" i="1"/>
  <c r="AE1080" i="1"/>
  <c r="CC1180" i="1" l="1"/>
  <c r="CD1180" i="1" s="1"/>
  <c r="BI1181" i="1"/>
  <c r="CB1180" i="1"/>
  <c r="BJ1180" i="1"/>
  <c r="G1051" i="4"/>
  <c r="F1050" i="4"/>
  <c r="H1050" i="4"/>
  <c r="AD1080" i="1"/>
  <c r="AE1081" i="1"/>
  <c r="CB1181" i="1" l="1"/>
  <c r="BI1182" i="1"/>
  <c r="BK1181" i="1"/>
  <c r="BL1181" i="1" s="1"/>
  <c r="BJ1181" i="1"/>
  <c r="F1051" i="4"/>
  <c r="G1052" i="4"/>
  <c r="AF1081" i="1"/>
  <c r="AE1082" i="1"/>
  <c r="AD1081" i="1"/>
  <c r="CC1182" i="1" l="1"/>
  <c r="CD1182" i="1" s="1"/>
  <c r="CB1182" i="1"/>
  <c r="BM1182" i="1"/>
  <c r="BN1182" i="1" s="1"/>
  <c r="BI1183" i="1"/>
  <c r="BJ1182" i="1"/>
  <c r="G1053" i="4"/>
  <c r="F1052" i="4"/>
  <c r="H1052" i="4"/>
  <c r="AD1082" i="1"/>
  <c r="AE1083" i="1"/>
  <c r="BK1183" i="1" l="1"/>
  <c r="BL1183" i="1" s="1"/>
  <c r="BJ1183" i="1"/>
  <c r="CB1183" i="1"/>
  <c r="BI1184" i="1"/>
  <c r="CE1183" i="1"/>
  <c r="CF1183" i="1" s="1"/>
  <c r="F1053" i="4"/>
  <c r="G1054" i="4"/>
  <c r="AF1083" i="1"/>
  <c r="AE1084" i="1"/>
  <c r="AD1083" i="1"/>
  <c r="CC1184" i="1" l="1"/>
  <c r="CD1184" i="1" s="1"/>
  <c r="CB1184" i="1"/>
  <c r="BJ1184" i="1"/>
  <c r="BI1185" i="1"/>
  <c r="G1055" i="4"/>
  <c r="F1054" i="4"/>
  <c r="H1054" i="4"/>
  <c r="AD1084" i="1"/>
  <c r="AE1085" i="1"/>
  <c r="CB1185" i="1" l="1"/>
  <c r="BI1186" i="1"/>
  <c r="BK1185" i="1"/>
  <c r="BL1185" i="1" s="1"/>
  <c r="BJ1185" i="1"/>
  <c r="F1055" i="4"/>
  <c r="G1056" i="4"/>
  <c r="AF1085" i="1"/>
  <c r="AE1086" i="1"/>
  <c r="AD1085" i="1"/>
  <c r="BM1186" i="1" l="1"/>
  <c r="BN1186" i="1" s="1"/>
  <c r="CC1186" i="1"/>
  <c r="CD1186" i="1" s="1"/>
  <c r="CB1186" i="1"/>
  <c r="BJ1186" i="1"/>
  <c r="BI1187" i="1"/>
  <c r="G1057" i="4"/>
  <c r="F1056" i="4"/>
  <c r="H1056" i="4"/>
  <c r="AD1086" i="1"/>
  <c r="AE1087" i="1"/>
  <c r="BJ1187" i="1" l="1"/>
  <c r="BK1187" i="1"/>
  <c r="BL1187" i="1" s="1"/>
  <c r="CB1187" i="1"/>
  <c r="BI1188" i="1"/>
  <c r="CE1187" i="1"/>
  <c r="CF1187" i="1" s="1"/>
  <c r="F1057" i="4"/>
  <c r="G1058" i="4"/>
  <c r="AF1087" i="1"/>
  <c r="AE1088" i="1"/>
  <c r="AD1087" i="1"/>
  <c r="CC1188" i="1" l="1"/>
  <c r="CD1188" i="1" s="1"/>
  <c r="CB1188" i="1"/>
  <c r="BJ1188" i="1"/>
  <c r="BI1189" i="1"/>
  <c r="G1059" i="4"/>
  <c r="F1058" i="4"/>
  <c r="H1058" i="4"/>
  <c r="AD1088" i="1"/>
  <c r="AE1089" i="1"/>
  <c r="BI1190" i="1" l="1"/>
  <c r="BJ1189" i="1"/>
  <c r="BK1189" i="1"/>
  <c r="BL1189" i="1" s="1"/>
  <c r="CB1189" i="1"/>
  <c r="F1059" i="4"/>
  <c r="G1060" i="4"/>
  <c r="AF1089" i="1"/>
  <c r="AE1090" i="1"/>
  <c r="AD1089" i="1"/>
  <c r="CC1190" i="1" l="1"/>
  <c r="CD1190" i="1" s="1"/>
  <c r="CB1190" i="1"/>
  <c r="BI1191" i="1"/>
  <c r="BJ1190" i="1"/>
  <c r="BM1190" i="1"/>
  <c r="BN1190" i="1" s="1"/>
  <c r="G1061" i="4"/>
  <c r="F1060" i="4"/>
  <c r="H1060" i="4"/>
  <c r="AE1091" i="1"/>
  <c r="AD1090" i="1"/>
  <c r="BI1192" i="1" l="1"/>
  <c r="CB1191" i="1"/>
  <c r="BK1191" i="1"/>
  <c r="BL1191" i="1" s="1"/>
  <c r="CE1191" i="1"/>
  <c r="CF1191" i="1" s="1"/>
  <c r="BJ1191" i="1"/>
  <c r="F1061" i="4"/>
  <c r="G1062" i="4"/>
  <c r="AF1091" i="1"/>
  <c r="AE1092" i="1"/>
  <c r="AD1091" i="1"/>
  <c r="CB1192" i="1" l="1"/>
  <c r="BJ1192" i="1"/>
  <c r="CC1192" i="1"/>
  <c r="CD1192" i="1" s="1"/>
  <c r="BI1193" i="1"/>
  <c r="G1063" i="4"/>
  <c r="F1062" i="4"/>
  <c r="H1062" i="4"/>
  <c r="AD1092" i="1"/>
  <c r="AE1093" i="1"/>
  <c r="CB1193" i="1" l="1"/>
  <c r="BI1194" i="1"/>
  <c r="BK1193" i="1"/>
  <c r="BL1193" i="1" s="1"/>
  <c r="BJ1193" i="1"/>
  <c r="F1063" i="4"/>
  <c r="G1064" i="4"/>
  <c r="AF1093" i="1"/>
  <c r="AD1093" i="1"/>
  <c r="AE1094" i="1"/>
  <c r="BJ1194" i="1" l="1"/>
  <c r="BM1194" i="1"/>
  <c r="BN1194" i="1" s="1"/>
  <c r="BI1195" i="1"/>
  <c r="CC1194" i="1"/>
  <c r="CD1194" i="1" s="1"/>
  <c r="CB1194" i="1"/>
  <c r="G1065" i="4"/>
  <c r="F1064" i="4"/>
  <c r="H1064" i="4"/>
  <c r="AD1094" i="1"/>
  <c r="AE1095" i="1"/>
  <c r="BI1196" i="1" l="1"/>
  <c r="CB1195" i="1"/>
  <c r="BK1195" i="1"/>
  <c r="BL1195" i="1" s="1"/>
  <c r="BJ1195" i="1"/>
  <c r="CE1195" i="1"/>
  <c r="CF1195" i="1" s="1"/>
  <c r="F1065" i="4"/>
  <c r="G1066" i="4"/>
  <c r="AF1095" i="1"/>
  <c r="AE1096" i="1"/>
  <c r="AD1095" i="1"/>
  <c r="CC1196" i="1" l="1"/>
  <c r="CD1196" i="1" s="1"/>
  <c r="BJ1196" i="1"/>
  <c r="BI1197" i="1"/>
  <c r="CB1196" i="1"/>
  <c r="G1067" i="4"/>
  <c r="F1066" i="4"/>
  <c r="H1066" i="4"/>
  <c r="AE1097" i="1"/>
  <c r="AD1096" i="1"/>
  <c r="BJ1197" i="1" l="1"/>
  <c r="BK1197" i="1"/>
  <c r="BL1197" i="1" s="1"/>
  <c r="CB1197" i="1"/>
  <c r="BI1198" i="1"/>
  <c r="J1067" i="4"/>
  <c r="F1067" i="4"/>
  <c r="G1068" i="4"/>
  <c r="AF1097" i="1"/>
  <c r="AD1097" i="1"/>
  <c r="AE1098" i="1"/>
  <c r="BM1198" i="1" l="1"/>
  <c r="BN1198" i="1" s="1"/>
  <c r="CC1198" i="1"/>
  <c r="CD1198" i="1" s="1"/>
  <c r="BI1199" i="1"/>
  <c r="BJ1198" i="1"/>
  <c r="CB1198" i="1"/>
  <c r="G1069" i="4"/>
  <c r="H1068" i="4"/>
  <c r="J1068" i="4" s="1"/>
  <c r="F1068" i="4"/>
  <c r="AD1098" i="1"/>
  <c r="AE1099" i="1"/>
  <c r="BK1199" i="1" l="1"/>
  <c r="BL1199" i="1" s="1"/>
  <c r="CE1199" i="1"/>
  <c r="CF1199" i="1" s="1"/>
  <c r="CB1199" i="1"/>
  <c r="BI1200" i="1"/>
  <c r="BJ1199" i="1"/>
  <c r="F1069" i="4"/>
  <c r="G1070" i="4"/>
  <c r="J1069" i="4"/>
  <c r="AF1099" i="1"/>
  <c r="AD1099" i="1"/>
  <c r="AE1100" i="1"/>
  <c r="CB1200" i="1" l="1"/>
  <c r="CC1200" i="1"/>
  <c r="CD1200" i="1" s="1"/>
  <c r="BI1201" i="1"/>
  <c r="BJ1200" i="1"/>
  <c r="H1070" i="4"/>
  <c r="F1070" i="4"/>
  <c r="G1071" i="4"/>
  <c r="AG1100" i="1"/>
  <c r="AH1100" i="1" s="1"/>
  <c r="AE1101" i="1"/>
  <c r="AD1100" i="1"/>
  <c r="CB1201" i="1" l="1"/>
  <c r="BK1201" i="1"/>
  <c r="BL1201" i="1" s="1"/>
  <c r="BJ1201" i="1"/>
  <c r="BI1202" i="1"/>
  <c r="F1071" i="4"/>
  <c r="G1072" i="4"/>
  <c r="J1071" i="4"/>
  <c r="AF1101" i="1"/>
  <c r="AG1101" i="1" s="1"/>
  <c r="AH1101" i="1" s="1"/>
  <c r="AE1102" i="1"/>
  <c r="AD1101" i="1"/>
  <c r="BM1202" i="1" l="1"/>
  <c r="BN1202" i="1" s="1"/>
  <c r="CB1202" i="1"/>
  <c r="CC1202" i="1"/>
  <c r="CD1202" i="1" s="1"/>
  <c r="BJ1202" i="1"/>
  <c r="BI1203" i="1"/>
  <c r="H1072" i="4"/>
  <c r="J1072" i="4" s="1"/>
  <c r="F1072" i="4"/>
  <c r="G1073" i="4"/>
  <c r="AG1102" i="1"/>
  <c r="AH1102" i="1" s="1"/>
  <c r="AE1103" i="1"/>
  <c r="AD1102" i="1"/>
  <c r="BI1204" i="1" l="1"/>
  <c r="CB1203" i="1"/>
  <c r="BK1203" i="1"/>
  <c r="BL1203" i="1" s="1"/>
  <c r="CE1203" i="1"/>
  <c r="CF1203" i="1" s="1"/>
  <c r="BJ1203" i="1"/>
  <c r="G1074" i="4"/>
  <c r="J1073" i="4"/>
  <c r="F1073" i="4"/>
  <c r="AF1103" i="1"/>
  <c r="AD1103" i="1"/>
  <c r="AE1104" i="1"/>
  <c r="CB1204" i="1" l="1"/>
  <c r="CC1204" i="1"/>
  <c r="CD1204" i="1" s="1"/>
  <c r="BJ1204" i="1"/>
  <c r="BI1205" i="1"/>
  <c r="F1074" i="4"/>
  <c r="G1075" i="4"/>
  <c r="H1074" i="4"/>
  <c r="AG1104" i="1"/>
  <c r="AH1104" i="1" s="1"/>
  <c r="AE1105" i="1"/>
  <c r="AD1104" i="1"/>
  <c r="CB1205" i="1" l="1"/>
  <c r="BI1206" i="1"/>
  <c r="BK1205" i="1"/>
  <c r="BL1205" i="1" s="1"/>
  <c r="BJ1205" i="1"/>
  <c r="G1076" i="4"/>
  <c r="F1075" i="4"/>
  <c r="AF1105" i="1"/>
  <c r="AG1105" i="1" s="1"/>
  <c r="AH1105" i="1" s="1"/>
  <c r="AD1105" i="1"/>
  <c r="AE1106" i="1"/>
  <c r="BI1207" i="1" l="1"/>
  <c r="BM1206" i="1"/>
  <c r="BN1206" i="1" s="1"/>
  <c r="BJ1206" i="1"/>
  <c r="CB1206" i="1"/>
  <c r="CC1206" i="1"/>
  <c r="CD1206" i="1" s="1"/>
  <c r="F1076" i="4"/>
  <c r="G1077" i="4"/>
  <c r="H1076" i="4"/>
  <c r="AG1106" i="1"/>
  <c r="AH1106" i="1" s="1"/>
  <c r="AD1106" i="1"/>
  <c r="AE1107" i="1"/>
  <c r="BI1208" i="1" l="1"/>
  <c r="CB1207" i="1"/>
  <c r="BJ1207" i="1"/>
  <c r="CE1207" i="1"/>
  <c r="CF1207" i="1" s="1"/>
  <c r="BK1207" i="1"/>
  <c r="BL1207" i="1" s="1"/>
  <c r="G1078" i="4"/>
  <c r="F1077" i="4"/>
  <c r="AF1107" i="1"/>
  <c r="AD1107" i="1"/>
  <c r="AE1108" i="1"/>
  <c r="CB1208" i="1" l="1"/>
  <c r="CC1208" i="1"/>
  <c r="CD1208" i="1" s="1"/>
  <c r="BI1209" i="1"/>
  <c r="BJ1208" i="1"/>
  <c r="F1078" i="4"/>
  <c r="G1079" i="4"/>
  <c r="H1078" i="4"/>
  <c r="AE1109" i="1"/>
  <c r="AD1108" i="1"/>
  <c r="BJ1209" i="1" l="1"/>
  <c r="CB1209" i="1"/>
  <c r="BK1209" i="1"/>
  <c r="BL1209" i="1" s="1"/>
  <c r="BI1210" i="1"/>
  <c r="G1080" i="4"/>
  <c r="F1079" i="4"/>
  <c r="AF1109" i="1"/>
  <c r="AE1110" i="1"/>
  <c r="AD1109" i="1"/>
  <c r="BJ1210" i="1" l="1"/>
  <c r="CC1210" i="1"/>
  <c r="CD1210" i="1" s="1"/>
  <c r="CB1210" i="1"/>
  <c r="BI1211" i="1"/>
  <c r="BM1210" i="1"/>
  <c r="BN1210" i="1" s="1"/>
  <c r="F1080" i="4"/>
  <c r="G1081" i="4"/>
  <c r="H1080" i="4"/>
  <c r="AD1110" i="1"/>
  <c r="AE1111" i="1"/>
  <c r="BJ1211" i="1" l="1"/>
  <c r="CB1211" i="1"/>
  <c r="BI1212" i="1"/>
  <c r="CE1211" i="1"/>
  <c r="CF1211" i="1" s="1"/>
  <c r="BK1211" i="1"/>
  <c r="BL1211" i="1" s="1"/>
  <c r="G1082" i="4"/>
  <c r="F1081" i="4"/>
  <c r="AF1111" i="1"/>
  <c r="AD1111" i="1"/>
  <c r="AE1112" i="1"/>
  <c r="CC1212" i="1" l="1"/>
  <c r="CD1212" i="1" s="1"/>
  <c r="BI1213" i="1"/>
  <c r="BJ1212" i="1"/>
  <c r="CB1212" i="1"/>
  <c r="F1082" i="4"/>
  <c r="G1083" i="4"/>
  <c r="H1082" i="4"/>
  <c r="AD1112" i="1"/>
  <c r="AE1113" i="1"/>
  <c r="BJ1213" i="1" l="1"/>
  <c r="BI1214" i="1"/>
  <c r="BK1213" i="1"/>
  <c r="BL1213" i="1" s="1"/>
  <c r="CB1213" i="1"/>
  <c r="G1084" i="4"/>
  <c r="F1083" i="4"/>
  <c r="AF1113" i="1"/>
  <c r="AE1114" i="1"/>
  <c r="AD1113" i="1"/>
  <c r="BM1214" i="1" l="1"/>
  <c r="BN1214" i="1" s="1"/>
  <c r="CC1214" i="1"/>
  <c r="CD1214" i="1" s="1"/>
  <c r="BJ1214" i="1"/>
  <c r="CB1214" i="1"/>
  <c r="BI1215" i="1"/>
  <c r="F1084" i="4"/>
  <c r="G1085" i="4"/>
  <c r="H1084" i="4"/>
  <c r="AD1114" i="1"/>
  <c r="AE1115" i="1"/>
  <c r="BI1216" i="1" l="1"/>
  <c r="BK1215" i="1"/>
  <c r="BL1215" i="1" s="1"/>
  <c r="CE1215" i="1"/>
  <c r="CF1215" i="1" s="1"/>
  <c r="CB1215" i="1"/>
  <c r="BJ1215" i="1"/>
  <c r="G1086" i="4"/>
  <c r="F1085" i="4"/>
  <c r="AF1115" i="1"/>
  <c r="AE1116" i="1"/>
  <c r="AD1115" i="1"/>
  <c r="CC1216" i="1" l="1"/>
  <c r="CD1216" i="1" s="1"/>
  <c r="CB1216" i="1"/>
  <c r="BI1217" i="1"/>
  <c r="BJ1216" i="1"/>
  <c r="F1086" i="4"/>
  <c r="G1087" i="4"/>
  <c r="H1086" i="4"/>
  <c r="AD1116" i="1"/>
  <c r="AE1117" i="1"/>
  <c r="AH1492" i="1"/>
  <c r="CB1217" i="1" l="1"/>
  <c r="BK1217" i="1"/>
  <c r="BL1217" i="1" s="1"/>
  <c r="BJ1217" i="1"/>
  <c r="BI1218" i="1"/>
  <c r="G1088" i="4"/>
  <c r="F1087" i="4"/>
  <c r="AF1117" i="1"/>
  <c r="AE1118" i="1"/>
  <c r="AD1117" i="1"/>
  <c r="AH1493" i="1"/>
  <c r="BJ1218" i="1" l="1"/>
  <c r="CC1218" i="1"/>
  <c r="CD1218" i="1" s="1"/>
  <c r="CB1218" i="1"/>
  <c r="BI1219" i="1"/>
  <c r="BM1218" i="1"/>
  <c r="BN1218" i="1" s="1"/>
  <c r="F1088" i="4"/>
  <c r="G1089" i="4"/>
  <c r="H1088" i="4"/>
  <c r="AE1119" i="1"/>
  <c r="AD1118" i="1"/>
  <c r="AH1494" i="1"/>
  <c r="BJ1219" i="1" l="1"/>
  <c r="CB1219" i="1"/>
  <c r="BI1220" i="1"/>
  <c r="CE1219" i="1"/>
  <c r="CF1219" i="1" s="1"/>
  <c r="BK1219" i="1"/>
  <c r="BL1219" i="1" s="1"/>
  <c r="G1090" i="4"/>
  <c r="F1089" i="4"/>
  <c r="AF1119" i="1"/>
  <c r="AE1120" i="1"/>
  <c r="AD1119" i="1"/>
  <c r="BJ1220" i="1" l="1"/>
  <c r="CC1220" i="1"/>
  <c r="CD1220" i="1" s="1"/>
  <c r="BI1221" i="1"/>
  <c r="CB1220" i="1"/>
  <c r="F1090" i="4"/>
  <c r="G1091" i="4"/>
  <c r="H1090" i="4"/>
  <c r="AD1120" i="1"/>
  <c r="AE1121" i="1"/>
  <c r="CB1221" i="1" l="1"/>
  <c r="BI1222" i="1"/>
  <c r="BJ1221" i="1"/>
  <c r="BK1221" i="1"/>
  <c r="BL1221" i="1" s="1"/>
  <c r="G1092" i="4"/>
  <c r="F1091" i="4"/>
  <c r="AF1121" i="1"/>
  <c r="AD1121" i="1"/>
  <c r="AE1122" i="1"/>
  <c r="BM1222" i="1" l="1"/>
  <c r="BN1222" i="1" s="1"/>
  <c r="CC1222" i="1"/>
  <c r="CD1222" i="1" s="1"/>
  <c r="BJ1222" i="1"/>
  <c r="CB1222" i="1"/>
  <c r="BI1223" i="1"/>
  <c r="F1092" i="4"/>
  <c r="G1093" i="4"/>
  <c r="H1092" i="4"/>
  <c r="AE1123" i="1"/>
  <c r="AD1122" i="1"/>
  <c r="CB1223" i="1" l="1"/>
  <c r="BK1223" i="1"/>
  <c r="BL1223" i="1" s="1"/>
  <c r="BI1224" i="1"/>
  <c r="BJ1223" i="1"/>
  <c r="CE1223" i="1"/>
  <c r="CF1223" i="1" s="1"/>
  <c r="G1094" i="4"/>
  <c r="F1093" i="4"/>
  <c r="AF1123" i="1"/>
  <c r="AE1124" i="1"/>
  <c r="AD1123" i="1"/>
  <c r="BJ1224" i="1" l="1"/>
  <c r="CB1224" i="1"/>
  <c r="BI1225" i="1"/>
  <c r="CC1224" i="1"/>
  <c r="CD1224" i="1" s="1"/>
  <c r="F1094" i="4"/>
  <c r="G1095" i="4"/>
  <c r="H1094" i="4"/>
  <c r="AD1124" i="1"/>
  <c r="AE1125" i="1"/>
  <c r="CB1225" i="1" l="1"/>
  <c r="BJ1225" i="1"/>
  <c r="BK1225" i="1"/>
  <c r="BL1225" i="1" s="1"/>
  <c r="G1096" i="4"/>
  <c r="F1095" i="4"/>
  <c r="AF1125" i="1"/>
  <c r="AE1126" i="1"/>
  <c r="AD1125" i="1"/>
  <c r="F1096" i="4" l="1"/>
  <c r="G1097" i="4"/>
  <c r="H1096" i="4"/>
  <c r="AD1126" i="1"/>
  <c r="AE1127" i="1"/>
  <c r="G1098" i="4" l="1"/>
  <c r="F1097" i="4"/>
  <c r="AF1127" i="1"/>
  <c r="AD1127" i="1"/>
  <c r="AE1128" i="1"/>
  <c r="F1098" i="4" l="1"/>
  <c r="G1099" i="4"/>
  <c r="H1098" i="4"/>
  <c r="AE1129" i="1"/>
  <c r="AD1128" i="1"/>
  <c r="G1100" i="4" l="1"/>
  <c r="F1099" i="4"/>
  <c r="AF1129" i="1"/>
  <c r="AD1129" i="1"/>
  <c r="AE1130" i="1"/>
  <c r="F1100" i="4" l="1"/>
  <c r="G1101" i="4"/>
  <c r="H1100" i="4"/>
  <c r="AD1130" i="1"/>
  <c r="AE1131" i="1"/>
  <c r="G1102" i="4" l="1"/>
  <c r="F1101" i="4"/>
  <c r="AF1131" i="1"/>
  <c r="AE1132" i="1"/>
  <c r="AD1131" i="1"/>
  <c r="F1102" i="4" l="1"/>
  <c r="G1103" i="4"/>
  <c r="H1102" i="4"/>
  <c r="AE1133" i="1"/>
  <c r="AD1132" i="1"/>
  <c r="G1104" i="4" l="1"/>
  <c r="F1103" i="4"/>
  <c r="AF1133" i="1"/>
  <c r="AD1133" i="1"/>
  <c r="AE1134" i="1"/>
  <c r="F1104" i="4" l="1"/>
  <c r="G1105" i="4"/>
  <c r="H1104" i="4"/>
  <c r="AE1135" i="1"/>
  <c r="AD1134" i="1"/>
  <c r="G1106" i="4" l="1"/>
  <c r="F1105" i="4"/>
  <c r="AF1135" i="1"/>
  <c r="AD1135" i="1"/>
  <c r="AE1136" i="1"/>
  <c r="F1106" i="4" l="1"/>
  <c r="G1107" i="4"/>
  <c r="H1106" i="4"/>
  <c r="AE1137" i="1"/>
  <c r="AD1136" i="1"/>
  <c r="G1108" i="4" l="1"/>
  <c r="F1107" i="4"/>
  <c r="AF1137" i="1"/>
  <c r="AE1138" i="1"/>
  <c r="AD1137" i="1"/>
  <c r="F1108" i="4" l="1"/>
  <c r="G1109" i="4"/>
  <c r="H1108" i="4"/>
  <c r="AE1139" i="1"/>
  <c r="AD1138" i="1"/>
  <c r="G1110" i="4" l="1"/>
  <c r="F1109" i="4"/>
  <c r="AF1139" i="1"/>
  <c r="AD1139" i="1"/>
  <c r="AE1140" i="1"/>
  <c r="F1110" i="4" l="1"/>
  <c r="G1111" i="4"/>
  <c r="H1110" i="4"/>
  <c r="AE1141" i="1"/>
  <c r="AD1140" i="1"/>
  <c r="G1112" i="4" l="1"/>
  <c r="F1111" i="4"/>
  <c r="AF1141" i="1"/>
  <c r="AD1141" i="1"/>
  <c r="AE1142" i="1"/>
  <c r="F1112" i="4" l="1"/>
  <c r="G1113" i="4"/>
  <c r="H1112" i="4"/>
  <c r="AD1142" i="1"/>
  <c r="AE1143" i="1"/>
  <c r="G1114" i="4" l="1"/>
  <c r="F1113" i="4"/>
  <c r="AF1143" i="1"/>
  <c r="AD1143" i="1"/>
  <c r="AE1144" i="1"/>
  <c r="F1114" i="4" l="1"/>
  <c r="G1115" i="4"/>
  <c r="H1114" i="4"/>
  <c r="AD1144" i="1"/>
  <c r="AE1145" i="1"/>
  <c r="G1116" i="4" l="1"/>
  <c r="F1115" i="4"/>
  <c r="AF1145" i="1"/>
  <c r="AE1146" i="1"/>
  <c r="AD1145" i="1"/>
  <c r="F1116" i="4" l="1"/>
  <c r="G1117" i="4"/>
  <c r="H1116" i="4"/>
  <c r="AD1146" i="1"/>
  <c r="AE1147" i="1"/>
  <c r="G1118" i="4" l="1"/>
  <c r="F1117" i="4"/>
  <c r="AF1147" i="1"/>
  <c r="AE1148" i="1"/>
  <c r="AD1147" i="1"/>
  <c r="F1118" i="4" l="1"/>
  <c r="G1119" i="4"/>
  <c r="H1118" i="4"/>
  <c r="AD1148" i="1"/>
  <c r="AE1149" i="1"/>
  <c r="G1120" i="4" l="1"/>
  <c r="F1119" i="4"/>
  <c r="AF1149" i="1"/>
  <c r="AE1150" i="1"/>
  <c r="AD1149" i="1"/>
  <c r="F1120" i="4" l="1"/>
  <c r="G1121" i="4"/>
  <c r="H1120" i="4"/>
  <c r="AD1150" i="1"/>
  <c r="AE1151" i="1"/>
  <c r="AH723" i="1"/>
  <c r="AF723" i="1"/>
  <c r="G1122" i="4" l="1"/>
  <c r="F1121" i="4"/>
  <c r="AF1151" i="1"/>
  <c r="AE1152" i="1"/>
  <c r="AD1151" i="1"/>
  <c r="F1122" i="4" l="1"/>
  <c r="G1123" i="4"/>
  <c r="H1122" i="4"/>
  <c r="AD1152" i="1"/>
  <c r="AE1153" i="1"/>
  <c r="G1124" i="4" l="1"/>
  <c r="F1123" i="4"/>
  <c r="AF1153" i="1"/>
  <c r="AD1153" i="1"/>
  <c r="AE1154" i="1"/>
  <c r="F1124" i="4" l="1"/>
  <c r="G1125" i="4"/>
  <c r="H1124" i="4"/>
  <c r="AD1154" i="1"/>
  <c r="AE1155" i="1"/>
  <c r="G1126" i="4" l="1"/>
  <c r="F1125" i="4"/>
  <c r="AF1155" i="1"/>
  <c r="AE1156" i="1"/>
  <c r="AD1155" i="1"/>
  <c r="F1126" i="4" l="1"/>
  <c r="G1127" i="4"/>
  <c r="H1126" i="4"/>
  <c r="AD1156" i="1"/>
  <c r="AE1157" i="1"/>
  <c r="G1128" i="4" l="1"/>
  <c r="F1127" i="4"/>
  <c r="AF1157" i="1"/>
  <c r="AE1158" i="1"/>
  <c r="AD1157" i="1"/>
  <c r="F1128" i="4" l="1"/>
  <c r="G1129" i="4"/>
  <c r="H1128" i="4"/>
  <c r="AD1158" i="1"/>
  <c r="AE1159" i="1"/>
  <c r="G1130" i="4" l="1"/>
  <c r="F1129" i="4"/>
  <c r="AF1159" i="1"/>
  <c r="AD1159" i="1"/>
  <c r="AE1160" i="1"/>
  <c r="F1130" i="4" l="1"/>
  <c r="G1131" i="4"/>
  <c r="H1130" i="4"/>
  <c r="AE1161" i="1"/>
  <c r="AD1160" i="1"/>
  <c r="G1132" i="4" l="1"/>
  <c r="F1131" i="4"/>
  <c r="AF1161" i="1"/>
  <c r="AD1161" i="1"/>
  <c r="AE1162" i="1"/>
  <c r="F1132" i="4" l="1"/>
  <c r="G1133" i="4"/>
  <c r="H1132" i="4"/>
  <c r="AE1163" i="1"/>
  <c r="AD1162" i="1"/>
  <c r="G1134" i="4" l="1"/>
  <c r="F1133" i="4"/>
  <c r="AF1163" i="1"/>
  <c r="AD1163" i="1"/>
  <c r="AE1164" i="1"/>
  <c r="F1134" i="4" l="1"/>
  <c r="G1135" i="4"/>
  <c r="H1134" i="4"/>
  <c r="AE1165" i="1"/>
  <c r="AD1164" i="1"/>
  <c r="G1136" i="4" l="1"/>
  <c r="F1135" i="4"/>
  <c r="AF1165" i="1"/>
  <c r="AD1165" i="1"/>
  <c r="AE1166" i="1"/>
  <c r="F1136" i="4" l="1"/>
  <c r="G1137" i="4"/>
  <c r="H1136" i="4"/>
  <c r="AD1166" i="1"/>
  <c r="AE1167" i="1"/>
  <c r="G1138" i="4" l="1"/>
  <c r="F1137" i="4"/>
  <c r="AF1167" i="1"/>
  <c r="AD1167" i="1"/>
  <c r="AE1168" i="1"/>
  <c r="F1138" i="4" l="1"/>
  <c r="G1139" i="4"/>
  <c r="H1138" i="4"/>
  <c r="AE1169" i="1"/>
  <c r="AD1168" i="1"/>
  <c r="G1140" i="4" l="1"/>
  <c r="F1139" i="4"/>
  <c r="AF1169" i="1"/>
  <c r="AD1169" i="1"/>
  <c r="AE1170" i="1"/>
  <c r="F1140" i="4" l="1"/>
  <c r="G1141" i="4"/>
  <c r="H1140" i="4"/>
  <c r="AE1171" i="1"/>
  <c r="AD1170" i="1"/>
  <c r="G1142" i="4" l="1"/>
  <c r="F1141" i="4"/>
  <c r="AF1171" i="1"/>
  <c r="AD1171" i="1"/>
  <c r="AE1172" i="1"/>
  <c r="F1142" i="4" l="1"/>
  <c r="G1143" i="4"/>
  <c r="H1142" i="4"/>
  <c r="AE1173" i="1"/>
  <c r="AD1172" i="1"/>
  <c r="G1144" i="4" l="1"/>
  <c r="F1143" i="4"/>
  <c r="AF1173" i="1"/>
  <c r="AD1173" i="1"/>
  <c r="AE1174" i="1"/>
  <c r="F1144" i="4" l="1"/>
  <c r="G1145" i="4"/>
  <c r="H1144" i="4"/>
  <c r="AD1174" i="1"/>
  <c r="AE1175" i="1"/>
  <c r="G1146" i="4" l="1"/>
  <c r="F1145" i="4"/>
  <c r="AF1175" i="1"/>
  <c r="AE1176" i="1"/>
  <c r="AD1175" i="1"/>
  <c r="F1146" i="4" l="1"/>
  <c r="G1147" i="4"/>
  <c r="H1146" i="4"/>
  <c r="AD1176" i="1"/>
  <c r="AE1177" i="1"/>
  <c r="G1148" i="4" l="1"/>
  <c r="F1147" i="4"/>
  <c r="AF1177" i="1"/>
  <c r="AE1178" i="1"/>
  <c r="AD1177" i="1"/>
  <c r="F1148" i="4" l="1"/>
  <c r="G1149" i="4"/>
  <c r="H1148" i="4"/>
  <c r="AD1178" i="1"/>
  <c r="AE1179" i="1"/>
  <c r="G1150" i="4" l="1"/>
  <c r="F1149" i="4"/>
  <c r="AF1179" i="1"/>
  <c r="AD1179" i="1"/>
  <c r="AE1180" i="1"/>
  <c r="F1150" i="4" l="1"/>
  <c r="G1151" i="4"/>
  <c r="H1150" i="4"/>
  <c r="AD1180" i="1"/>
  <c r="AE1181" i="1"/>
  <c r="G1152" i="4" l="1"/>
  <c r="F1151" i="4"/>
  <c r="AF1181" i="1"/>
  <c r="AE1182" i="1"/>
  <c r="AD1181" i="1"/>
  <c r="F1152" i="4" l="1"/>
  <c r="G1153" i="4"/>
  <c r="H1152" i="4"/>
  <c r="AD1182" i="1"/>
  <c r="AE1183" i="1"/>
  <c r="G1154" i="4" l="1"/>
  <c r="F1153" i="4"/>
  <c r="AF1183" i="1"/>
  <c r="AE1184" i="1"/>
  <c r="AD1183" i="1"/>
  <c r="F1154" i="4" l="1"/>
  <c r="G1155" i="4"/>
  <c r="H1154" i="4"/>
  <c r="AD1184" i="1"/>
  <c r="AE1185" i="1"/>
  <c r="G1156" i="4" l="1"/>
  <c r="F1155" i="4"/>
  <c r="AF1185" i="1"/>
  <c r="AE1186" i="1"/>
  <c r="AD1185" i="1"/>
  <c r="F1156" i="4" l="1"/>
  <c r="G1157" i="4"/>
  <c r="H1156" i="4"/>
  <c r="AD1186" i="1"/>
  <c r="AE1187" i="1"/>
  <c r="G1158" i="4" l="1"/>
  <c r="F1157" i="4"/>
  <c r="AF1187" i="1"/>
  <c r="AE1188" i="1"/>
  <c r="AD1187" i="1"/>
  <c r="F1158" i="4" l="1"/>
  <c r="G1159" i="4"/>
  <c r="H1158" i="4"/>
  <c r="AE1189" i="1"/>
  <c r="AD1188" i="1"/>
  <c r="G1160" i="4" l="1"/>
  <c r="F1159" i="4"/>
  <c r="AF1189" i="1"/>
  <c r="AD1189" i="1"/>
  <c r="AE1190" i="1"/>
  <c r="F1160" i="4" l="1"/>
  <c r="G1161" i="4"/>
  <c r="H1160" i="4"/>
  <c r="AE1191" i="1"/>
  <c r="AD1190" i="1"/>
  <c r="G1162" i="4" l="1"/>
  <c r="F1161" i="4"/>
  <c r="AF1191" i="1"/>
  <c r="AD1191" i="1"/>
  <c r="AE1192" i="1"/>
  <c r="F1162" i="4" l="1"/>
  <c r="G1163" i="4"/>
  <c r="H1162" i="4"/>
  <c r="AE1193" i="1"/>
  <c r="AD1192" i="1"/>
  <c r="G1164" i="4" l="1"/>
  <c r="F1163" i="4"/>
  <c r="AF1193" i="1"/>
  <c r="AD1193" i="1"/>
  <c r="AE1194" i="1"/>
  <c r="F1164" i="4" l="1"/>
  <c r="G1165" i="4"/>
  <c r="H1164" i="4"/>
  <c r="AD1194" i="1"/>
  <c r="AE1195" i="1"/>
  <c r="G1166" i="4" l="1"/>
  <c r="F1165" i="4"/>
  <c r="AF1195" i="1"/>
  <c r="AE1196" i="1"/>
  <c r="AD1195" i="1"/>
  <c r="F1166" i="4" l="1"/>
  <c r="G1167" i="4"/>
  <c r="H1166" i="4"/>
  <c r="AE1197" i="1"/>
  <c r="AD1196" i="1"/>
  <c r="G1168" i="4" l="1"/>
  <c r="F1167" i="4"/>
  <c r="AF1197" i="1"/>
  <c r="AD1197" i="1"/>
  <c r="AE1198" i="1"/>
  <c r="F1168" i="4" l="1"/>
  <c r="G1169" i="4"/>
  <c r="H1168" i="4"/>
  <c r="AD1198" i="1"/>
  <c r="AE1199" i="1"/>
  <c r="G1170" i="4" l="1"/>
  <c r="F1169" i="4"/>
  <c r="AF1199" i="1"/>
  <c r="AD1199" i="1"/>
  <c r="AE1200" i="1"/>
  <c r="F1170" i="4" l="1"/>
  <c r="G1171" i="4"/>
  <c r="H1170" i="4"/>
  <c r="AE1201" i="1"/>
  <c r="AD1200" i="1"/>
  <c r="G1172" i="4" l="1"/>
  <c r="F1171" i="4"/>
  <c r="AF1201" i="1"/>
  <c r="AD1201" i="1"/>
  <c r="AE1202" i="1"/>
  <c r="F1172" i="4" l="1"/>
  <c r="G1173" i="4"/>
  <c r="H1172" i="4"/>
  <c r="AE1203" i="1"/>
  <c r="AD1202" i="1"/>
  <c r="G1174" i="4" l="1"/>
  <c r="F1173" i="4"/>
  <c r="AF1203" i="1"/>
  <c r="AD1203" i="1"/>
  <c r="AE1204" i="1"/>
  <c r="F1174" i="4" l="1"/>
  <c r="G1175" i="4"/>
  <c r="H1174" i="4"/>
  <c r="AE1205" i="1"/>
  <c r="AD1204" i="1"/>
  <c r="G1176" i="4" l="1"/>
  <c r="F1175" i="4"/>
  <c r="AF1205" i="1"/>
  <c r="AD1205" i="1"/>
  <c r="AE1206" i="1"/>
  <c r="F1176" i="4" l="1"/>
  <c r="G1177" i="4"/>
  <c r="H1176" i="4"/>
  <c r="AD1206" i="1"/>
  <c r="AE1207" i="1"/>
  <c r="G1178" i="4" l="1"/>
  <c r="F1177" i="4"/>
  <c r="AF1207" i="1"/>
  <c r="AE1208" i="1"/>
  <c r="AD1207" i="1"/>
  <c r="F1178" i="4" l="1"/>
  <c r="G1179" i="4"/>
  <c r="H1178" i="4"/>
  <c r="AD1208" i="1"/>
  <c r="AE1209" i="1"/>
  <c r="G1180" i="4" l="1"/>
  <c r="F1179" i="4"/>
  <c r="AF1209" i="1"/>
  <c r="AD1209" i="1"/>
  <c r="AE1210" i="1"/>
  <c r="F1180" i="4" l="1"/>
  <c r="G1181" i="4"/>
  <c r="H1180" i="4"/>
  <c r="AD1210" i="1"/>
  <c r="AE1211" i="1"/>
  <c r="G1182" i="4" l="1"/>
  <c r="F1181" i="4"/>
  <c r="AF1211" i="1"/>
  <c r="AE1212" i="1"/>
  <c r="AD1211" i="1"/>
  <c r="F1182" i="4" l="1"/>
  <c r="G1183" i="4"/>
  <c r="H1182" i="4"/>
  <c r="AE1213" i="1"/>
  <c r="AD1212" i="1"/>
  <c r="G1184" i="4" l="1"/>
  <c r="F1183" i="4"/>
  <c r="AF1213" i="1"/>
  <c r="AD1213" i="1"/>
  <c r="AE1214" i="1"/>
  <c r="F1184" i="4" l="1"/>
  <c r="G1185" i="4"/>
  <c r="H1184" i="4"/>
  <c r="AE1215" i="1"/>
  <c r="AD1214" i="1"/>
  <c r="G1186" i="4" l="1"/>
  <c r="F1185" i="4"/>
  <c r="AF1215" i="1"/>
  <c r="AD1215" i="1"/>
  <c r="AE1216" i="1"/>
  <c r="F1186" i="4" l="1"/>
  <c r="G1187" i="4"/>
  <c r="H1186" i="4"/>
  <c r="AE1217" i="1"/>
  <c r="AD1216" i="1"/>
  <c r="G1188" i="4" l="1"/>
  <c r="F1187" i="4"/>
  <c r="AF1217" i="1"/>
  <c r="AD1217" i="1"/>
  <c r="AE1218" i="1"/>
  <c r="F1188" i="4" l="1"/>
  <c r="H1188" i="4"/>
  <c r="G1189" i="4"/>
  <c r="AE1219" i="1"/>
  <c r="AD1218" i="1"/>
  <c r="F1189" i="4" l="1"/>
  <c r="G1190" i="4"/>
  <c r="AF1219" i="1"/>
  <c r="AD1219" i="1"/>
  <c r="AE1220" i="1"/>
  <c r="H1190" i="4" l="1"/>
  <c r="F1190" i="4"/>
  <c r="G1191" i="4"/>
  <c r="AE1221" i="1"/>
  <c r="AD1220" i="1"/>
  <c r="G1192" i="4" l="1"/>
  <c r="F1191" i="4"/>
  <c r="AF1221" i="1"/>
  <c r="AE1222" i="1"/>
  <c r="AD1221" i="1"/>
  <c r="G1193" i="4" l="1"/>
  <c r="H1192" i="4"/>
  <c r="F1192" i="4"/>
  <c r="AE1223" i="1"/>
  <c r="AD1222" i="1"/>
  <c r="G1194" i="4" l="1"/>
  <c r="F1193" i="4"/>
  <c r="AF1223" i="1"/>
  <c r="AD1223" i="1"/>
  <c r="AE1224" i="1"/>
  <c r="G1195" i="4" l="1"/>
  <c r="H1194" i="4"/>
  <c r="F1194" i="4"/>
  <c r="AE1225" i="1"/>
  <c r="AD1224" i="1"/>
  <c r="G1196" i="4" l="1"/>
  <c r="F1195" i="4"/>
  <c r="AF1225" i="1"/>
  <c r="AE1226" i="1"/>
  <c r="AD1225" i="1"/>
  <c r="H1196" i="4" l="1"/>
  <c r="F1196" i="4"/>
  <c r="G1197" i="4"/>
  <c r="AD1226" i="1"/>
  <c r="AE1227" i="1"/>
  <c r="G1198" i="4" l="1"/>
  <c r="F1197" i="4"/>
  <c r="AF1227" i="1"/>
  <c r="AD1227" i="1"/>
  <c r="AE1228" i="1"/>
  <c r="H1198" i="4" l="1"/>
  <c r="G1199" i="4"/>
  <c r="F1198" i="4"/>
  <c r="AD1228" i="1"/>
  <c r="AE1229" i="1"/>
  <c r="G1200" i="4" l="1"/>
  <c r="F1199" i="4"/>
  <c r="AF1229" i="1"/>
  <c r="AE1230" i="1"/>
  <c r="AD1229" i="1"/>
  <c r="H1200" i="4" l="1"/>
  <c r="G1201" i="4"/>
  <c r="F1200" i="4"/>
  <c r="AD1230" i="1"/>
  <c r="AE1231" i="1"/>
  <c r="G1202" i="4" l="1"/>
  <c r="F1201" i="4"/>
  <c r="AF1231" i="1"/>
  <c r="AE1232" i="1"/>
  <c r="AD1231" i="1"/>
  <c r="H1202" i="4" l="1"/>
  <c r="F1202" i="4"/>
  <c r="G1203" i="4"/>
  <c r="AD1232" i="1"/>
  <c r="AE1233" i="1"/>
  <c r="G1204" i="4" l="1"/>
  <c r="F1203" i="4"/>
  <c r="AF1233" i="1"/>
  <c r="AE1234" i="1"/>
  <c r="AD1233" i="1"/>
  <c r="H1204" i="4" l="1"/>
  <c r="G1205" i="4"/>
  <c r="F1204" i="4"/>
  <c r="AD1234" i="1"/>
  <c r="AE1235" i="1"/>
  <c r="G1206" i="4" l="1"/>
  <c r="F1205" i="4"/>
  <c r="AF1235" i="1"/>
  <c r="AE1236" i="1"/>
  <c r="AD1235" i="1"/>
  <c r="H1206" i="4" l="1"/>
  <c r="G1207" i="4"/>
  <c r="F1206" i="4"/>
  <c r="AD1236" i="1"/>
  <c r="AE1237" i="1"/>
  <c r="G1208" i="4" l="1"/>
  <c r="F1207" i="4"/>
  <c r="AF1237" i="1"/>
  <c r="AE1238" i="1"/>
  <c r="AD1237" i="1"/>
  <c r="H1208" i="4" l="1"/>
  <c r="F1208" i="4"/>
  <c r="G1209" i="4"/>
  <c r="AD1238" i="1"/>
  <c r="AE1239" i="1"/>
  <c r="G1210" i="4" l="1"/>
  <c r="F1209" i="4"/>
  <c r="AF1239" i="1"/>
  <c r="AE1240" i="1"/>
  <c r="AD1239" i="1"/>
  <c r="H1210" i="4" l="1"/>
  <c r="F1210" i="4"/>
  <c r="G1211" i="4"/>
  <c r="AD1240" i="1"/>
  <c r="AE1241" i="1"/>
  <c r="G1212" i="4" l="1"/>
  <c r="F1211" i="4"/>
  <c r="AF1241" i="1"/>
  <c r="AD1241" i="1"/>
  <c r="AE1242" i="1"/>
  <c r="H1212" i="4" l="1"/>
  <c r="F1212" i="4"/>
  <c r="G1213" i="4"/>
  <c r="AD1242" i="1"/>
  <c r="AE1243" i="1"/>
  <c r="G1214" i="4" l="1"/>
  <c r="F1213" i="4"/>
  <c r="AF1243" i="1"/>
  <c r="AE1244" i="1"/>
  <c r="AD1243" i="1"/>
  <c r="H1214" i="4" l="1"/>
  <c r="F1214" i="4"/>
  <c r="G1215" i="4"/>
  <c r="AE1245" i="1"/>
  <c r="AD1244" i="1"/>
  <c r="G1216" i="4" l="1"/>
  <c r="F1215" i="4"/>
  <c r="AF1245" i="1"/>
  <c r="AD1245" i="1"/>
  <c r="AE1246" i="1"/>
  <c r="H1216" i="4" l="1"/>
  <c r="F1216" i="4"/>
  <c r="G1217" i="4"/>
  <c r="AD1246" i="1"/>
  <c r="AE1247" i="1"/>
  <c r="G1218" i="4" l="1"/>
  <c r="F1217" i="4"/>
  <c r="AF1247" i="1"/>
  <c r="AD1247" i="1"/>
  <c r="AE1248" i="1"/>
  <c r="H1218" i="4" l="1"/>
  <c r="F1218" i="4"/>
  <c r="G1219" i="4"/>
  <c r="AE1249" i="1"/>
  <c r="AD1248" i="1"/>
  <c r="G1220" i="4" l="1"/>
  <c r="F1219" i="4"/>
  <c r="AF1249" i="1"/>
  <c r="AD1249" i="1"/>
  <c r="AE1250" i="1"/>
  <c r="H1220" i="4" l="1"/>
  <c r="F1220" i="4"/>
  <c r="G1221" i="4"/>
  <c r="AE1251" i="1"/>
  <c r="AD1250" i="1"/>
  <c r="G1222" i="4" l="1"/>
  <c r="F1221" i="4"/>
  <c r="AF1251" i="1"/>
  <c r="AD1251" i="1"/>
  <c r="AE1252" i="1"/>
  <c r="H1222" i="4" l="1"/>
  <c r="F1222" i="4"/>
  <c r="G1223" i="4"/>
  <c r="AE1253" i="1"/>
  <c r="AD1252" i="1"/>
  <c r="G1224" i="4" l="1"/>
  <c r="F1223" i="4"/>
  <c r="AF1253" i="1"/>
  <c r="AD1253" i="1"/>
  <c r="AE1254" i="1"/>
  <c r="H1224" i="4" l="1"/>
  <c r="F1224" i="4"/>
  <c r="G1225" i="4"/>
  <c r="AD1254" i="1"/>
  <c r="AE1255" i="1"/>
  <c r="G1226" i="4" l="1"/>
  <c r="F1225" i="4"/>
  <c r="AF1255" i="1"/>
  <c r="AD1255" i="1"/>
  <c r="AE1256" i="1"/>
  <c r="H1226" i="4" l="1"/>
  <c r="F1226" i="4"/>
  <c r="G1227" i="4"/>
  <c r="AE1257" i="1"/>
  <c r="AD1256" i="1"/>
  <c r="G1228" i="4" l="1"/>
  <c r="F1227" i="4"/>
  <c r="AF1257" i="1"/>
  <c r="AE1258" i="1"/>
  <c r="AD1257" i="1"/>
  <c r="H1228" i="4" l="1"/>
  <c r="F1228" i="4"/>
  <c r="G1229" i="4"/>
  <c r="AD1258" i="1"/>
  <c r="AE1259" i="1"/>
  <c r="G1230" i="4" l="1"/>
  <c r="F1229" i="4"/>
  <c r="AF1259" i="1"/>
  <c r="AD1259" i="1"/>
  <c r="AE1260" i="1"/>
  <c r="H1230" i="4" l="1"/>
  <c r="F1230" i="4"/>
  <c r="G1231" i="4"/>
  <c r="AD1260" i="1"/>
  <c r="AE1261" i="1"/>
  <c r="G1232" i="4" l="1"/>
  <c r="F1231" i="4"/>
  <c r="AF1261" i="1"/>
  <c r="AE1262" i="1"/>
  <c r="AD1261" i="1"/>
  <c r="H1232" i="4" l="1"/>
  <c r="F1232" i="4"/>
  <c r="G1233" i="4"/>
  <c r="AD1262" i="1"/>
  <c r="AE1263" i="1"/>
  <c r="G1234" i="4" l="1"/>
  <c r="F1233" i="4"/>
  <c r="AF1263" i="1"/>
  <c r="AE1264" i="1"/>
  <c r="AD1263" i="1"/>
  <c r="H1234" i="4" l="1"/>
  <c r="F1234" i="4"/>
  <c r="G1235" i="4"/>
  <c r="AD1264" i="1"/>
  <c r="AE1265" i="1"/>
  <c r="G1236" i="4" l="1"/>
  <c r="F1235" i="4"/>
  <c r="AF1265" i="1"/>
  <c r="AE1266" i="1"/>
  <c r="AD1265" i="1"/>
  <c r="H1236" i="4" l="1"/>
  <c r="F1236" i="4"/>
  <c r="G1237" i="4"/>
  <c r="AD1266" i="1"/>
  <c r="AE1267" i="1"/>
  <c r="G1238" i="4" l="1"/>
  <c r="F1237" i="4"/>
  <c r="AF1267" i="1"/>
  <c r="AE1268" i="1"/>
  <c r="AD1267" i="1"/>
  <c r="H1238" i="4" l="1"/>
  <c r="F1238" i="4"/>
  <c r="G1239" i="4"/>
  <c r="AD1268" i="1"/>
  <c r="AE1269" i="1"/>
  <c r="G1240" i="4" l="1"/>
  <c r="F1239" i="4"/>
  <c r="AF1269" i="1"/>
  <c r="AE1270" i="1"/>
  <c r="AD1269" i="1"/>
  <c r="H1240" i="4" l="1"/>
  <c r="F1240" i="4"/>
  <c r="G1241" i="4"/>
  <c r="AD1270" i="1"/>
  <c r="AE1271" i="1"/>
  <c r="G1242" i="4" l="1"/>
  <c r="F1241" i="4"/>
  <c r="AF1271" i="1"/>
  <c r="AE1272" i="1"/>
  <c r="AD1271" i="1"/>
  <c r="H1242" i="4" l="1"/>
  <c r="F1242" i="4"/>
  <c r="G1243" i="4"/>
  <c r="AD1272" i="1"/>
  <c r="AE1273" i="1"/>
  <c r="G1244" i="4" l="1"/>
  <c r="F1243" i="4"/>
  <c r="AF1273" i="1"/>
  <c r="AD1273" i="1"/>
  <c r="AE1274" i="1"/>
  <c r="H1244" i="4" l="1"/>
  <c r="F1244" i="4"/>
  <c r="G1245" i="4"/>
  <c r="AE1275" i="1"/>
  <c r="AD1274" i="1"/>
  <c r="G1246" i="4" l="1"/>
  <c r="F1245" i="4"/>
  <c r="AF1275" i="1"/>
  <c r="AE1276" i="1"/>
  <c r="AD1275" i="1"/>
  <c r="H1246" i="4" l="1"/>
  <c r="F1246" i="4"/>
  <c r="G1247" i="4"/>
  <c r="AE1277" i="1"/>
  <c r="AD1276" i="1"/>
  <c r="G1248" i="4" l="1"/>
  <c r="F1247" i="4"/>
  <c r="AF1277" i="1"/>
  <c r="AD1277" i="1"/>
  <c r="AE1278" i="1"/>
  <c r="H1248" i="4" l="1"/>
  <c r="F1248" i="4"/>
  <c r="G1249" i="4"/>
  <c r="AD1278" i="1"/>
  <c r="AE1279" i="1"/>
  <c r="G1250" i="4" l="1"/>
  <c r="F1249" i="4"/>
  <c r="AF1279" i="1"/>
  <c r="AD1279" i="1"/>
  <c r="AE1280" i="1"/>
  <c r="H1250" i="4" l="1"/>
  <c r="F1250" i="4"/>
  <c r="G1251" i="4"/>
  <c r="AE1281" i="1"/>
  <c r="AD1280" i="1"/>
  <c r="G1252" i="4" l="1"/>
  <c r="F1251" i="4"/>
  <c r="AF1281" i="1"/>
  <c r="AD1281" i="1"/>
  <c r="AE1282" i="1"/>
  <c r="H1252" i="4" l="1"/>
  <c r="F1252" i="4"/>
  <c r="G1253" i="4"/>
  <c r="AE1283" i="1"/>
  <c r="AD1282" i="1"/>
  <c r="G1254" i="4" l="1"/>
  <c r="F1253" i="4"/>
  <c r="AF1283" i="1"/>
  <c r="AD1283" i="1"/>
  <c r="AE1284" i="1"/>
  <c r="H1254" i="4" l="1"/>
  <c r="F1254" i="4"/>
  <c r="G1255" i="4"/>
  <c r="AE1285" i="1"/>
  <c r="AD1284" i="1"/>
  <c r="G1256" i="4" l="1"/>
  <c r="F1255" i="4"/>
  <c r="AF1285" i="1"/>
  <c r="AD1285" i="1"/>
  <c r="AE1286" i="1"/>
  <c r="H1256" i="4" l="1"/>
  <c r="F1256" i="4"/>
  <c r="G1257" i="4"/>
  <c r="AD1286" i="1"/>
  <c r="AE1287" i="1"/>
  <c r="G1258" i="4" l="1"/>
  <c r="F1257" i="4"/>
  <c r="AF1287" i="1"/>
  <c r="AD1287" i="1"/>
  <c r="AE1288" i="1"/>
  <c r="H1258" i="4" l="1"/>
  <c r="F1258" i="4"/>
  <c r="G1259" i="4"/>
  <c r="AE1289" i="1"/>
  <c r="AD1288" i="1"/>
  <c r="G1260" i="4" l="1"/>
  <c r="F1259" i="4"/>
  <c r="AF1289" i="1"/>
  <c r="AE1290" i="1"/>
  <c r="AD1289" i="1"/>
  <c r="H1260" i="4" l="1"/>
  <c r="F1260" i="4"/>
  <c r="G1261" i="4"/>
  <c r="AD1290" i="1"/>
  <c r="AE1291" i="1"/>
  <c r="G1262" i="4" l="1"/>
  <c r="F1261" i="4"/>
  <c r="AF1291" i="1"/>
  <c r="AD1291" i="1"/>
  <c r="AE1292" i="1"/>
  <c r="H1262" i="4" l="1"/>
  <c r="F1262" i="4"/>
  <c r="G1263" i="4"/>
  <c r="AD1292" i="1"/>
  <c r="AE1293" i="1"/>
  <c r="G1264" i="4" l="1"/>
  <c r="F1263" i="4"/>
  <c r="AF1293" i="1"/>
  <c r="AE1294" i="1"/>
  <c r="AD1293" i="1"/>
  <c r="H1264" i="4" l="1"/>
  <c r="F1264" i="4"/>
  <c r="G1265" i="4"/>
  <c r="AD1294" i="1"/>
  <c r="AE1295" i="1"/>
  <c r="G1266" i="4" l="1"/>
  <c r="F1265" i="4"/>
  <c r="AF1295" i="1"/>
  <c r="AE1296" i="1"/>
  <c r="AD1295" i="1"/>
  <c r="H1266" i="4" l="1"/>
  <c r="F1266" i="4"/>
  <c r="G1267" i="4"/>
  <c r="AD1296" i="1"/>
  <c r="AE1297" i="1"/>
  <c r="G1268" i="4" l="1"/>
  <c r="F1267" i="4"/>
  <c r="AF1297" i="1"/>
  <c r="AE1298" i="1"/>
  <c r="AD1297" i="1"/>
  <c r="H1268" i="4" l="1"/>
  <c r="F1268" i="4"/>
  <c r="G1269" i="4"/>
  <c r="AD1298" i="1"/>
  <c r="AE1299" i="1"/>
  <c r="G1270" i="4" l="1"/>
  <c r="F1269" i="4"/>
  <c r="AF1299" i="1"/>
  <c r="AE1300" i="1"/>
  <c r="AD1299" i="1"/>
  <c r="H1270" i="4" l="1"/>
  <c r="F1270" i="4"/>
  <c r="G1271" i="4"/>
  <c r="AD1300" i="1"/>
  <c r="AE1301" i="1"/>
  <c r="G1272" i="4" l="1"/>
  <c r="F1271" i="4"/>
  <c r="AF1301" i="1"/>
  <c r="AE1302" i="1"/>
  <c r="AD1301" i="1"/>
  <c r="H1272" i="4" l="1"/>
  <c r="F1272" i="4"/>
  <c r="G1273" i="4"/>
  <c r="AD1302" i="1"/>
  <c r="AE1303" i="1"/>
  <c r="G1274" i="4" l="1"/>
  <c r="F1273" i="4"/>
  <c r="AF1303" i="1"/>
  <c r="AE1304" i="1"/>
  <c r="AD1303" i="1"/>
  <c r="H1274" i="4" l="1"/>
  <c r="F1274" i="4"/>
  <c r="G1275" i="4"/>
  <c r="AD1304" i="1"/>
  <c r="AE1305" i="1"/>
  <c r="G1276" i="4" l="1"/>
  <c r="F1275" i="4"/>
  <c r="AF1305" i="1"/>
  <c r="AD1305" i="1"/>
  <c r="AE1306" i="1"/>
  <c r="H1276" i="4" l="1"/>
  <c r="F1276" i="4"/>
  <c r="G1277" i="4"/>
  <c r="AD1306" i="1"/>
  <c r="AE1307" i="1"/>
  <c r="G1278" i="4" l="1"/>
  <c r="F1277" i="4"/>
  <c r="AF1307" i="1"/>
  <c r="AE1308" i="1"/>
  <c r="AD1307" i="1"/>
  <c r="H1278" i="4" l="1"/>
  <c r="F1278" i="4"/>
  <c r="G1279" i="4"/>
  <c r="AE1309" i="1"/>
  <c r="AD1308" i="1"/>
  <c r="G1280" i="4" l="1"/>
  <c r="F1279" i="4"/>
  <c r="AF1309" i="1"/>
  <c r="AD1309" i="1"/>
  <c r="AE1310" i="1"/>
  <c r="H1280" i="4" l="1"/>
  <c r="F1280" i="4"/>
  <c r="G1281" i="4"/>
  <c r="AE1311" i="1"/>
  <c r="AD1310" i="1"/>
  <c r="G1282" i="4" l="1"/>
  <c r="F1281" i="4"/>
  <c r="AF1311" i="1"/>
  <c r="AD1311" i="1"/>
  <c r="AE1312" i="1"/>
  <c r="H1282" i="4" l="1"/>
  <c r="F1282" i="4"/>
  <c r="G1283" i="4"/>
  <c r="AE1313" i="1"/>
  <c r="AD1312" i="1"/>
  <c r="G1284" i="4" l="1"/>
  <c r="F1283" i="4"/>
  <c r="AF1313" i="1"/>
  <c r="AD1313" i="1"/>
  <c r="AE1314" i="1"/>
  <c r="H1284" i="4" l="1"/>
  <c r="F1284" i="4"/>
  <c r="G1285" i="4"/>
  <c r="AE1315" i="1"/>
  <c r="AD1314" i="1"/>
  <c r="G1286" i="4" l="1"/>
  <c r="F1285" i="4"/>
  <c r="AF1315" i="1"/>
  <c r="AD1315" i="1"/>
  <c r="AE1316" i="1"/>
  <c r="H1286" i="4" l="1"/>
  <c r="F1286" i="4"/>
  <c r="G1287" i="4"/>
  <c r="AE1317" i="1"/>
  <c r="AD1316" i="1"/>
  <c r="G1288" i="4" l="1"/>
  <c r="F1287" i="4"/>
  <c r="AF1317" i="1"/>
  <c r="AD1317" i="1"/>
  <c r="AE1318" i="1"/>
  <c r="H1288" i="4" l="1"/>
  <c r="F1288" i="4"/>
  <c r="G1289" i="4"/>
  <c r="AD1318" i="1"/>
  <c r="AE1319" i="1"/>
  <c r="G1290" i="4" l="1"/>
  <c r="F1289" i="4"/>
  <c r="AF1319" i="1"/>
  <c r="AE1320" i="1"/>
  <c r="AD1319" i="1"/>
  <c r="H1290" i="4" l="1"/>
  <c r="F1290" i="4"/>
  <c r="G1291" i="4"/>
  <c r="AE1321" i="1"/>
  <c r="AD1320" i="1"/>
  <c r="G1292" i="4" l="1"/>
  <c r="F1291" i="4"/>
  <c r="AF1321" i="1"/>
  <c r="AE1322" i="1"/>
  <c r="AD1321" i="1"/>
  <c r="H1292" i="4" l="1"/>
  <c r="F1292" i="4"/>
  <c r="G1293" i="4"/>
  <c r="AD1322" i="1"/>
  <c r="AE1323" i="1"/>
  <c r="G1294" i="4" l="1"/>
  <c r="F1293" i="4"/>
  <c r="AF1323" i="1"/>
  <c r="AD1323" i="1"/>
  <c r="AE1324" i="1"/>
  <c r="H1294" i="4" l="1"/>
  <c r="F1294" i="4"/>
  <c r="G1295" i="4"/>
  <c r="AD1324" i="1"/>
  <c r="AE1325" i="1"/>
  <c r="G1296" i="4" l="1"/>
  <c r="F1295" i="4"/>
  <c r="AF1325" i="1"/>
  <c r="AE1326" i="1"/>
  <c r="AD1325" i="1"/>
  <c r="H1296" i="4" l="1"/>
  <c r="F1296" i="4"/>
  <c r="G1297" i="4"/>
  <c r="AD1326" i="1"/>
  <c r="AE1327" i="1"/>
  <c r="G1298" i="4" l="1"/>
  <c r="F1297" i="4"/>
  <c r="AF1327" i="1"/>
  <c r="AE1328" i="1"/>
  <c r="AD1327" i="1"/>
  <c r="H1298" i="4" l="1"/>
  <c r="F1298" i="4"/>
  <c r="G1299" i="4"/>
  <c r="AD1328" i="1"/>
  <c r="AE1329" i="1"/>
  <c r="G1300" i="4" l="1"/>
  <c r="F1299" i="4"/>
  <c r="AF1329" i="1"/>
  <c r="AE1330" i="1"/>
  <c r="AD1329" i="1"/>
  <c r="H1300" i="4" l="1"/>
  <c r="F1300" i="4"/>
  <c r="G1301" i="4"/>
  <c r="AD1330" i="1"/>
  <c r="AE1331" i="1"/>
  <c r="G1302" i="4" l="1"/>
  <c r="F1301" i="4"/>
  <c r="AF1331" i="1"/>
  <c r="AE1332" i="1"/>
  <c r="AD1331" i="1"/>
  <c r="H1302" i="4" l="1"/>
  <c r="F1302" i="4"/>
  <c r="G1303" i="4"/>
  <c r="AD1332" i="1"/>
  <c r="AE1333" i="1"/>
  <c r="G1304" i="4" l="1"/>
  <c r="F1303" i="4"/>
  <c r="AF1333" i="1"/>
  <c r="AE1334" i="1"/>
  <c r="AD1333" i="1"/>
  <c r="H1304" i="4" l="1"/>
  <c r="F1304" i="4"/>
  <c r="G1305" i="4"/>
  <c r="AD1334" i="1"/>
  <c r="AE1335" i="1"/>
  <c r="G1306" i="4" l="1"/>
  <c r="F1305" i="4"/>
  <c r="AF1335" i="1"/>
  <c r="AE1336" i="1"/>
  <c r="AD1335" i="1"/>
  <c r="H1306" i="4" l="1"/>
  <c r="F1306" i="4"/>
  <c r="G1307" i="4"/>
  <c r="AD1336" i="1"/>
  <c r="AE1337" i="1"/>
  <c r="G1308" i="4" l="1"/>
  <c r="F1307" i="4"/>
  <c r="AF1337" i="1"/>
  <c r="AD1337" i="1"/>
  <c r="AE1338" i="1"/>
  <c r="H1308" i="4" l="1"/>
  <c r="F1308" i="4"/>
  <c r="G1309" i="4"/>
  <c r="AD1338" i="1"/>
  <c r="AE1339" i="1"/>
  <c r="G1310" i="4" l="1"/>
  <c r="F1309" i="4"/>
  <c r="AF1339" i="1"/>
  <c r="AE1340" i="1"/>
  <c r="AD1339" i="1"/>
  <c r="H1310" i="4" l="1"/>
  <c r="F1310" i="4"/>
  <c r="G1311" i="4"/>
  <c r="AD1340" i="1"/>
  <c r="AE1341" i="1"/>
  <c r="G1312" i="4" l="1"/>
  <c r="F1311" i="4"/>
  <c r="AF1341" i="1"/>
  <c r="AD1341" i="1"/>
  <c r="AE1342" i="1"/>
  <c r="H1312" i="4" l="1"/>
  <c r="F1312" i="4"/>
  <c r="G1313" i="4"/>
  <c r="AE1343" i="1"/>
  <c r="AD1342" i="1"/>
  <c r="G1314" i="4" l="1"/>
  <c r="F1313" i="4"/>
  <c r="AF1343" i="1"/>
  <c r="AD1343" i="1"/>
  <c r="AE1344" i="1"/>
  <c r="H1314" i="4" l="1"/>
  <c r="F1314" i="4"/>
  <c r="G1315" i="4"/>
  <c r="AE1345" i="1"/>
  <c r="AD1344" i="1"/>
  <c r="G1316" i="4" l="1"/>
  <c r="F1315" i="4"/>
  <c r="AF1345" i="1"/>
  <c r="AD1345" i="1"/>
  <c r="AE1346" i="1"/>
  <c r="H1316" i="4" l="1"/>
  <c r="F1316" i="4"/>
  <c r="G1317" i="4"/>
  <c r="AD1346" i="1"/>
  <c r="AE1347" i="1"/>
  <c r="G1318" i="4" l="1"/>
  <c r="F1317" i="4"/>
  <c r="AF1347" i="1"/>
  <c r="AD1347" i="1"/>
  <c r="AE1348" i="1"/>
  <c r="H1318" i="4" l="1"/>
  <c r="F1318" i="4"/>
  <c r="G1319" i="4"/>
  <c r="AE1349" i="1"/>
  <c r="AD1348" i="1"/>
  <c r="G1320" i="4" l="1"/>
  <c r="F1319" i="4"/>
  <c r="AF1349" i="1"/>
  <c r="AD1349" i="1"/>
  <c r="AE1350" i="1"/>
  <c r="H1320" i="4" l="1"/>
  <c r="F1320" i="4"/>
  <c r="G1321" i="4"/>
  <c r="AE1351" i="1"/>
  <c r="AD1350" i="1"/>
  <c r="G1322" i="4" l="1"/>
  <c r="F1321" i="4"/>
  <c r="AF1351" i="1"/>
  <c r="AD1351" i="1"/>
  <c r="AE1352" i="1"/>
  <c r="H1322" i="4" l="1"/>
  <c r="F1322" i="4"/>
  <c r="G1323" i="4"/>
  <c r="AD1352" i="1"/>
  <c r="AE1353" i="1"/>
  <c r="G1324" i="4" l="1"/>
  <c r="F1323" i="4"/>
  <c r="AF1353" i="1"/>
  <c r="AE1354" i="1"/>
  <c r="AD1353" i="1"/>
  <c r="H1324" i="4" l="1"/>
  <c r="F1324" i="4"/>
  <c r="G1325" i="4"/>
  <c r="AD1354" i="1"/>
  <c r="AE1355" i="1"/>
  <c r="G1326" i="4" l="1"/>
  <c r="F1325" i="4"/>
  <c r="AF1355" i="1"/>
  <c r="AD1355" i="1"/>
  <c r="AE1356" i="1"/>
  <c r="H1326" i="4" l="1"/>
  <c r="F1326" i="4"/>
  <c r="G1327" i="4"/>
  <c r="AD1356" i="1"/>
  <c r="AE1357" i="1"/>
  <c r="G1328" i="4" l="1"/>
  <c r="F1327" i="4"/>
  <c r="AF1357" i="1"/>
  <c r="AE1358" i="1"/>
  <c r="AD1357" i="1"/>
  <c r="H1328" i="4" l="1"/>
  <c r="F1328" i="4"/>
  <c r="G1329" i="4"/>
  <c r="AD1358" i="1"/>
  <c r="AE1359" i="1"/>
  <c r="G1330" i="4" l="1"/>
  <c r="F1329" i="4"/>
  <c r="AF1359" i="1"/>
  <c r="AD1359" i="1"/>
  <c r="AE1360" i="1"/>
  <c r="H1330" i="4" l="1"/>
  <c r="F1330" i="4"/>
  <c r="G1331" i="4"/>
  <c r="AD1360" i="1"/>
  <c r="AE1361" i="1"/>
  <c r="G1332" i="4" l="1"/>
  <c r="F1331" i="4"/>
  <c r="AF1361" i="1"/>
  <c r="AE1362" i="1"/>
  <c r="AD1361" i="1"/>
  <c r="H1332" i="4" l="1"/>
  <c r="F1332" i="4"/>
  <c r="G1333" i="4"/>
  <c r="AD1362" i="1"/>
  <c r="AE1363" i="1"/>
  <c r="G1334" i="4" l="1"/>
  <c r="F1333" i="4"/>
  <c r="AF1363" i="1"/>
  <c r="AE1364" i="1"/>
  <c r="AD1363" i="1"/>
  <c r="H1334" i="4" l="1"/>
  <c r="F1334" i="4"/>
  <c r="G1335" i="4"/>
  <c r="AD1364" i="1"/>
  <c r="AE1365" i="1"/>
  <c r="G1336" i="4" l="1"/>
  <c r="F1335" i="4"/>
  <c r="AF1365" i="1"/>
  <c r="AE1366" i="1"/>
  <c r="AD1365" i="1"/>
  <c r="H1336" i="4" l="1"/>
  <c r="F1336" i="4"/>
  <c r="G1337" i="4"/>
  <c r="AE1367" i="1"/>
  <c r="AD1366" i="1"/>
  <c r="G1338" i="4" l="1"/>
  <c r="F1337" i="4"/>
  <c r="AF1367" i="1"/>
  <c r="AE1368" i="1"/>
  <c r="AD1367" i="1"/>
  <c r="H1338" i="4" l="1"/>
  <c r="F1338" i="4"/>
  <c r="G1339" i="4"/>
  <c r="AE1369" i="1"/>
  <c r="AD1368" i="1"/>
  <c r="G1340" i="4" l="1"/>
  <c r="F1339" i="4"/>
  <c r="AF1369" i="1"/>
  <c r="AD1369" i="1"/>
  <c r="AE1370" i="1"/>
  <c r="H1340" i="4" l="1"/>
  <c r="F1340" i="4"/>
  <c r="G1341" i="4"/>
  <c r="AD1370" i="1"/>
  <c r="AE1371" i="1"/>
  <c r="G1342" i="4" l="1"/>
  <c r="F1341" i="4"/>
  <c r="AF1371" i="1"/>
  <c r="AE1372" i="1"/>
  <c r="AD1371" i="1"/>
  <c r="H1342" i="4" l="1"/>
  <c r="F1342" i="4"/>
  <c r="G1343" i="4"/>
  <c r="AD1372" i="1"/>
  <c r="AE1373" i="1"/>
  <c r="G1344" i="4" l="1"/>
  <c r="F1343" i="4"/>
  <c r="AF1373" i="1"/>
  <c r="AD1373" i="1"/>
  <c r="AE1374" i="1"/>
  <c r="H1344" i="4" l="1"/>
  <c r="F1344" i="4"/>
  <c r="G1345" i="4"/>
  <c r="AD1374" i="1"/>
  <c r="AE1375" i="1"/>
  <c r="G1346" i="4" l="1"/>
  <c r="F1345" i="4"/>
  <c r="AF1375" i="1"/>
  <c r="AD1375" i="1"/>
  <c r="AE1376" i="1"/>
  <c r="H1346" i="4" l="1"/>
  <c r="F1346" i="4"/>
  <c r="G1347" i="4"/>
  <c r="AE1377" i="1"/>
  <c r="AD1376" i="1"/>
  <c r="G1348" i="4" l="1"/>
  <c r="F1347" i="4"/>
  <c r="AF1377" i="1"/>
  <c r="AD1377" i="1"/>
  <c r="AE1378" i="1"/>
  <c r="H1348" i="4" l="1"/>
  <c r="F1348" i="4"/>
  <c r="G1349" i="4"/>
  <c r="AD1378" i="1"/>
  <c r="AE1379" i="1"/>
  <c r="G1350" i="4" l="1"/>
  <c r="F1349" i="4"/>
  <c r="AF1379" i="1"/>
  <c r="AD1379" i="1"/>
  <c r="AE1380" i="1"/>
  <c r="H1350" i="4" l="1"/>
  <c r="F1350" i="4"/>
  <c r="G1351" i="4"/>
  <c r="AE1381" i="1"/>
  <c r="AD1380" i="1"/>
  <c r="G1352" i="4" l="1"/>
  <c r="F1351" i="4"/>
  <c r="AF1381" i="1"/>
  <c r="AE1382" i="1"/>
  <c r="AD1381" i="1"/>
  <c r="H1352" i="4" l="1"/>
  <c r="F1352" i="4"/>
  <c r="G1353" i="4"/>
  <c r="AE1383" i="1"/>
  <c r="AD1382" i="1"/>
  <c r="G1354" i="4" l="1"/>
  <c r="F1353" i="4"/>
  <c r="AF1383" i="1"/>
  <c r="AD1383" i="1"/>
  <c r="AE1384" i="1"/>
  <c r="H1354" i="4" l="1"/>
  <c r="F1354" i="4"/>
  <c r="G1355" i="4"/>
  <c r="AE1385" i="1"/>
  <c r="AD1384" i="1"/>
  <c r="G1356" i="4" l="1"/>
  <c r="F1355" i="4"/>
  <c r="AF1385" i="1"/>
  <c r="AD1385" i="1"/>
  <c r="AE1386" i="1"/>
  <c r="H1356" i="4" l="1"/>
  <c r="F1356" i="4"/>
  <c r="G1357" i="4"/>
  <c r="AD1386" i="1"/>
  <c r="AE1387" i="1"/>
  <c r="G1358" i="4" l="1"/>
  <c r="F1357" i="4"/>
  <c r="AF1387" i="1"/>
  <c r="AD1387" i="1"/>
  <c r="AE1388" i="1"/>
  <c r="H1358" i="4" l="1"/>
  <c r="F1358" i="4"/>
  <c r="G1359" i="4"/>
  <c r="AE1389" i="1"/>
  <c r="AD1388" i="1"/>
  <c r="G1360" i="4" l="1"/>
  <c r="F1359" i="4"/>
  <c r="AF1389" i="1"/>
  <c r="AE1390" i="1"/>
  <c r="AD1389" i="1"/>
  <c r="H1360" i="4" l="1"/>
  <c r="F1360" i="4"/>
  <c r="G1361" i="4"/>
  <c r="AE1391" i="1"/>
  <c r="AD1390" i="1"/>
  <c r="G1362" i="4" l="1"/>
  <c r="F1361" i="4"/>
  <c r="AF1391" i="1"/>
  <c r="AE1392" i="1"/>
  <c r="AD1391" i="1"/>
  <c r="H1362" i="4" l="1"/>
  <c r="F1362" i="4"/>
  <c r="G1363" i="4"/>
  <c r="AD1392" i="1"/>
  <c r="AE1393" i="1"/>
  <c r="G1364" i="4" l="1"/>
  <c r="F1363" i="4"/>
  <c r="AF1393" i="1"/>
  <c r="AD1393" i="1"/>
  <c r="AE1394" i="1"/>
  <c r="H1364" i="4" l="1"/>
  <c r="F1364" i="4"/>
  <c r="G1365" i="4"/>
  <c r="AD1394" i="1"/>
  <c r="AE1395" i="1"/>
  <c r="G1366" i="4" l="1"/>
  <c r="F1365" i="4"/>
  <c r="AF1395" i="1"/>
  <c r="AE1396" i="1"/>
  <c r="AD1395" i="1"/>
  <c r="H1366" i="4" l="1"/>
  <c r="F1366" i="4"/>
  <c r="G1367" i="4"/>
  <c r="AE1397" i="1"/>
  <c r="AD1396" i="1"/>
  <c r="G1368" i="4" l="1"/>
  <c r="F1367" i="4"/>
  <c r="AF1397" i="1"/>
  <c r="AH1397" i="1" s="1"/>
  <c r="AE1398" i="1"/>
  <c r="AD1397" i="1"/>
  <c r="H1368" i="4" l="1"/>
  <c r="F1368" i="4"/>
  <c r="G1369" i="4"/>
  <c r="AD1398" i="1"/>
  <c r="AE1399" i="1"/>
  <c r="G1370" i="4" l="1"/>
  <c r="F1369" i="4"/>
  <c r="AF1399" i="1"/>
  <c r="AE1400" i="1"/>
  <c r="AD1399" i="1"/>
  <c r="H1370" i="4" l="1"/>
  <c r="F1370" i="4"/>
  <c r="G1371" i="4"/>
  <c r="AD1400" i="1"/>
  <c r="AE1401" i="1"/>
  <c r="G1372" i="4" l="1"/>
  <c r="F1371" i="4"/>
  <c r="AF1401" i="1"/>
  <c r="AE1402" i="1"/>
  <c r="AD1401" i="1"/>
  <c r="H1372" i="4" l="1"/>
  <c r="F1372" i="4"/>
  <c r="G1373" i="4"/>
  <c r="AD1402" i="1"/>
  <c r="AE1403" i="1"/>
  <c r="G1374" i="4" l="1"/>
  <c r="F1373" i="4"/>
  <c r="AF1403" i="1"/>
  <c r="AE1404" i="1"/>
  <c r="AD1403" i="1"/>
  <c r="H1374" i="4" l="1"/>
  <c r="F1374" i="4"/>
  <c r="G1375" i="4"/>
  <c r="AD1404" i="1"/>
  <c r="AE1405" i="1"/>
  <c r="G1376" i="4" l="1"/>
  <c r="F1375" i="4"/>
  <c r="AF1405" i="1"/>
  <c r="AE1406" i="1"/>
  <c r="AD1405" i="1"/>
  <c r="H1376" i="4" l="1"/>
  <c r="F1376" i="4"/>
  <c r="G1377" i="4"/>
  <c r="AD1406" i="1"/>
  <c r="AE1407" i="1"/>
  <c r="G1378" i="4" l="1"/>
  <c r="F1377" i="4"/>
  <c r="AF1407" i="1"/>
  <c r="AD1407" i="1"/>
  <c r="AE1408" i="1"/>
  <c r="H1378" i="4" l="1"/>
  <c r="F1378" i="4"/>
  <c r="G1379" i="4"/>
  <c r="AE1409" i="1"/>
  <c r="AD1408" i="1"/>
  <c r="G1380" i="4" l="1"/>
  <c r="F1379" i="4"/>
  <c r="AF1409" i="1"/>
  <c r="AD1409" i="1"/>
  <c r="AE1410" i="1"/>
  <c r="H1380" i="4" l="1"/>
  <c r="F1380" i="4"/>
  <c r="G1381" i="4"/>
  <c r="AD1410" i="1"/>
  <c r="AE1411" i="1"/>
  <c r="G1382" i="4" l="1"/>
  <c r="F1381" i="4"/>
  <c r="AF1411" i="1"/>
  <c r="AD1411" i="1"/>
  <c r="AE1412" i="1"/>
  <c r="H1382" i="4" l="1"/>
  <c r="F1382" i="4"/>
  <c r="G1383" i="4"/>
  <c r="AE1413" i="1"/>
  <c r="AD1412" i="1"/>
  <c r="G1384" i="4" l="1"/>
  <c r="F1383" i="4"/>
  <c r="AF1413" i="1"/>
  <c r="AE1414" i="1"/>
  <c r="AD1413" i="1"/>
  <c r="H1384" i="4" l="1"/>
  <c r="F1384" i="4"/>
  <c r="G1385" i="4"/>
  <c r="AE1415" i="1"/>
  <c r="AD1414" i="1"/>
  <c r="G1386" i="4" l="1"/>
  <c r="F1385" i="4"/>
  <c r="AF1415" i="1"/>
  <c r="AD1415" i="1"/>
  <c r="AE1416" i="1"/>
  <c r="H1386" i="4" l="1"/>
  <c r="F1386" i="4"/>
  <c r="G1387" i="4"/>
  <c r="AE1417" i="1"/>
  <c r="AD1416" i="1"/>
  <c r="G1388" i="4" l="1"/>
  <c r="F1387" i="4"/>
  <c r="AF1417" i="1"/>
  <c r="AD1417" i="1"/>
  <c r="AE1418" i="1"/>
  <c r="H1388" i="4" l="1"/>
  <c r="F1388" i="4"/>
  <c r="G1389" i="4"/>
  <c r="AD1418" i="1"/>
  <c r="AE1419" i="1"/>
  <c r="G1390" i="4" l="1"/>
  <c r="F1389" i="4"/>
  <c r="AF1419" i="1"/>
  <c r="AE1420" i="1"/>
  <c r="AD1419" i="1"/>
  <c r="H1390" i="4" l="1"/>
  <c r="F1390" i="4"/>
  <c r="G1391" i="4"/>
  <c r="AD1420" i="1"/>
  <c r="AE1421" i="1"/>
  <c r="G1392" i="4" l="1"/>
  <c r="F1391" i="4"/>
  <c r="AF1421" i="1"/>
  <c r="AE1422" i="1"/>
  <c r="AD1421" i="1"/>
  <c r="H1392" i="4" l="1"/>
  <c r="F1392" i="4"/>
  <c r="G1393" i="4"/>
  <c r="AD1422" i="1"/>
  <c r="AE1423" i="1"/>
  <c r="G1394" i="4" l="1"/>
  <c r="F1393" i="4"/>
  <c r="AF1423" i="1"/>
  <c r="AE1424" i="1"/>
  <c r="AD1423" i="1"/>
  <c r="H1394" i="4" l="1"/>
  <c r="F1394" i="4"/>
  <c r="G1395" i="4"/>
  <c r="AD1424" i="1"/>
  <c r="AE1425" i="1"/>
  <c r="G1396" i="4" l="1"/>
  <c r="F1395" i="4"/>
  <c r="AF1425" i="1"/>
  <c r="AE1426" i="1"/>
  <c r="AD1425" i="1"/>
  <c r="H1396" i="4" l="1"/>
  <c r="F1396" i="4"/>
  <c r="G1397" i="4"/>
  <c r="AD1426" i="1"/>
  <c r="AE1427" i="1"/>
  <c r="G1398" i="4" l="1"/>
  <c r="F1397" i="4"/>
  <c r="AF1427" i="1"/>
  <c r="AE1428" i="1"/>
  <c r="AD1427" i="1"/>
  <c r="H1398" i="4" l="1"/>
  <c r="F1398" i="4"/>
  <c r="G1399" i="4"/>
  <c r="AD1428" i="1"/>
  <c r="AE1429" i="1"/>
  <c r="G1400" i="4" l="1"/>
  <c r="F1399" i="4"/>
  <c r="AF1429" i="1"/>
  <c r="AE1430" i="1"/>
  <c r="AD1429" i="1"/>
  <c r="H1400" i="4" l="1"/>
  <c r="F1400" i="4"/>
  <c r="G1401" i="4"/>
  <c r="AD1430" i="1"/>
  <c r="AE1431" i="1"/>
  <c r="G1402" i="4" l="1"/>
  <c r="F1401" i="4"/>
  <c r="AF1431" i="1"/>
  <c r="AD1431" i="1"/>
  <c r="AE1432" i="1"/>
  <c r="H1402" i="4" l="1"/>
  <c r="F1402" i="4"/>
  <c r="G1403" i="4"/>
  <c r="AD1432" i="1"/>
  <c r="AE1433" i="1"/>
  <c r="G1404" i="4" l="1"/>
  <c r="F1403" i="4"/>
  <c r="AF1433" i="1"/>
  <c r="AE1434" i="1"/>
  <c r="AD1433" i="1"/>
  <c r="H1404" i="4" l="1"/>
  <c r="F1404" i="4"/>
  <c r="G1405" i="4"/>
  <c r="AD1434" i="1"/>
  <c r="AE1435" i="1"/>
  <c r="G1406" i="4" l="1"/>
  <c r="F1405" i="4"/>
  <c r="AF1435" i="1"/>
  <c r="AE1436" i="1"/>
  <c r="AD1435" i="1"/>
  <c r="H1406" i="4" l="1"/>
  <c r="F1406" i="4"/>
  <c r="G1407" i="4"/>
  <c r="AE1437" i="1"/>
  <c r="AD1436" i="1"/>
  <c r="G1408" i="4" l="1"/>
  <c r="F1407" i="4"/>
  <c r="AF1437" i="1"/>
  <c r="AD1437" i="1"/>
  <c r="AE1438" i="1"/>
  <c r="H1408" i="4" l="1"/>
  <c r="F1408" i="4"/>
  <c r="G1409" i="4"/>
  <c r="AD1438" i="1"/>
  <c r="AE1439" i="1"/>
  <c r="G1410" i="4" l="1"/>
  <c r="F1409" i="4"/>
  <c r="AF1439" i="1"/>
  <c r="AD1439" i="1"/>
  <c r="AE1440" i="1"/>
  <c r="H1410" i="4" l="1"/>
  <c r="F1410" i="4"/>
  <c r="G1411" i="4"/>
  <c r="AE1441" i="1"/>
  <c r="AD1440" i="1"/>
  <c r="G1412" i="4" l="1"/>
  <c r="F1411" i="4"/>
  <c r="AF1441" i="1"/>
  <c r="AD1441" i="1"/>
  <c r="AE1442" i="1"/>
  <c r="H1412" i="4" l="1"/>
  <c r="F1412" i="4"/>
  <c r="G1413" i="4"/>
  <c r="AE1443" i="1"/>
  <c r="AD1442" i="1"/>
  <c r="G1414" i="4" l="1"/>
  <c r="F1413" i="4"/>
  <c r="AF1443" i="1"/>
  <c r="AD1443" i="1"/>
  <c r="AE1444" i="1"/>
  <c r="H1414" i="4" l="1"/>
  <c r="F1414" i="4"/>
  <c r="G1415" i="4"/>
  <c r="AE1445" i="1"/>
  <c r="AD1444" i="1"/>
  <c r="G1416" i="4" l="1"/>
  <c r="F1415" i="4"/>
  <c r="AF1445" i="1"/>
  <c r="AE1446" i="1"/>
  <c r="AD1445" i="1"/>
  <c r="H1416" i="4" l="1"/>
  <c r="F1416" i="4"/>
  <c r="G1417" i="4"/>
  <c r="AE1447" i="1"/>
  <c r="AD1446" i="1"/>
  <c r="G1418" i="4" l="1"/>
  <c r="F1417" i="4"/>
  <c r="AF1447" i="1"/>
  <c r="AD1447" i="1"/>
  <c r="AE1448" i="1"/>
  <c r="H1418" i="4" l="1"/>
  <c r="F1418" i="4"/>
  <c r="G1419" i="4"/>
  <c r="AE1449" i="1"/>
  <c r="AD1448" i="1"/>
  <c r="G1420" i="4" l="1"/>
  <c r="F1419" i="4"/>
  <c r="AF1449" i="1"/>
  <c r="AD1449" i="1"/>
  <c r="AE1450" i="1"/>
  <c r="H1420" i="4" l="1"/>
  <c r="F1420" i="4"/>
  <c r="G1421" i="4"/>
  <c r="AD1450" i="1"/>
  <c r="AE1451" i="1"/>
  <c r="G1422" i="4" l="1"/>
  <c r="F1421" i="4"/>
  <c r="AF1451" i="1"/>
  <c r="AD1451" i="1"/>
  <c r="AE1452" i="1"/>
  <c r="H1422" i="4" l="1"/>
  <c r="F1422" i="4"/>
  <c r="G1423" i="4"/>
  <c r="AE1453" i="1"/>
  <c r="AD1452" i="1"/>
  <c r="G1424" i="4" l="1"/>
  <c r="F1423" i="4"/>
  <c r="AF1453" i="1"/>
  <c r="AE1454" i="1"/>
  <c r="AD1453" i="1"/>
  <c r="H1424" i="4" l="1"/>
  <c r="F1424" i="4"/>
  <c r="G1425" i="4"/>
  <c r="AD1454" i="1"/>
  <c r="AE1455" i="1"/>
  <c r="G1426" i="4" l="1"/>
  <c r="F1425" i="4"/>
  <c r="AF1455" i="1"/>
  <c r="AD1455" i="1"/>
  <c r="AE1456" i="1"/>
  <c r="H1426" i="4" l="1"/>
  <c r="F1426" i="4"/>
  <c r="G1427" i="4"/>
  <c r="AD1456" i="1"/>
  <c r="AE1457" i="1"/>
  <c r="G1428" i="4" l="1"/>
  <c r="F1427" i="4"/>
  <c r="AF1457" i="1"/>
  <c r="AE1458" i="1"/>
  <c r="AD1457" i="1"/>
  <c r="H1428" i="4" l="1"/>
  <c r="F1428" i="4"/>
  <c r="G1429" i="4"/>
  <c r="AD1458" i="1"/>
  <c r="AE1459" i="1"/>
  <c r="G1430" i="4" l="1"/>
  <c r="F1429" i="4"/>
  <c r="AF1459" i="1"/>
  <c r="AE1460" i="1"/>
  <c r="AD1459" i="1"/>
  <c r="H1430" i="4" l="1"/>
  <c r="F1430" i="4"/>
  <c r="G1431" i="4"/>
  <c r="AD1460" i="1"/>
  <c r="AE1461" i="1"/>
  <c r="G1432" i="4" l="1"/>
  <c r="F1431" i="4"/>
  <c r="AF1461" i="1"/>
  <c r="AD1461" i="1"/>
  <c r="AE1462" i="1"/>
  <c r="H1432" i="4" l="1"/>
  <c r="F1432" i="4"/>
  <c r="G1433" i="4"/>
  <c r="AD1462" i="1"/>
  <c r="AE1463" i="1"/>
  <c r="G1434" i="4" l="1"/>
  <c r="F1433" i="4"/>
  <c r="AF1463" i="1"/>
  <c r="AE1464" i="1"/>
  <c r="AD1463" i="1"/>
  <c r="H1434" i="4" l="1"/>
  <c r="F1434" i="4"/>
  <c r="G1435" i="4"/>
  <c r="AD1464" i="1"/>
  <c r="AE1465" i="1"/>
  <c r="G1436" i="4" l="1"/>
  <c r="F1435" i="4"/>
  <c r="AF1465" i="1"/>
  <c r="AE1466" i="1"/>
  <c r="AD1465" i="1"/>
  <c r="H1436" i="4" l="1"/>
  <c r="F1436" i="4"/>
  <c r="G1437" i="4"/>
  <c r="AD1466" i="1"/>
  <c r="AE1467" i="1"/>
  <c r="G1438" i="4" l="1"/>
  <c r="F1437" i="4"/>
  <c r="AF1467" i="1"/>
  <c r="AE1468" i="1"/>
  <c r="AD1467" i="1"/>
  <c r="H1438" i="4" l="1"/>
  <c r="F1438" i="4"/>
  <c r="G1439" i="4"/>
  <c r="AD1468" i="1"/>
  <c r="AE1469" i="1"/>
  <c r="G1440" i="4" l="1"/>
  <c r="F1439" i="4"/>
  <c r="AF1469" i="1"/>
  <c r="AD1469" i="1"/>
  <c r="AE1470" i="1"/>
  <c r="H1440" i="4" l="1"/>
  <c r="F1440" i="4"/>
  <c r="G1441" i="4"/>
  <c r="AE1471" i="1"/>
  <c r="AD1470" i="1"/>
  <c r="G1442" i="4" l="1"/>
  <c r="F1441" i="4"/>
  <c r="AF1471" i="1"/>
  <c r="AD1471" i="1"/>
  <c r="AE1472" i="1"/>
  <c r="H1442" i="4" l="1"/>
  <c r="F1442" i="4"/>
  <c r="G1443" i="4"/>
  <c r="AE1473" i="1"/>
  <c r="AD1472" i="1"/>
  <c r="G1444" i="4" l="1"/>
  <c r="F1443" i="4"/>
  <c r="AF1473" i="1"/>
  <c r="AD1473" i="1"/>
  <c r="AE1474" i="1"/>
  <c r="H1444" i="4" l="1"/>
  <c r="F1444" i="4"/>
  <c r="G1445" i="4"/>
  <c r="AD1474" i="1"/>
  <c r="AE1475" i="1"/>
  <c r="G1446" i="4" l="1"/>
  <c r="F1445" i="4"/>
  <c r="AF1475" i="1"/>
  <c r="AD1475" i="1"/>
  <c r="AE1476" i="1"/>
  <c r="H1446" i="4" l="1"/>
  <c r="F1446" i="4"/>
  <c r="G1447" i="4"/>
  <c r="AE1477" i="1"/>
  <c r="AD1476" i="1"/>
  <c r="G1448" i="4" l="1"/>
  <c r="F1447" i="4"/>
  <c r="AF1477" i="1"/>
  <c r="AE1478" i="1"/>
  <c r="AD1477" i="1"/>
  <c r="H1448" i="4" l="1"/>
  <c r="F1448" i="4"/>
  <c r="G1449" i="4"/>
  <c r="AE1479" i="1"/>
  <c r="AD1478" i="1"/>
  <c r="G1450" i="4" l="1"/>
  <c r="F1449" i="4"/>
  <c r="AF1479" i="1"/>
  <c r="AD1479" i="1"/>
  <c r="AE1480" i="1"/>
  <c r="H1450" i="4" l="1"/>
  <c r="F1450" i="4"/>
  <c r="G1451" i="4"/>
  <c r="AE1481" i="1"/>
  <c r="AD1480" i="1"/>
  <c r="G1452" i="4" l="1"/>
  <c r="F1451" i="4"/>
  <c r="AF1481" i="1"/>
  <c r="AE1482" i="1"/>
  <c r="AD1481" i="1"/>
  <c r="H1452" i="4" l="1"/>
  <c r="F1452" i="4"/>
  <c r="G1453" i="4"/>
  <c r="AD1482" i="1"/>
  <c r="AE1483" i="1"/>
  <c r="G1454" i="4" l="1"/>
  <c r="F1453" i="4"/>
  <c r="AF1483" i="1"/>
  <c r="AE1484" i="1"/>
  <c r="AD1483" i="1"/>
  <c r="F1454" i="4" l="1"/>
  <c r="G1455" i="4"/>
  <c r="H1454" i="4"/>
  <c r="AE1485" i="1"/>
  <c r="AD1484" i="1"/>
  <c r="G1456" i="4" l="1"/>
  <c r="F1455" i="4"/>
  <c r="AF1485" i="1"/>
  <c r="AE1486" i="1"/>
  <c r="AD1485" i="1"/>
  <c r="F1456" i="4" l="1"/>
  <c r="H1456" i="4"/>
  <c r="G1457" i="4"/>
  <c r="AD1486" i="1"/>
  <c r="AE1487" i="1"/>
  <c r="G1458" i="4" l="1"/>
  <c r="F1457" i="4"/>
  <c r="AF1487" i="1"/>
  <c r="AD1487" i="1"/>
  <c r="AE1488" i="1"/>
  <c r="F1458" i="4" l="1"/>
  <c r="G1459" i="4"/>
  <c r="H1458" i="4"/>
  <c r="AD1488" i="1"/>
  <c r="AE1489" i="1"/>
  <c r="G1460" i="4" l="1"/>
  <c r="F1459" i="4"/>
  <c r="AF1489" i="1"/>
  <c r="AE1490" i="1"/>
  <c r="AD1489" i="1"/>
  <c r="F1460" i="4" l="1"/>
  <c r="G1461" i="4"/>
  <c r="H1460" i="4"/>
  <c r="AD1490" i="1"/>
  <c r="AE1491" i="1"/>
  <c r="G1462" i="4" l="1"/>
  <c r="F1461" i="4"/>
  <c r="AF1491" i="1"/>
  <c r="AE1492" i="1"/>
  <c r="AD1491" i="1"/>
  <c r="F1462" i="4" l="1"/>
  <c r="H1462" i="4"/>
  <c r="G1463" i="4"/>
  <c r="AD1492" i="1"/>
  <c r="AE1493" i="1"/>
  <c r="G1464" i="4" l="1"/>
  <c r="F1463" i="4"/>
  <c r="AF1493" i="1"/>
  <c r="AE1494" i="1"/>
  <c r="AD1493" i="1"/>
  <c r="F1464" i="4" l="1"/>
  <c r="G1465" i="4"/>
  <c r="H1464" i="4"/>
  <c r="AE1495" i="1"/>
  <c r="AD1494" i="1"/>
  <c r="G1466" i="4" l="1"/>
  <c r="F1465" i="4"/>
  <c r="AF1495" i="1"/>
  <c r="AE1496" i="1"/>
  <c r="AD1495" i="1"/>
  <c r="F1466" i="4" l="1"/>
  <c r="G1467" i="4"/>
  <c r="H1466" i="4"/>
  <c r="AD1496" i="1"/>
  <c r="AE1497" i="1"/>
  <c r="G1468" i="4" l="1"/>
  <c r="F1467" i="4"/>
  <c r="AF1497" i="1"/>
  <c r="AE1498" i="1"/>
  <c r="AD1497" i="1"/>
  <c r="F1468" i="4" l="1"/>
  <c r="H1468" i="4"/>
  <c r="G1469" i="4"/>
  <c r="AD1498" i="1"/>
  <c r="AE1499" i="1"/>
  <c r="G1470" i="4" l="1"/>
  <c r="F1469" i="4"/>
  <c r="AF1499" i="1"/>
  <c r="AE1500" i="1"/>
  <c r="AD1499" i="1"/>
  <c r="F1470" i="4" l="1"/>
  <c r="G1471" i="4"/>
  <c r="H1470" i="4"/>
  <c r="AD1500" i="1"/>
  <c r="AE1501" i="1"/>
  <c r="G1472" i="4" l="1"/>
  <c r="F1471" i="4"/>
  <c r="AF1501" i="1"/>
  <c r="AD1501" i="1"/>
  <c r="AE1502" i="1"/>
  <c r="F1472" i="4" l="1"/>
  <c r="H1472" i="4"/>
  <c r="G1473" i="4"/>
  <c r="AE1503" i="1"/>
  <c r="AD1502" i="1"/>
  <c r="G1474" i="4" l="1"/>
  <c r="F1473" i="4"/>
  <c r="AF1503" i="1"/>
  <c r="AE1504" i="1"/>
  <c r="AD1503" i="1"/>
  <c r="F1474" i="4" l="1"/>
  <c r="G1475" i="4"/>
  <c r="H1474" i="4"/>
  <c r="AE1505" i="1"/>
  <c r="AD1504" i="1"/>
  <c r="G1476" i="4" l="1"/>
  <c r="F1475" i="4"/>
  <c r="AF1505" i="1"/>
  <c r="AD1505" i="1"/>
  <c r="AE1506" i="1"/>
  <c r="F1476" i="4" l="1"/>
  <c r="G1477" i="4"/>
  <c r="H1476" i="4"/>
  <c r="AD1506" i="1"/>
  <c r="AE1507" i="1"/>
  <c r="G1478" i="4" l="1"/>
  <c r="F1477" i="4"/>
  <c r="AF1507" i="1"/>
  <c r="AD1507" i="1"/>
  <c r="AE1508" i="1"/>
  <c r="F1478" i="4" l="1"/>
  <c r="H1478" i="4"/>
  <c r="G1479" i="4"/>
  <c r="AE1509" i="1"/>
  <c r="AD1508" i="1"/>
  <c r="G1480" i="4" l="1"/>
  <c r="F1479" i="4"/>
  <c r="AF1509" i="1"/>
  <c r="AD1509" i="1"/>
  <c r="AE1510" i="1"/>
  <c r="F1480" i="4" l="1"/>
  <c r="G1481" i="4"/>
  <c r="H1480" i="4"/>
  <c r="AE1511" i="1"/>
  <c r="AD1510" i="1"/>
  <c r="G1482" i="4" l="1"/>
  <c r="F1481" i="4"/>
  <c r="AF1511" i="1"/>
  <c r="AD1511" i="1"/>
  <c r="AE1512" i="1"/>
  <c r="F1482" i="4" l="1"/>
  <c r="G1483" i="4"/>
  <c r="H1482" i="4"/>
  <c r="AE1513" i="1"/>
  <c r="AD1512" i="1"/>
  <c r="G1484" i="4" l="1"/>
  <c r="F1483" i="4"/>
  <c r="AF1513" i="1"/>
  <c r="AE1514" i="1"/>
  <c r="AD1513" i="1"/>
  <c r="F1484" i="4" l="1"/>
  <c r="H1484" i="4"/>
  <c r="G1485" i="4"/>
  <c r="AD1514" i="1"/>
  <c r="AE1515" i="1"/>
  <c r="G1486" i="4" l="1"/>
  <c r="F1485" i="4"/>
  <c r="AF1515" i="1"/>
  <c r="AE1516" i="1"/>
  <c r="AD1515" i="1"/>
  <c r="F1486" i="4" l="1"/>
  <c r="G1487" i="4"/>
  <c r="H1486" i="4"/>
  <c r="AE1517" i="1"/>
  <c r="AD1516" i="1"/>
  <c r="G1488" i="4" l="1"/>
  <c r="F1487" i="4"/>
  <c r="AF1517" i="1"/>
  <c r="AE1518" i="1"/>
  <c r="AD1517" i="1"/>
  <c r="F1488" i="4" l="1"/>
  <c r="H1488" i="4"/>
  <c r="G1489" i="4"/>
  <c r="AD1518" i="1"/>
  <c r="AE1519" i="1"/>
  <c r="G1490" i="4" l="1"/>
  <c r="F1489" i="4"/>
  <c r="AF1519" i="1"/>
  <c r="AD1519" i="1"/>
  <c r="AE1520" i="1"/>
  <c r="F1490" i="4" l="1"/>
  <c r="G1491" i="4"/>
  <c r="H1490" i="4"/>
  <c r="AD1520" i="1"/>
  <c r="AE1521" i="1"/>
  <c r="G1492" i="4" l="1"/>
  <c r="F1491" i="4"/>
  <c r="AF1521" i="1"/>
  <c r="AE1522" i="1"/>
  <c r="AD1521" i="1"/>
  <c r="F1492" i="4" l="1"/>
  <c r="G1493" i="4"/>
  <c r="H1492" i="4"/>
  <c r="AD1522" i="1"/>
  <c r="AE1523" i="1"/>
  <c r="G1494" i="4" l="1"/>
  <c r="F1493" i="4"/>
  <c r="AF1523" i="1"/>
  <c r="AE1524" i="1"/>
  <c r="AD1523" i="1"/>
  <c r="F1494" i="4" l="1"/>
  <c r="H1494" i="4"/>
  <c r="G1495" i="4"/>
  <c r="AD1524" i="1"/>
  <c r="AE1525" i="1"/>
  <c r="G1496" i="4" l="1"/>
  <c r="F1495" i="4"/>
  <c r="AF1525" i="1"/>
  <c r="AE1526" i="1"/>
  <c r="AD1525" i="1"/>
  <c r="F1496" i="4" l="1"/>
  <c r="G1497" i="4"/>
  <c r="H1496" i="4"/>
  <c r="AE1527" i="1"/>
  <c r="AD1526" i="1"/>
  <c r="G1498" i="4" l="1"/>
  <c r="F1497" i="4"/>
  <c r="AD1527" i="1"/>
  <c r="AF1527" i="1"/>
  <c r="AE1528" i="1"/>
  <c r="F1498" i="4" l="1"/>
  <c r="G1499" i="4"/>
  <c r="H1498" i="4"/>
  <c r="AE1529" i="1"/>
  <c r="AD1528" i="1"/>
  <c r="G1500" i="4" l="1"/>
  <c r="F1499" i="4"/>
  <c r="AF1529" i="1"/>
  <c r="AD1529" i="1"/>
  <c r="AE1530" i="1"/>
  <c r="F1500" i="4" l="1"/>
  <c r="H1500" i="4"/>
  <c r="G1501" i="4"/>
  <c r="AE1531" i="1"/>
  <c r="AD1530" i="1"/>
  <c r="G1502" i="4" l="1"/>
  <c r="F1501" i="4"/>
  <c r="AF1531" i="1"/>
  <c r="AE1532" i="1"/>
  <c r="AD1531" i="1"/>
  <c r="F1502" i="4" l="1"/>
  <c r="G1503" i="4"/>
  <c r="H1502" i="4"/>
  <c r="AD1532" i="1"/>
  <c r="AE1533" i="1"/>
  <c r="G1504" i="4" l="1"/>
  <c r="F1503" i="4"/>
  <c r="AF1533" i="1"/>
  <c r="AD1533" i="1"/>
  <c r="AE1534" i="1"/>
  <c r="F1504" i="4" l="1"/>
  <c r="H1504" i="4"/>
  <c r="G1505" i="4"/>
  <c r="AE1535" i="1"/>
  <c r="AD1534" i="1"/>
  <c r="G1506" i="4" l="1"/>
  <c r="F1505" i="4"/>
  <c r="AF1535" i="1"/>
  <c r="AD1535" i="1"/>
  <c r="AE1536" i="1"/>
  <c r="F1506" i="4" l="1"/>
  <c r="G1507" i="4"/>
  <c r="H1506" i="4"/>
  <c r="AE1537" i="1"/>
  <c r="AD1536" i="1"/>
  <c r="G1508" i="4" l="1"/>
  <c r="F1507" i="4"/>
  <c r="AF1537" i="1"/>
  <c r="AE1538" i="1"/>
  <c r="AD1537" i="1"/>
  <c r="F1508" i="4" l="1"/>
  <c r="G1509" i="4"/>
  <c r="H1508" i="4"/>
  <c r="AE1539" i="1"/>
  <c r="AD1538" i="1"/>
  <c r="G1510" i="4" l="1"/>
  <c r="F1509" i="4"/>
  <c r="AF1539" i="1"/>
  <c r="AE1540" i="1"/>
  <c r="AD1539" i="1"/>
  <c r="F1510" i="4" l="1"/>
  <c r="H1510" i="4"/>
  <c r="G1511" i="4"/>
  <c r="AD1540" i="1"/>
  <c r="AE1541" i="1"/>
  <c r="G1512" i="4" l="1"/>
  <c r="F1511" i="4"/>
  <c r="AF1541" i="1"/>
  <c r="AE1542" i="1"/>
  <c r="AD1541" i="1"/>
  <c r="F1512" i="4" l="1"/>
  <c r="G1513" i="4"/>
  <c r="H1512" i="4"/>
  <c r="AD1542" i="1"/>
  <c r="AE1543" i="1"/>
  <c r="G1514" i="4" l="1"/>
  <c r="F1513" i="4"/>
  <c r="AF1543" i="1"/>
  <c r="AE1544" i="1"/>
  <c r="AD1543" i="1"/>
  <c r="F1514" i="4" l="1"/>
  <c r="G1515" i="4"/>
  <c r="H1514" i="4"/>
  <c r="AE1545" i="1"/>
  <c r="AD1544" i="1"/>
  <c r="G1516" i="4" l="1"/>
  <c r="F1515" i="4"/>
  <c r="AF1545" i="1"/>
  <c r="AE1546" i="1"/>
  <c r="AD1545" i="1"/>
  <c r="F1516" i="4" l="1"/>
  <c r="H1516" i="4"/>
  <c r="G1517" i="4"/>
  <c r="AD1546" i="1"/>
  <c r="AE1547" i="1"/>
  <c r="G1518" i="4" l="1"/>
  <c r="F1517" i="4"/>
  <c r="AF1547" i="1"/>
  <c r="AD1547" i="1"/>
  <c r="AE1548" i="1"/>
  <c r="F1518" i="4" l="1"/>
  <c r="G1519" i="4"/>
  <c r="H1518" i="4"/>
  <c r="AE1549" i="1"/>
  <c r="AD1548" i="1"/>
  <c r="G1520" i="4" l="1"/>
  <c r="F1519" i="4"/>
  <c r="AF1549" i="1"/>
  <c r="AD1549" i="1"/>
  <c r="AE1550" i="1"/>
  <c r="F1520" i="4" l="1"/>
  <c r="H1520" i="4"/>
  <c r="G1521" i="4"/>
  <c r="AE1551" i="1"/>
  <c r="AD1550" i="1"/>
  <c r="G1522" i="4" l="1"/>
  <c r="F1521" i="4"/>
  <c r="AF1551" i="1"/>
  <c r="AD1551" i="1"/>
  <c r="AE1552" i="1"/>
  <c r="F1522" i="4" l="1"/>
  <c r="G1523" i="4"/>
  <c r="H1522" i="4"/>
  <c r="AE1553" i="1"/>
  <c r="AD1552" i="1"/>
  <c r="G1524" i="4" l="1"/>
  <c r="F1523" i="4"/>
  <c r="AF1553" i="1"/>
  <c r="AD1553" i="1"/>
  <c r="AE1554" i="1"/>
  <c r="F1524" i="4" l="1"/>
  <c r="G1525" i="4"/>
  <c r="H1524" i="4"/>
  <c r="AD1554" i="1"/>
  <c r="AE1555" i="1"/>
  <c r="G1526" i="4" l="1"/>
  <c r="F1525" i="4"/>
  <c r="AF1555" i="1"/>
  <c r="AD1555" i="1"/>
  <c r="AE1556" i="1"/>
  <c r="F1526" i="4" l="1"/>
  <c r="H1526" i="4"/>
  <c r="G1527" i="4"/>
  <c r="AD1556" i="1"/>
  <c r="AE1557" i="1"/>
  <c r="G1528" i="4" l="1"/>
  <c r="F1527" i="4"/>
  <c r="AF1557" i="1"/>
  <c r="AD1557" i="1"/>
  <c r="AE1558" i="1"/>
  <c r="F1528" i="4" l="1"/>
  <c r="G1529" i="4"/>
  <c r="H1528" i="4"/>
  <c r="AE1559" i="1"/>
  <c r="AD1558" i="1"/>
  <c r="G1530" i="4" l="1"/>
  <c r="F1529" i="4"/>
  <c r="AF1559" i="1"/>
  <c r="AD1559" i="1"/>
  <c r="AE1560" i="1"/>
  <c r="F1530" i="4" l="1"/>
  <c r="G1531" i="4"/>
  <c r="H1530" i="4"/>
  <c r="AE1561" i="1"/>
  <c r="AD1560" i="1"/>
  <c r="G1532" i="4" l="1"/>
  <c r="F1531" i="4"/>
  <c r="AF1561" i="1"/>
  <c r="AD1561" i="1"/>
  <c r="AE1562" i="1"/>
  <c r="F1532" i="4" l="1"/>
  <c r="H1532" i="4"/>
  <c r="G1533" i="4"/>
  <c r="AE1563" i="1"/>
  <c r="AD1562" i="1"/>
  <c r="G1534" i="4" l="1"/>
  <c r="F1533" i="4"/>
  <c r="AF1563" i="1"/>
  <c r="AD1563" i="1"/>
  <c r="AE1564" i="1"/>
  <c r="F1534" i="4" l="1"/>
  <c r="G1535" i="4"/>
  <c r="H1534" i="4"/>
  <c r="AE1565" i="1"/>
  <c r="AD1564" i="1"/>
  <c r="G1536" i="4" l="1"/>
  <c r="F1535" i="4"/>
  <c r="AF1565" i="1"/>
  <c r="AE1566" i="1"/>
  <c r="AD1565" i="1"/>
  <c r="F1536" i="4" l="1"/>
  <c r="H1536" i="4"/>
  <c r="G1537" i="4"/>
  <c r="AD1566" i="1"/>
  <c r="AE1567" i="1"/>
  <c r="G1538" i="4" l="1"/>
  <c r="F1537" i="4"/>
  <c r="AF1567" i="1"/>
  <c r="AE1568" i="1"/>
  <c r="AD1567" i="1"/>
  <c r="F1538" i="4" l="1"/>
  <c r="G1539" i="4"/>
  <c r="H1538" i="4"/>
  <c r="AE1569" i="1"/>
  <c r="AD1568" i="1"/>
  <c r="G1540" i="4" l="1"/>
  <c r="F1539" i="4"/>
  <c r="AF1569" i="1"/>
  <c r="AD1569" i="1"/>
  <c r="AE1570" i="1"/>
  <c r="F1540" i="4" l="1"/>
  <c r="G1541" i="4"/>
  <c r="H1540" i="4"/>
  <c r="AE1571" i="1"/>
  <c r="AD1570" i="1"/>
  <c r="G1542" i="4" l="1"/>
  <c r="F1541" i="4"/>
  <c r="AF1571" i="1"/>
  <c r="AE1572" i="1"/>
  <c r="AD1571" i="1"/>
  <c r="F1542" i="4" l="1"/>
  <c r="H1542" i="4"/>
  <c r="G1543" i="4"/>
  <c r="AE1573" i="1"/>
  <c r="AD1572" i="1"/>
  <c r="G1544" i="4" l="1"/>
  <c r="F1543" i="4"/>
  <c r="AF1573" i="1"/>
  <c r="AD1573" i="1"/>
  <c r="AE1574" i="1"/>
  <c r="F1544" i="4" l="1"/>
  <c r="G1545" i="4"/>
  <c r="H1544" i="4"/>
  <c r="AE1575" i="1"/>
  <c r="AD1574" i="1"/>
  <c r="G1546" i="4" l="1"/>
  <c r="F1545" i="4"/>
  <c r="AF1575" i="1"/>
  <c r="AD1575" i="1"/>
  <c r="AE1576" i="1"/>
  <c r="F1546" i="4" l="1"/>
  <c r="G1547" i="4"/>
  <c r="H1546" i="4"/>
  <c r="AE1577" i="1"/>
  <c r="AD1576" i="1"/>
  <c r="G1548" i="4" l="1"/>
  <c r="F1547" i="4"/>
  <c r="AF1577" i="1"/>
  <c r="AD1577" i="1"/>
  <c r="AE1578" i="1"/>
  <c r="F1548" i="4" l="1"/>
  <c r="H1548" i="4"/>
  <c r="G1549" i="4"/>
  <c r="AE1579" i="1"/>
  <c r="AD1578" i="1"/>
  <c r="G1550" i="4" l="1"/>
  <c r="F1549" i="4"/>
  <c r="AF1579" i="1"/>
  <c r="AD1579" i="1"/>
  <c r="AE1580" i="1"/>
  <c r="F1550" i="4" l="1"/>
  <c r="G1551" i="4"/>
  <c r="H1550" i="4"/>
  <c r="AE1581" i="1"/>
  <c r="AD1580" i="1"/>
  <c r="G1552" i="4" l="1"/>
  <c r="F1551" i="4"/>
  <c r="AF1581" i="1"/>
  <c r="AE1582" i="1"/>
  <c r="AD1581" i="1"/>
  <c r="F1552" i="4" l="1"/>
  <c r="H1552" i="4"/>
  <c r="G1553" i="4"/>
  <c r="AE1583" i="1"/>
  <c r="AD1582" i="1"/>
  <c r="G1554" i="4" l="1"/>
  <c r="F1553" i="4"/>
  <c r="AF1583" i="1"/>
  <c r="AD1583" i="1"/>
  <c r="AE1584" i="1"/>
  <c r="F1554" i="4" l="1"/>
  <c r="G1555" i="4"/>
  <c r="H1554" i="4"/>
  <c r="AE1585" i="1"/>
  <c r="AD1584" i="1"/>
  <c r="G1556" i="4" l="1"/>
  <c r="F1555" i="4"/>
  <c r="AF1585" i="1"/>
  <c r="AE1586" i="1"/>
  <c r="AD1585" i="1"/>
  <c r="F1556" i="4" l="1"/>
  <c r="G1557" i="4"/>
  <c r="H1556" i="4"/>
  <c r="AD1586" i="1"/>
  <c r="AE1587" i="1"/>
  <c r="G1558" i="4" l="1"/>
  <c r="F1557" i="4"/>
  <c r="AF1587" i="1"/>
  <c r="AE1588" i="1"/>
  <c r="AD1587" i="1"/>
  <c r="F1558" i="4" l="1"/>
  <c r="H1558" i="4"/>
  <c r="G1559" i="4"/>
  <c r="AE1589" i="1"/>
  <c r="AD1588" i="1"/>
  <c r="G1560" i="4" l="1"/>
  <c r="F1559" i="4"/>
  <c r="AF1589" i="1"/>
  <c r="AD1589" i="1"/>
  <c r="AE1590" i="1"/>
  <c r="F1560" i="4" l="1"/>
  <c r="G1561" i="4"/>
  <c r="H1560" i="4"/>
  <c r="AE1591" i="1"/>
  <c r="AD1590" i="1"/>
  <c r="G1562" i="4" l="1"/>
  <c r="F1561" i="4"/>
  <c r="AF1591" i="1"/>
  <c r="AD1591" i="1"/>
  <c r="AE1592" i="1"/>
  <c r="F1562" i="4" l="1"/>
  <c r="G1563" i="4"/>
  <c r="H1562" i="4"/>
  <c r="AE1593" i="1"/>
  <c r="AD1592" i="1"/>
  <c r="G1564" i="4" l="1"/>
  <c r="F1563" i="4"/>
  <c r="AF1593" i="1"/>
  <c r="AD1593" i="1"/>
  <c r="AE1594" i="1"/>
  <c r="F1564" i="4" l="1"/>
  <c r="H1564" i="4"/>
  <c r="G1565" i="4"/>
  <c r="AE1595" i="1"/>
  <c r="AD1594" i="1"/>
  <c r="G1566" i="4" l="1"/>
  <c r="F1565" i="4"/>
  <c r="AF1595" i="1"/>
  <c r="AD1595" i="1"/>
  <c r="AE1596" i="1"/>
  <c r="F1566" i="4" l="1"/>
  <c r="G1567" i="4"/>
  <c r="H1566" i="4"/>
  <c r="AE1597" i="1"/>
  <c r="AD1596" i="1"/>
  <c r="G1568" i="4" l="1"/>
  <c r="F1567" i="4"/>
  <c r="AF1597" i="1"/>
  <c r="AD1597" i="1"/>
  <c r="AE1598" i="1"/>
  <c r="F1568" i="4" l="1"/>
  <c r="H1568" i="4"/>
  <c r="G1569" i="4"/>
  <c r="AE1599" i="1"/>
  <c r="AD1598" i="1"/>
  <c r="G1570" i="4" l="1"/>
  <c r="F1569" i="4"/>
  <c r="AF1599" i="1"/>
  <c r="AD1599" i="1"/>
  <c r="AE1600" i="1"/>
  <c r="F1570" i="4" l="1"/>
  <c r="G1571" i="4"/>
  <c r="H1570" i="4"/>
  <c r="AE1601" i="1"/>
  <c r="AD1600" i="1"/>
  <c r="G1572" i="4" l="1"/>
  <c r="F1571" i="4"/>
  <c r="AF1601" i="1"/>
  <c r="AD1601" i="1"/>
  <c r="AE1602" i="1"/>
  <c r="F1572" i="4" l="1"/>
  <c r="G1573" i="4"/>
  <c r="H1572" i="4"/>
  <c r="AE1603" i="1"/>
  <c r="AD1602" i="1"/>
  <c r="G1574" i="4" l="1"/>
  <c r="F1573" i="4"/>
  <c r="AF1603" i="1"/>
  <c r="AD1603" i="1"/>
  <c r="AE1604" i="1"/>
  <c r="F1574" i="4" l="1"/>
  <c r="H1574" i="4"/>
  <c r="G1575" i="4"/>
  <c r="AE1605" i="1"/>
  <c r="AD1604" i="1"/>
  <c r="G1576" i="4" l="1"/>
  <c r="F1575" i="4"/>
  <c r="AF1605" i="1"/>
  <c r="AD1605" i="1"/>
  <c r="AE1606" i="1"/>
  <c r="F1576" i="4" l="1"/>
  <c r="G1577" i="4"/>
  <c r="H1576" i="4"/>
  <c r="AE1607" i="1"/>
  <c r="AD1606" i="1"/>
  <c r="G1578" i="4" l="1"/>
  <c r="F1577" i="4"/>
  <c r="AF1607" i="1"/>
  <c r="AD1607" i="1"/>
  <c r="AE1608" i="1"/>
  <c r="F1578" i="4" l="1"/>
  <c r="G1579" i="4"/>
  <c r="H1578" i="4"/>
  <c r="AD1608" i="1"/>
  <c r="AE1609" i="1"/>
  <c r="G1580" i="4" l="1"/>
  <c r="F1579" i="4"/>
  <c r="AF1609" i="1"/>
  <c r="AD1609" i="1"/>
  <c r="AE1610" i="1"/>
  <c r="F1580" i="4" l="1"/>
  <c r="H1580" i="4"/>
  <c r="G1581" i="4"/>
  <c r="AE1611" i="1"/>
  <c r="AD1610" i="1"/>
  <c r="G1582" i="4" l="1"/>
  <c r="F1581" i="4"/>
  <c r="AF1611" i="1"/>
  <c r="AD1611" i="1"/>
  <c r="AE1612" i="1"/>
  <c r="F1582" i="4" l="1"/>
  <c r="G1583" i="4"/>
  <c r="H1582" i="4"/>
  <c r="AE1613" i="1"/>
  <c r="AD1612" i="1"/>
  <c r="G1584" i="4" l="1"/>
  <c r="F1583" i="4"/>
  <c r="AF1613" i="1"/>
  <c r="AD1613" i="1"/>
  <c r="AE1614" i="1"/>
  <c r="F1584" i="4" l="1"/>
  <c r="H1584" i="4"/>
  <c r="G1585" i="4"/>
  <c r="AE1615" i="1"/>
  <c r="AD1614" i="1"/>
  <c r="G1586" i="4" l="1"/>
  <c r="F1585" i="4"/>
  <c r="AF1615" i="1"/>
  <c r="AD1615" i="1"/>
  <c r="AE1616" i="1"/>
  <c r="F1586" i="4" l="1"/>
  <c r="G1587" i="4"/>
  <c r="H1586" i="4"/>
  <c r="AE1617" i="1"/>
  <c r="AD1616" i="1"/>
  <c r="G1588" i="4" l="1"/>
  <c r="F1587" i="4"/>
  <c r="AF1617" i="1"/>
  <c r="AD1617" i="1"/>
  <c r="AE1618" i="1"/>
  <c r="F1588" i="4" l="1"/>
  <c r="G1589" i="4"/>
  <c r="H1588" i="4"/>
  <c r="AD1618" i="1"/>
  <c r="AE1619" i="1"/>
  <c r="G1590" i="4" l="1"/>
  <c r="F1589" i="4"/>
  <c r="AF1619" i="1"/>
  <c r="AE1620" i="1"/>
  <c r="AD1619" i="1"/>
  <c r="F1590" i="4" l="1"/>
  <c r="H1590" i="4"/>
  <c r="G1591" i="4"/>
  <c r="AE1621" i="1"/>
  <c r="AD1620" i="1"/>
  <c r="G1592" i="4" l="1"/>
  <c r="F1591" i="4"/>
  <c r="AF1621" i="1"/>
  <c r="AD1621" i="1"/>
  <c r="AE1622" i="1"/>
  <c r="F1592" i="4" l="1"/>
  <c r="G1593" i="4"/>
  <c r="H1592" i="4"/>
  <c r="AD1622" i="1"/>
  <c r="AE1623" i="1"/>
  <c r="G1594" i="4" l="1"/>
  <c r="F1593" i="4"/>
  <c r="AD1623" i="1"/>
  <c r="AF1623" i="1"/>
  <c r="AE1624" i="1"/>
  <c r="F1594" i="4" l="1"/>
  <c r="G1595" i="4"/>
  <c r="H1594" i="4"/>
  <c r="AD1624" i="1"/>
  <c r="AE1625" i="1"/>
  <c r="G1596" i="4" l="1"/>
  <c r="F1595" i="4"/>
  <c r="AF1625" i="1"/>
  <c r="AE1626" i="1"/>
  <c r="AD1625" i="1"/>
  <c r="F1596" i="4" l="1"/>
  <c r="H1596" i="4"/>
  <c r="G1597" i="4"/>
  <c r="AD1626" i="1"/>
  <c r="AE1627" i="1"/>
  <c r="G1598" i="4" l="1"/>
  <c r="F1597" i="4"/>
  <c r="AF1627" i="1"/>
  <c r="AE1628" i="1"/>
  <c r="AD1627" i="1"/>
  <c r="F1598" i="4" l="1"/>
  <c r="G1599" i="4"/>
  <c r="H1598" i="4"/>
  <c r="AD1628" i="1"/>
  <c r="AE1629" i="1"/>
  <c r="G1600" i="4" l="1"/>
  <c r="F1599" i="4"/>
  <c r="AF1629" i="1"/>
  <c r="AD1629" i="1"/>
  <c r="AE1630" i="1"/>
  <c r="F1600" i="4" l="1"/>
  <c r="H1600" i="4"/>
  <c r="G1601" i="4"/>
  <c r="AE1631" i="1"/>
  <c r="AD1630" i="1"/>
  <c r="G1602" i="4" l="1"/>
  <c r="F1601" i="4"/>
  <c r="AF1631" i="1"/>
  <c r="AE1632" i="1"/>
  <c r="AD1631" i="1"/>
  <c r="F1602" i="4" l="1"/>
  <c r="G1603" i="4"/>
  <c r="H1602" i="4"/>
  <c r="AD1632" i="1"/>
  <c r="AE1633" i="1"/>
  <c r="G1604" i="4" l="1"/>
  <c r="F1603" i="4"/>
  <c r="AF1633" i="1"/>
  <c r="AE1634" i="1"/>
  <c r="AD1633" i="1"/>
  <c r="F1604" i="4" l="1"/>
  <c r="G1605" i="4"/>
  <c r="H1604" i="4"/>
  <c r="AE1635" i="1"/>
  <c r="AD1634" i="1"/>
  <c r="G1606" i="4" l="1"/>
  <c r="F1605" i="4"/>
  <c r="AF1635" i="1"/>
  <c r="AD1635" i="1"/>
  <c r="AE1636" i="1"/>
  <c r="F1606" i="4" l="1"/>
  <c r="H1606" i="4"/>
  <c r="G1607" i="4"/>
  <c r="AE1637" i="1"/>
  <c r="AD1636" i="1"/>
  <c r="G1608" i="4" l="1"/>
  <c r="F1607" i="4"/>
  <c r="AF1637" i="1"/>
  <c r="AD1637" i="1"/>
  <c r="AE1638" i="1"/>
  <c r="F1608" i="4" l="1"/>
  <c r="G1609" i="4"/>
  <c r="H1608" i="4"/>
  <c r="AE1639" i="1"/>
  <c r="AD1638" i="1"/>
  <c r="G1610" i="4" l="1"/>
  <c r="F1609" i="4"/>
  <c r="AF1639" i="1"/>
  <c r="AD1639" i="1"/>
  <c r="AE1640" i="1"/>
  <c r="H1610" i="4" l="1"/>
  <c r="F1610" i="4"/>
  <c r="G1611" i="4"/>
  <c r="AE1641" i="1"/>
  <c r="AD1640" i="1"/>
  <c r="G1612" i="4" l="1"/>
  <c r="F1611" i="4"/>
  <c r="AF1641" i="1"/>
  <c r="AD1641" i="1"/>
  <c r="AE1642" i="1"/>
  <c r="H1612" i="4" l="1"/>
  <c r="F1612" i="4"/>
  <c r="G1613" i="4"/>
  <c r="AD1642" i="1"/>
  <c r="AE1643" i="1"/>
  <c r="G1614" i="4" l="1"/>
  <c r="F1613" i="4"/>
  <c r="AF1643" i="1"/>
  <c r="AD1643" i="1"/>
  <c r="AE1644" i="1"/>
  <c r="H1614" i="4" l="1"/>
  <c r="F1614" i="4"/>
  <c r="G1615" i="4"/>
  <c r="AE1645" i="1"/>
  <c r="AD1644" i="1"/>
  <c r="G1616" i="4" l="1"/>
  <c r="F1615" i="4"/>
  <c r="AF1645" i="1"/>
  <c r="AD1645" i="1"/>
  <c r="AE1646" i="1"/>
  <c r="H1616" i="4" l="1"/>
  <c r="F1616" i="4"/>
  <c r="G1617" i="4"/>
  <c r="AD1646" i="1"/>
  <c r="AE1647" i="1"/>
  <c r="G1618" i="4" l="1"/>
  <c r="F1617" i="4"/>
  <c r="AF1647" i="1"/>
  <c r="AE1648" i="1"/>
  <c r="AD1647" i="1"/>
  <c r="H1618" i="4" l="1"/>
  <c r="F1618" i="4"/>
  <c r="G1619" i="4"/>
  <c r="AD1648" i="1"/>
  <c r="AE1649" i="1"/>
  <c r="G1620" i="4" l="1"/>
  <c r="F1619" i="4"/>
  <c r="AF1649" i="1"/>
  <c r="AE1650" i="1"/>
  <c r="AD1649" i="1"/>
  <c r="H1620" i="4" l="1"/>
  <c r="F1620" i="4"/>
  <c r="G1621" i="4"/>
  <c r="AD1650" i="1"/>
  <c r="AE1651" i="1"/>
  <c r="G1622" i="4" l="1"/>
  <c r="F1621" i="4"/>
  <c r="AE1652" i="1"/>
  <c r="AF1651" i="1"/>
  <c r="AD1651" i="1"/>
  <c r="H1622" i="4" l="1"/>
  <c r="F1622" i="4"/>
  <c r="G1623" i="4"/>
  <c r="AD1652" i="1"/>
  <c r="AE1653" i="1"/>
  <c r="G1624" i="4" l="1"/>
  <c r="F1623" i="4"/>
  <c r="AF1653" i="1"/>
  <c r="AD1653" i="1"/>
  <c r="AE1654" i="1"/>
  <c r="H1624" i="4" l="1"/>
  <c r="F1624" i="4"/>
  <c r="G1625" i="4"/>
  <c r="AE1655" i="1"/>
  <c r="AD1654" i="1"/>
  <c r="G1626" i="4" l="1"/>
  <c r="F1625" i="4"/>
  <c r="AF1655" i="1"/>
  <c r="AD1655" i="1"/>
  <c r="AE1656" i="1"/>
  <c r="H1626" i="4" l="1"/>
  <c r="F1626" i="4"/>
  <c r="G1627" i="4"/>
  <c r="AD1656" i="1"/>
  <c r="AE1657" i="1"/>
  <c r="G1628" i="4" l="1"/>
  <c r="H1627" i="4"/>
  <c r="F1627" i="4"/>
  <c r="AF1657" i="1"/>
  <c r="AD1657" i="1"/>
  <c r="AE1658" i="1"/>
  <c r="H1628" i="4" l="1"/>
  <c r="F1628" i="4"/>
  <c r="G1629" i="4"/>
  <c r="AE1659" i="1"/>
  <c r="AD1658" i="1"/>
  <c r="G1630" i="4" l="1"/>
  <c r="H1629" i="4"/>
  <c r="F1629" i="4"/>
  <c r="AF1659" i="1"/>
  <c r="AE1660" i="1"/>
  <c r="AD1659" i="1"/>
  <c r="H1630" i="4" l="1"/>
  <c r="F1630" i="4"/>
  <c r="G1631" i="4"/>
  <c r="AF1660" i="1"/>
  <c r="AD1660" i="1"/>
  <c r="AE1661" i="1"/>
  <c r="G1632" i="4" l="1"/>
  <c r="H1631" i="4"/>
  <c r="F1631" i="4"/>
  <c r="AF1661" i="1"/>
  <c r="AD1661" i="1"/>
  <c r="AE1662" i="1"/>
  <c r="H1632" i="4" l="1"/>
  <c r="F1632" i="4"/>
  <c r="G1633" i="4"/>
  <c r="AF1662" i="1"/>
  <c r="AD1662" i="1"/>
  <c r="AE1663" i="1"/>
  <c r="G1634" i="4" l="1"/>
  <c r="H1633" i="4"/>
  <c r="F1633" i="4"/>
  <c r="AF1663" i="1"/>
  <c r="AE1664" i="1"/>
  <c r="AD1663" i="1"/>
  <c r="H1634" i="4" l="1"/>
  <c r="F1634" i="4"/>
  <c r="G1635" i="4"/>
  <c r="AF1664" i="1"/>
  <c r="AD1664" i="1"/>
  <c r="AE1665" i="1"/>
  <c r="G1636" i="4" l="1"/>
  <c r="H1635" i="4"/>
  <c r="F1635" i="4"/>
  <c r="AF1665" i="1"/>
  <c r="AE1666" i="1"/>
  <c r="AD1665" i="1"/>
  <c r="H1636" i="4" l="1"/>
  <c r="F1636" i="4"/>
  <c r="G1637" i="4"/>
  <c r="AF1666" i="1"/>
  <c r="AE1667" i="1"/>
  <c r="AD1666" i="1"/>
  <c r="G1638" i="4" l="1"/>
  <c r="H1637" i="4"/>
  <c r="F1637" i="4"/>
  <c r="AF1667" i="1"/>
  <c r="AE1668" i="1"/>
  <c r="AD1667" i="1"/>
  <c r="H1638" i="4" l="1"/>
  <c r="F1638" i="4"/>
  <c r="G1639" i="4"/>
  <c r="AF1668" i="1"/>
  <c r="AD1668" i="1"/>
  <c r="AE1669" i="1"/>
  <c r="G1640" i="4" l="1"/>
  <c r="F1639" i="4"/>
  <c r="H1639" i="4"/>
  <c r="AF1669" i="1"/>
  <c r="AD1669" i="1"/>
  <c r="AE1670" i="1"/>
  <c r="H1640" i="4" l="1"/>
  <c r="G1641" i="4"/>
  <c r="F1640" i="4"/>
  <c r="AF1670" i="1"/>
  <c r="AE1671" i="1"/>
  <c r="AD1670" i="1"/>
  <c r="G1642" i="4" l="1"/>
  <c r="F1641" i="4"/>
  <c r="H1641" i="4"/>
  <c r="AF1671" i="1"/>
  <c r="AE1672" i="1"/>
  <c r="AD1671" i="1"/>
  <c r="H1642" i="4" l="1"/>
  <c r="F1642" i="4"/>
  <c r="G1643" i="4"/>
  <c r="AF1672" i="1"/>
  <c r="AD1672" i="1"/>
  <c r="AE1673" i="1"/>
  <c r="G1644" i="4" l="1"/>
  <c r="F1643" i="4"/>
  <c r="H1643" i="4"/>
  <c r="AF1673" i="1"/>
  <c r="AD1673" i="1"/>
  <c r="AE1674" i="1"/>
  <c r="H1644" i="4" l="1"/>
  <c r="G1645" i="4"/>
  <c r="F1644" i="4"/>
  <c r="AF1674" i="1"/>
  <c r="AD1674" i="1"/>
  <c r="AE1675" i="1"/>
  <c r="G1646" i="4" l="1"/>
  <c r="F1645" i="4"/>
  <c r="H1645" i="4"/>
  <c r="AF1675" i="1"/>
  <c r="AE1676" i="1"/>
  <c r="AD1675" i="1"/>
  <c r="H1646" i="4" l="1"/>
  <c r="G1647" i="4"/>
  <c r="F1646" i="4"/>
  <c r="AF1676" i="1"/>
  <c r="AD1676" i="1"/>
  <c r="AE1677" i="1"/>
  <c r="G1648" i="4" l="1"/>
  <c r="F1647" i="4"/>
  <c r="H1647" i="4"/>
  <c r="AF1677" i="1"/>
  <c r="AD1677" i="1"/>
  <c r="AE1678" i="1"/>
  <c r="H1648" i="4" l="1"/>
  <c r="F1648" i="4"/>
  <c r="G1649" i="4"/>
  <c r="AF1678" i="1"/>
  <c r="AE1679" i="1"/>
  <c r="AD1678" i="1"/>
  <c r="G1650" i="4" l="1"/>
  <c r="F1649" i="4"/>
  <c r="H1649" i="4"/>
  <c r="H1651" i="4" s="1"/>
  <c r="H1653" i="4" s="1"/>
  <c r="H1655" i="4" s="1"/>
  <c r="H1657" i="4" s="1"/>
  <c r="H1659" i="4" s="1"/>
  <c r="H1661" i="4" s="1"/>
  <c r="H1663" i="4" s="1"/>
  <c r="H1665" i="4" s="1"/>
  <c r="H1667" i="4" s="1"/>
  <c r="H1669" i="4" s="1"/>
  <c r="H1671" i="4" s="1"/>
  <c r="H1673" i="4" s="1"/>
  <c r="H1675" i="4" s="1"/>
  <c r="H1677" i="4" s="1"/>
  <c r="H1679" i="4" s="1"/>
  <c r="H1681" i="4" s="1"/>
  <c r="H1683" i="4" s="1"/>
  <c r="H1685" i="4" s="1"/>
  <c r="H1687" i="4" s="1"/>
  <c r="H1689" i="4" s="1"/>
  <c r="H1691" i="4" s="1"/>
  <c r="H1693" i="4" s="1"/>
  <c r="H1695" i="4" s="1"/>
  <c r="H1697" i="4" s="1"/>
  <c r="H1699" i="4" s="1"/>
  <c r="H1701" i="4" s="1"/>
  <c r="H1703" i="4" s="1"/>
  <c r="H1705" i="4" s="1"/>
  <c r="H1707" i="4" s="1"/>
  <c r="H1709" i="4" s="1"/>
  <c r="H1711" i="4" s="1"/>
  <c r="H1713" i="4" s="1"/>
  <c r="H1715" i="4" s="1"/>
  <c r="H1717" i="4" s="1"/>
  <c r="H1719" i="4" s="1"/>
  <c r="H1721" i="4" s="1"/>
  <c r="H1723" i="4" s="1"/>
  <c r="H1725" i="4" s="1"/>
  <c r="H1727" i="4" s="1"/>
  <c r="H1729" i="4" s="1"/>
  <c r="H1731" i="4" s="1"/>
  <c r="H1733" i="4" s="1"/>
  <c r="H1735" i="4" s="1"/>
  <c r="H1737" i="4" s="1"/>
  <c r="H1739" i="4" s="1"/>
  <c r="H1741" i="4" s="1"/>
  <c r="H1743" i="4" s="1"/>
  <c r="H1745" i="4" s="1"/>
  <c r="H1747" i="4" s="1"/>
  <c r="H1749" i="4" s="1"/>
  <c r="H1751" i="4" s="1"/>
  <c r="H1753" i="4" s="1"/>
  <c r="H1755" i="4" s="1"/>
  <c r="H1757" i="4" s="1"/>
  <c r="H1759" i="4" s="1"/>
  <c r="H1761" i="4" s="1"/>
  <c r="H1763" i="4" s="1"/>
  <c r="H1765" i="4" s="1"/>
  <c r="H1767" i="4" s="1"/>
  <c r="H1769" i="4" s="1"/>
  <c r="H1771" i="4" s="1"/>
  <c r="H1773" i="4" s="1"/>
  <c r="H1775" i="4" s="1"/>
  <c r="H1777" i="4" s="1"/>
  <c r="H1779" i="4" s="1"/>
  <c r="H1781" i="4" s="1"/>
  <c r="H1783" i="4" s="1"/>
  <c r="H1785" i="4" s="1"/>
  <c r="H1787" i="4" s="1"/>
  <c r="H1789" i="4" s="1"/>
  <c r="H1791" i="4" s="1"/>
  <c r="H1793" i="4" s="1"/>
  <c r="H1795" i="4" s="1"/>
  <c r="H1797" i="4" s="1"/>
  <c r="H1799" i="4" s="1"/>
  <c r="H1801" i="4" s="1"/>
  <c r="H1803" i="4" s="1"/>
  <c r="H1805" i="4" s="1"/>
  <c r="H1807" i="4" s="1"/>
  <c r="H1809" i="4" s="1"/>
  <c r="H1811" i="4" s="1"/>
  <c r="H1813" i="4" s="1"/>
  <c r="H1815" i="4" s="1"/>
  <c r="H1817" i="4" s="1"/>
  <c r="H1819" i="4" s="1"/>
  <c r="H1821" i="4" s="1"/>
  <c r="H1823" i="4" s="1"/>
  <c r="H1825" i="4" s="1"/>
  <c r="H1827" i="4" s="1"/>
  <c r="H1829" i="4" s="1"/>
  <c r="H1831" i="4" s="1"/>
  <c r="H1833" i="4" s="1"/>
  <c r="H1835" i="4" s="1"/>
  <c r="H1837" i="4" s="1"/>
  <c r="H1839" i="4" s="1"/>
  <c r="H1841" i="4" s="1"/>
  <c r="H1843" i="4" s="1"/>
  <c r="H1845" i="4" s="1"/>
  <c r="H1847" i="4" s="1"/>
  <c r="H1849" i="4" s="1"/>
  <c r="H1851" i="4" s="1"/>
  <c r="H1853" i="4" s="1"/>
  <c r="H1855" i="4" s="1"/>
  <c r="H1857" i="4" s="1"/>
  <c r="H1859" i="4" s="1"/>
  <c r="H1861" i="4" s="1"/>
  <c r="H1863" i="4" s="1"/>
  <c r="H1865" i="4" s="1"/>
  <c r="H1867" i="4" s="1"/>
  <c r="H1869" i="4" s="1"/>
  <c r="H1871" i="4" s="1"/>
  <c r="H1873" i="4" s="1"/>
  <c r="H1875" i="4" s="1"/>
  <c r="H1877" i="4" s="1"/>
  <c r="H1879" i="4" s="1"/>
  <c r="H1881" i="4" s="1"/>
  <c r="H1883" i="4" s="1"/>
  <c r="H1885" i="4" s="1"/>
  <c r="H1887" i="4" s="1"/>
  <c r="H1889" i="4" s="1"/>
  <c r="H1891" i="4" s="1"/>
  <c r="H1893" i="4" s="1"/>
  <c r="H1895" i="4" s="1"/>
  <c r="H1897" i="4" s="1"/>
  <c r="H1899" i="4" s="1"/>
  <c r="H1901" i="4" s="1"/>
  <c r="H1903" i="4" s="1"/>
  <c r="H1905" i="4" s="1"/>
  <c r="H1907" i="4" s="1"/>
  <c r="H1909" i="4" s="1"/>
  <c r="H1911" i="4" s="1"/>
  <c r="H1913" i="4" s="1"/>
  <c r="H1915" i="4" s="1"/>
  <c r="H1917" i="4" s="1"/>
  <c r="H1919" i="4" s="1"/>
  <c r="H1921" i="4" s="1"/>
  <c r="H1923" i="4" s="1"/>
  <c r="H1925" i="4" s="1"/>
  <c r="H1927" i="4" s="1"/>
  <c r="H1929" i="4" s="1"/>
  <c r="H1931" i="4" s="1"/>
  <c r="H1933" i="4" s="1"/>
  <c r="H1935" i="4" s="1"/>
  <c r="H1937" i="4" s="1"/>
  <c r="H1939" i="4" s="1"/>
  <c r="H1941" i="4" s="1"/>
  <c r="H1943" i="4" s="1"/>
  <c r="H1945" i="4" s="1"/>
  <c r="H1947" i="4" s="1"/>
  <c r="H1949" i="4" s="1"/>
  <c r="H1951" i="4" s="1"/>
  <c r="H1953" i="4" s="1"/>
  <c r="H1955" i="4" s="1"/>
  <c r="H1957" i="4" s="1"/>
  <c r="H1959" i="4" s="1"/>
  <c r="H1961" i="4" s="1"/>
  <c r="H1963" i="4" s="1"/>
  <c r="H1965" i="4" s="1"/>
  <c r="H1967" i="4" s="1"/>
  <c r="H1969" i="4" s="1"/>
  <c r="H1971" i="4" s="1"/>
  <c r="H1973" i="4" s="1"/>
  <c r="H1975" i="4" s="1"/>
  <c r="H1977" i="4" s="1"/>
  <c r="H1979" i="4" s="1"/>
  <c r="H1981" i="4" s="1"/>
  <c r="H1983" i="4" s="1"/>
  <c r="H1985" i="4" s="1"/>
  <c r="H1987" i="4" s="1"/>
  <c r="H1989" i="4" s="1"/>
  <c r="H1991" i="4" s="1"/>
  <c r="H1993" i="4" s="1"/>
  <c r="H1995" i="4" s="1"/>
  <c r="H1997" i="4" s="1"/>
  <c r="H1999" i="4" s="1"/>
  <c r="H2001" i="4" s="1"/>
  <c r="H2003" i="4" s="1"/>
  <c r="H2005" i="4" s="1"/>
  <c r="H2007" i="4" s="1"/>
  <c r="H2009" i="4" s="1"/>
  <c r="H2011" i="4" s="1"/>
  <c r="H2013" i="4" s="1"/>
  <c r="H2015" i="4" s="1"/>
  <c r="H2017" i="4" s="1"/>
  <c r="H2019" i="4" s="1"/>
  <c r="H2021" i="4" s="1"/>
  <c r="H2023" i="4" s="1"/>
  <c r="H2025" i="4" s="1"/>
  <c r="H2027" i="4" s="1"/>
  <c r="H2029" i="4" s="1"/>
  <c r="H2031" i="4" s="1"/>
  <c r="H2033" i="4" s="1"/>
  <c r="H2035" i="4" s="1"/>
  <c r="H2037" i="4" s="1"/>
  <c r="H2039" i="4" s="1"/>
  <c r="H2041" i="4" s="1"/>
  <c r="H2043" i="4" s="1"/>
  <c r="H2045" i="4" s="1"/>
  <c r="H2047" i="4" s="1"/>
  <c r="H2049" i="4" s="1"/>
  <c r="H2051" i="4" s="1"/>
  <c r="H2053" i="4" s="1"/>
  <c r="H2055" i="4" s="1"/>
  <c r="H2057" i="4" s="1"/>
  <c r="H2059" i="4" s="1"/>
  <c r="H2061" i="4" s="1"/>
  <c r="H2063" i="4" s="1"/>
  <c r="H2065" i="4" s="1"/>
  <c r="H2067" i="4" s="1"/>
  <c r="H2069" i="4" s="1"/>
  <c r="H2071" i="4" s="1"/>
  <c r="H2073" i="4" s="1"/>
  <c r="H2075" i="4" s="1"/>
  <c r="H2077" i="4" s="1"/>
  <c r="H2079" i="4" s="1"/>
  <c r="H2081" i="4" s="1"/>
  <c r="H2083" i="4" s="1"/>
  <c r="H2085" i="4" s="1"/>
  <c r="H2087" i="4" s="1"/>
  <c r="H2089" i="4" s="1"/>
  <c r="H2091" i="4" s="1"/>
  <c r="H2093" i="4" s="1"/>
  <c r="H2095" i="4" s="1"/>
  <c r="H2097" i="4" s="1"/>
  <c r="H2099" i="4" s="1"/>
  <c r="H2101" i="4" s="1"/>
  <c r="H2103" i="4" s="1"/>
  <c r="H2105" i="4" s="1"/>
  <c r="H2107" i="4" s="1"/>
  <c r="H2109" i="4" s="1"/>
  <c r="H2111" i="4" s="1"/>
  <c r="H2113" i="4" s="1"/>
  <c r="H2115" i="4" s="1"/>
  <c r="H2117" i="4" s="1"/>
  <c r="H2119" i="4" s="1"/>
  <c r="H2121" i="4" s="1"/>
  <c r="H2123" i="4" s="1"/>
  <c r="H2125" i="4" s="1"/>
  <c r="H2127" i="4" s="1"/>
  <c r="H2129" i="4" s="1"/>
  <c r="H2131" i="4" s="1"/>
  <c r="H2133" i="4" s="1"/>
  <c r="H2135" i="4" s="1"/>
  <c r="H2137" i="4" s="1"/>
  <c r="H2139" i="4" s="1"/>
  <c r="H2141" i="4" s="1"/>
  <c r="H2143" i="4" s="1"/>
  <c r="H2145" i="4" s="1"/>
  <c r="H2147" i="4" s="1"/>
  <c r="H2149" i="4" s="1"/>
  <c r="H2151" i="4" s="1"/>
  <c r="H2153" i="4" s="1"/>
  <c r="H2155" i="4" s="1"/>
  <c r="H2157" i="4" s="1"/>
  <c r="H2159" i="4" s="1"/>
  <c r="H2161" i="4" s="1"/>
  <c r="H2163" i="4" s="1"/>
  <c r="H2165" i="4" s="1"/>
  <c r="H2167" i="4" s="1"/>
  <c r="H2169" i="4" s="1"/>
  <c r="H2171" i="4" s="1"/>
  <c r="H2173" i="4" s="1"/>
  <c r="H2175" i="4" s="1"/>
  <c r="H2177" i="4" s="1"/>
  <c r="H2179" i="4" s="1"/>
  <c r="H2181" i="4" s="1"/>
  <c r="H2183" i="4" s="1"/>
  <c r="H2185" i="4" s="1"/>
  <c r="H2187" i="4" s="1"/>
  <c r="H2189" i="4" s="1"/>
  <c r="H2191" i="4" s="1"/>
  <c r="H2193" i="4" s="1"/>
  <c r="H2195" i="4" s="1"/>
  <c r="H2197" i="4" s="1"/>
  <c r="H2199" i="4" s="1"/>
  <c r="H2201" i="4" s="1"/>
  <c r="H2203" i="4" s="1"/>
  <c r="H2205" i="4" s="1"/>
  <c r="H2207" i="4" s="1"/>
  <c r="H2209" i="4" s="1"/>
  <c r="H2211" i="4" s="1"/>
  <c r="H2213" i="4" s="1"/>
  <c r="H2215" i="4" s="1"/>
  <c r="H2217" i="4" s="1"/>
  <c r="H2219" i="4" s="1"/>
  <c r="H2221" i="4" s="1"/>
  <c r="H2223" i="4" s="1"/>
  <c r="H2225" i="4" s="1"/>
  <c r="H2227" i="4" s="1"/>
  <c r="H2229" i="4" s="1"/>
  <c r="H2231" i="4" s="1"/>
  <c r="H2233" i="4" s="1"/>
  <c r="H2235" i="4" s="1"/>
  <c r="H2237" i="4" s="1"/>
  <c r="H2239" i="4" s="1"/>
  <c r="H2241" i="4" s="1"/>
  <c r="H2243" i="4" s="1"/>
  <c r="H2245" i="4" s="1"/>
  <c r="H2247" i="4" s="1"/>
  <c r="H2249" i="4" s="1"/>
  <c r="H2251" i="4" s="1"/>
  <c r="H2253" i="4" s="1"/>
  <c r="H2255" i="4" s="1"/>
  <c r="H2257" i="4" s="1"/>
  <c r="H2259" i="4" s="1"/>
  <c r="H2261" i="4" s="1"/>
  <c r="H2263" i="4" s="1"/>
  <c r="H2265" i="4" s="1"/>
  <c r="H2267" i="4" s="1"/>
  <c r="H2269" i="4" s="1"/>
  <c r="H2271" i="4" s="1"/>
  <c r="H2273" i="4" s="1"/>
  <c r="H2275" i="4" s="1"/>
  <c r="H2277" i="4" s="1"/>
  <c r="H2279" i="4" s="1"/>
  <c r="H2281" i="4" s="1"/>
  <c r="H2283" i="4" s="1"/>
  <c r="H2285" i="4" s="1"/>
  <c r="H2287" i="4" s="1"/>
  <c r="H2289" i="4" s="1"/>
  <c r="H2291" i="4" s="1"/>
  <c r="H2293" i="4" s="1"/>
  <c r="H2295" i="4" s="1"/>
  <c r="H2297" i="4" s="1"/>
  <c r="H2299" i="4" s="1"/>
  <c r="H2301" i="4" s="1"/>
  <c r="H2303" i="4" s="1"/>
  <c r="H2305" i="4" s="1"/>
  <c r="H2307" i="4" s="1"/>
  <c r="H2309" i="4" s="1"/>
  <c r="H2311" i="4" s="1"/>
  <c r="H2313" i="4" s="1"/>
  <c r="H2315" i="4" s="1"/>
  <c r="H2317" i="4" s="1"/>
  <c r="H2319" i="4" s="1"/>
  <c r="H2321" i="4" s="1"/>
  <c r="H2323" i="4" s="1"/>
  <c r="H2325" i="4" s="1"/>
  <c r="H2327" i="4" s="1"/>
  <c r="H2329" i="4" s="1"/>
  <c r="H2331" i="4" s="1"/>
  <c r="H2333" i="4" s="1"/>
  <c r="H2335" i="4" s="1"/>
  <c r="H2337" i="4" s="1"/>
  <c r="H2339" i="4" s="1"/>
  <c r="H2341" i="4" s="1"/>
  <c r="H2343" i="4" s="1"/>
  <c r="H2345" i="4" s="1"/>
  <c r="H2347" i="4" s="1"/>
  <c r="H2349" i="4" s="1"/>
  <c r="H2351" i="4" s="1"/>
  <c r="H2353" i="4" s="1"/>
  <c r="H2355" i="4" s="1"/>
  <c r="H2357" i="4" s="1"/>
  <c r="H2359" i="4" s="1"/>
  <c r="H2361" i="4" s="1"/>
  <c r="H2363" i="4" s="1"/>
  <c r="H2365" i="4" s="1"/>
  <c r="H2367" i="4" s="1"/>
  <c r="H2369" i="4" s="1"/>
  <c r="H2371" i="4" s="1"/>
  <c r="H2373" i="4" s="1"/>
  <c r="H2375" i="4" s="1"/>
  <c r="H2377" i="4" s="1"/>
  <c r="H2379" i="4" s="1"/>
  <c r="H2381" i="4" s="1"/>
  <c r="H2383" i="4" s="1"/>
  <c r="H2385" i="4" s="1"/>
  <c r="H2387" i="4" s="1"/>
  <c r="H2389" i="4" s="1"/>
  <c r="H2391" i="4" s="1"/>
  <c r="H2393" i="4" s="1"/>
  <c r="H2395" i="4" s="1"/>
  <c r="H2397" i="4" s="1"/>
  <c r="H2399" i="4" s="1"/>
  <c r="H2401" i="4" s="1"/>
  <c r="H2403" i="4" s="1"/>
  <c r="H2405" i="4" s="1"/>
  <c r="H2407" i="4" s="1"/>
  <c r="H2409" i="4" s="1"/>
  <c r="H2411" i="4" s="1"/>
  <c r="H2413" i="4" s="1"/>
  <c r="H2415" i="4" s="1"/>
  <c r="H2417" i="4" s="1"/>
  <c r="H2419" i="4" s="1"/>
  <c r="H2421" i="4" s="1"/>
  <c r="H2423" i="4" s="1"/>
  <c r="H2425" i="4" s="1"/>
  <c r="H2427" i="4" s="1"/>
  <c r="H2429" i="4" s="1"/>
  <c r="H2431" i="4" s="1"/>
  <c r="H2433" i="4" s="1"/>
  <c r="H2435" i="4" s="1"/>
  <c r="H2437" i="4" s="1"/>
  <c r="H2439" i="4" s="1"/>
  <c r="H2441" i="4" s="1"/>
  <c r="H2443" i="4" s="1"/>
  <c r="H2445" i="4" s="1"/>
  <c r="H2447" i="4" s="1"/>
  <c r="H2449" i="4" s="1"/>
  <c r="H2451" i="4" s="1"/>
  <c r="H2453" i="4" s="1"/>
  <c r="H2455" i="4" s="1"/>
  <c r="H2457" i="4" s="1"/>
  <c r="H2459" i="4" s="1"/>
  <c r="H2461" i="4" s="1"/>
  <c r="H2463" i="4" s="1"/>
  <c r="H2465" i="4" s="1"/>
  <c r="H2467" i="4" s="1"/>
  <c r="H2469" i="4" s="1"/>
  <c r="H2471" i="4" s="1"/>
  <c r="H2473" i="4" s="1"/>
  <c r="H2475" i="4" s="1"/>
  <c r="H2477" i="4" s="1"/>
  <c r="H2479" i="4" s="1"/>
  <c r="H2481" i="4" s="1"/>
  <c r="H2483" i="4" s="1"/>
  <c r="H2485" i="4" s="1"/>
  <c r="H2487" i="4" s="1"/>
  <c r="H2489" i="4" s="1"/>
  <c r="H2491" i="4" s="1"/>
  <c r="H2493" i="4" s="1"/>
  <c r="H2495" i="4" s="1"/>
  <c r="H2497" i="4" s="1"/>
  <c r="H2499" i="4" s="1"/>
  <c r="H2501" i="4" s="1"/>
  <c r="H2503" i="4" s="1"/>
  <c r="H2505" i="4" s="1"/>
  <c r="H2507" i="4" s="1"/>
  <c r="H2509" i="4" s="1"/>
  <c r="H2511" i="4" s="1"/>
  <c r="H2513" i="4" s="1"/>
  <c r="H2515" i="4" s="1"/>
  <c r="H2517" i="4" s="1"/>
  <c r="H2519" i="4" s="1"/>
  <c r="H2521" i="4" s="1"/>
  <c r="H2523" i="4" s="1"/>
  <c r="H2525" i="4" s="1"/>
  <c r="H2527" i="4" s="1"/>
  <c r="H2529" i="4" s="1"/>
  <c r="H2531" i="4" s="1"/>
  <c r="H2533" i="4" s="1"/>
  <c r="H2535" i="4" s="1"/>
  <c r="H2537" i="4" s="1"/>
  <c r="H2539" i="4" s="1"/>
  <c r="H2541" i="4" s="1"/>
  <c r="H2543" i="4" s="1"/>
  <c r="H2545" i="4" s="1"/>
  <c r="H2547" i="4" s="1"/>
  <c r="H2549" i="4" s="1"/>
  <c r="H2551" i="4" s="1"/>
  <c r="H2553" i="4" s="1"/>
  <c r="H2555" i="4" s="1"/>
  <c r="H2557" i="4" s="1"/>
  <c r="H2559" i="4" s="1"/>
  <c r="H2561" i="4" s="1"/>
  <c r="H2563" i="4" s="1"/>
  <c r="H2565" i="4" s="1"/>
  <c r="H2567" i="4" s="1"/>
  <c r="H2569" i="4" s="1"/>
  <c r="H2571" i="4" s="1"/>
  <c r="H2573" i="4" s="1"/>
  <c r="H2575" i="4" s="1"/>
  <c r="H2577" i="4" s="1"/>
  <c r="H2579" i="4" s="1"/>
  <c r="H2581" i="4" s="1"/>
  <c r="H2583" i="4" s="1"/>
  <c r="H2585" i="4" s="1"/>
  <c r="H2587" i="4" s="1"/>
  <c r="H2589" i="4" s="1"/>
  <c r="H2591" i="4" s="1"/>
  <c r="H2593" i="4" s="1"/>
  <c r="H2595" i="4" s="1"/>
  <c r="H2597" i="4" s="1"/>
  <c r="H2599" i="4" s="1"/>
  <c r="H2601" i="4" s="1"/>
  <c r="H2603" i="4" s="1"/>
  <c r="H2605" i="4" s="1"/>
  <c r="H2607" i="4" s="1"/>
  <c r="H2609" i="4" s="1"/>
  <c r="H2611" i="4" s="1"/>
  <c r="H2613" i="4" s="1"/>
  <c r="H2615" i="4" s="1"/>
  <c r="H2617" i="4" s="1"/>
  <c r="H2619" i="4" s="1"/>
  <c r="H2621" i="4" s="1"/>
  <c r="H2623" i="4" s="1"/>
  <c r="H2625" i="4" s="1"/>
  <c r="H2627" i="4" s="1"/>
  <c r="H2629" i="4" s="1"/>
  <c r="H2631" i="4" s="1"/>
  <c r="H2633" i="4" s="1"/>
  <c r="H2635" i="4" s="1"/>
  <c r="H2637" i="4" s="1"/>
  <c r="H2639" i="4" s="1"/>
  <c r="H2641" i="4" s="1"/>
  <c r="H2643" i="4" s="1"/>
  <c r="H2645" i="4" s="1"/>
  <c r="H2647" i="4" s="1"/>
  <c r="H2649" i="4" s="1"/>
  <c r="H2651" i="4" s="1"/>
  <c r="H2653" i="4" s="1"/>
  <c r="H2655" i="4" s="1"/>
  <c r="H2657" i="4" s="1"/>
  <c r="H2659" i="4" s="1"/>
  <c r="H2661" i="4" s="1"/>
  <c r="H2663" i="4" s="1"/>
  <c r="H2665" i="4" s="1"/>
  <c r="H2667" i="4" s="1"/>
  <c r="H2669" i="4" s="1"/>
  <c r="H2671" i="4" s="1"/>
  <c r="H2673" i="4" s="1"/>
  <c r="H2675" i="4" s="1"/>
  <c r="H2677" i="4" s="1"/>
  <c r="H2679" i="4" s="1"/>
  <c r="H2681" i="4" s="1"/>
  <c r="H2683" i="4" s="1"/>
  <c r="H2685" i="4" s="1"/>
  <c r="H2687" i="4" s="1"/>
  <c r="H2689" i="4" s="1"/>
  <c r="H2691" i="4" s="1"/>
  <c r="H2693" i="4" s="1"/>
  <c r="H2695" i="4" s="1"/>
  <c r="H2697" i="4" s="1"/>
  <c r="H2699" i="4" s="1"/>
  <c r="H2701" i="4" s="1"/>
  <c r="H2703" i="4" s="1"/>
  <c r="H2705" i="4" s="1"/>
  <c r="H2707" i="4" s="1"/>
  <c r="H2709" i="4" s="1"/>
  <c r="H2711" i="4" s="1"/>
  <c r="H2713" i="4" s="1"/>
  <c r="H2715" i="4" s="1"/>
  <c r="H2717" i="4" s="1"/>
  <c r="H2719" i="4" s="1"/>
  <c r="H2721" i="4" s="1"/>
  <c r="H2723" i="4" s="1"/>
  <c r="H2725" i="4" s="1"/>
  <c r="H2727" i="4" s="1"/>
  <c r="H2729" i="4" s="1"/>
  <c r="H2731" i="4" s="1"/>
  <c r="H2733" i="4" s="1"/>
  <c r="H2735" i="4" s="1"/>
  <c r="H2737" i="4" s="1"/>
  <c r="AF1679" i="1"/>
  <c r="AE1680" i="1"/>
  <c r="AD1679" i="1"/>
  <c r="H1650" i="4" l="1"/>
  <c r="G1651" i="4"/>
  <c r="F1650" i="4"/>
  <c r="AF1680" i="1"/>
  <c r="AD1680" i="1"/>
  <c r="AE1681" i="1"/>
  <c r="G1652" i="4" l="1"/>
  <c r="F1651" i="4"/>
  <c r="AF1681" i="1"/>
  <c r="AD1681" i="1"/>
  <c r="AE1682" i="1"/>
  <c r="H1652" i="4" l="1"/>
  <c r="G1653" i="4"/>
  <c r="F1652" i="4"/>
  <c r="AD1682" i="1"/>
  <c r="AF1682" i="1"/>
  <c r="AF1684" i="1" s="1"/>
  <c r="AF1686" i="1" s="1"/>
  <c r="AF1688" i="1" s="1"/>
  <c r="AF1690" i="1" s="1"/>
  <c r="AF1692" i="1" s="1"/>
  <c r="AF1694" i="1" s="1"/>
  <c r="AF1696" i="1" s="1"/>
  <c r="AF1698" i="1" s="1"/>
  <c r="AF1700" i="1" s="1"/>
  <c r="AF1702" i="1" s="1"/>
  <c r="AF1704" i="1" s="1"/>
  <c r="AF1706" i="1" s="1"/>
  <c r="AF1708" i="1" s="1"/>
  <c r="AF1710" i="1" s="1"/>
  <c r="AF1712" i="1" s="1"/>
  <c r="AF1714" i="1" s="1"/>
  <c r="AF1716" i="1" s="1"/>
  <c r="AF1718" i="1" s="1"/>
  <c r="AF1720" i="1" s="1"/>
  <c r="AF1722" i="1" s="1"/>
  <c r="AF1724" i="1" s="1"/>
  <c r="AF1726" i="1" s="1"/>
  <c r="AF1728" i="1" s="1"/>
  <c r="AF1730" i="1" s="1"/>
  <c r="AF1732" i="1" s="1"/>
  <c r="AF1734" i="1" s="1"/>
  <c r="AF1736" i="1" s="1"/>
  <c r="AF1738" i="1" s="1"/>
  <c r="AF1740" i="1" s="1"/>
  <c r="AF1742" i="1" s="1"/>
  <c r="AF1744" i="1" s="1"/>
  <c r="AF1746" i="1" s="1"/>
  <c r="AF1748" i="1" s="1"/>
  <c r="AF1750" i="1" s="1"/>
  <c r="AF1752" i="1" s="1"/>
  <c r="AF1754" i="1" s="1"/>
  <c r="AF1756" i="1" s="1"/>
  <c r="AF1758" i="1" s="1"/>
  <c r="AF1760" i="1" s="1"/>
  <c r="AF1762" i="1" s="1"/>
  <c r="AF1764" i="1" s="1"/>
  <c r="AF1766" i="1" s="1"/>
  <c r="AF1768" i="1" s="1"/>
  <c r="AF1770" i="1" s="1"/>
  <c r="AF1772" i="1" s="1"/>
  <c r="AF1774" i="1" s="1"/>
  <c r="AF1776" i="1" s="1"/>
  <c r="AF1778" i="1" s="1"/>
  <c r="AF1780" i="1" s="1"/>
  <c r="AF1782" i="1" s="1"/>
  <c r="AF1784" i="1" s="1"/>
  <c r="AF1786" i="1" s="1"/>
  <c r="AF1788" i="1" s="1"/>
  <c r="AF1790" i="1" s="1"/>
  <c r="AF1792" i="1" s="1"/>
  <c r="AF1794" i="1" s="1"/>
  <c r="AF1796" i="1" s="1"/>
  <c r="AF1798" i="1" s="1"/>
  <c r="AF1800" i="1" s="1"/>
  <c r="AF1802" i="1" s="1"/>
  <c r="AF1804" i="1" s="1"/>
  <c r="AF1806" i="1" s="1"/>
  <c r="AF1808" i="1" s="1"/>
  <c r="AF1810" i="1" s="1"/>
  <c r="AF1812" i="1" s="1"/>
  <c r="AF1814" i="1" s="1"/>
  <c r="AF1816" i="1" s="1"/>
  <c r="AF1818" i="1" s="1"/>
  <c r="AF1820" i="1" s="1"/>
  <c r="AF1822" i="1" s="1"/>
  <c r="AF1824" i="1" s="1"/>
  <c r="AF1826" i="1" s="1"/>
  <c r="AF1828" i="1" s="1"/>
  <c r="AF1830" i="1" s="1"/>
  <c r="AF1832" i="1" s="1"/>
  <c r="AF1834" i="1" s="1"/>
  <c r="AF1836" i="1" s="1"/>
  <c r="AF1838" i="1" s="1"/>
  <c r="AF1840" i="1" s="1"/>
  <c r="AF1842" i="1" s="1"/>
  <c r="AF1844" i="1" s="1"/>
  <c r="AF1846" i="1" s="1"/>
  <c r="AF1848" i="1" s="1"/>
  <c r="AF1850" i="1" s="1"/>
  <c r="AF1852" i="1" s="1"/>
  <c r="AF1854" i="1" s="1"/>
  <c r="AF1856" i="1" s="1"/>
  <c r="AF1858" i="1" s="1"/>
  <c r="AF1860" i="1" s="1"/>
  <c r="AF1862" i="1" s="1"/>
  <c r="AF1864" i="1" s="1"/>
  <c r="AF1866" i="1" s="1"/>
  <c r="AF1868" i="1" s="1"/>
  <c r="AF1870" i="1" s="1"/>
  <c r="AF1872" i="1" s="1"/>
  <c r="AF1874" i="1" s="1"/>
  <c r="AF1876" i="1" s="1"/>
  <c r="AF1878" i="1" s="1"/>
  <c r="AF1880" i="1" s="1"/>
  <c r="AF1882" i="1" s="1"/>
  <c r="AF1884" i="1" s="1"/>
  <c r="AF1886" i="1" s="1"/>
  <c r="AF1888" i="1" s="1"/>
  <c r="AF1890" i="1" s="1"/>
  <c r="AF1892" i="1" s="1"/>
  <c r="AF1894" i="1" s="1"/>
  <c r="AF1896" i="1" s="1"/>
  <c r="AF1898" i="1" s="1"/>
  <c r="AF1900" i="1" s="1"/>
  <c r="AF1902" i="1" s="1"/>
  <c r="AF1904" i="1" s="1"/>
  <c r="AF1906" i="1" s="1"/>
  <c r="AF1908" i="1" s="1"/>
  <c r="AF1910" i="1" s="1"/>
  <c r="AF1912" i="1" s="1"/>
  <c r="AF1914" i="1" s="1"/>
  <c r="AF1916" i="1" s="1"/>
  <c r="AF1918" i="1" s="1"/>
  <c r="AF1920" i="1" s="1"/>
  <c r="AF1922" i="1" s="1"/>
  <c r="AF1924" i="1" s="1"/>
  <c r="AF1926" i="1" s="1"/>
  <c r="AF1928" i="1" s="1"/>
  <c r="AF1930" i="1" s="1"/>
  <c r="AF1932" i="1" s="1"/>
  <c r="AF1934" i="1" s="1"/>
  <c r="AF1936" i="1" s="1"/>
  <c r="AF1938" i="1" s="1"/>
  <c r="AF1940" i="1" s="1"/>
  <c r="AF1942" i="1" s="1"/>
  <c r="AF1944" i="1" s="1"/>
  <c r="AF1946" i="1" s="1"/>
  <c r="AF1948" i="1" s="1"/>
  <c r="AF1950" i="1" s="1"/>
  <c r="AF1952" i="1" s="1"/>
  <c r="AF1954" i="1" s="1"/>
  <c r="AF1956" i="1" s="1"/>
  <c r="AF1958" i="1" s="1"/>
  <c r="AF1960" i="1" s="1"/>
  <c r="AF1962" i="1" s="1"/>
  <c r="AF1964" i="1" s="1"/>
  <c r="AF1966" i="1" s="1"/>
  <c r="AF1968" i="1" s="1"/>
  <c r="AF1970" i="1" s="1"/>
  <c r="AF1972" i="1" s="1"/>
  <c r="AF1974" i="1" s="1"/>
  <c r="AF1976" i="1" s="1"/>
  <c r="AF1978" i="1" s="1"/>
  <c r="AF1980" i="1" s="1"/>
  <c r="AF1982" i="1" s="1"/>
  <c r="AF1984" i="1" s="1"/>
  <c r="AF1986" i="1" s="1"/>
  <c r="AF1988" i="1" s="1"/>
  <c r="AF1990" i="1" s="1"/>
  <c r="AF1992" i="1" s="1"/>
  <c r="AF1994" i="1" s="1"/>
  <c r="AF1996" i="1" s="1"/>
  <c r="AF1998" i="1" s="1"/>
  <c r="AF2000" i="1" s="1"/>
  <c r="AF2002" i="1" s="1"/>
  <c r="AF2004" i="1" s="1"/>
  <c r="AF2006" i="1" s="1"/>
  <c r="AF2008" i="1" s="1"/>
  <c r="AF2010" i="1" s="1"/>
  <c r="AF2012" i="1" s="1"/>
  <c r="AF2014" i="1" s="1"/>
  <c r="AF2016" i="1" s="1"/>
  <c r="AF2018" i="1" s="1"/>
  <c r="AF2020" i="1" s="1"/>
  <c r="AF2022" i="1" s="1"/>
  <c r="AF2024" i="1" s="1"/>
  <c r="AF2026" i="1" s="1"/>
  <c r="AF2028" i="1" s="1"/>
  <c r="AF2030" i="1" s="1"/>
  <c r="AF2032" i="1" s="1"/>
  <c r="AF2034" i="1" s="1"/>
  <c r="AF2036" i="1" s="1"/>
  <c r="AF2038" i="1" s="1"/>
  <c r="AF2040" i="1" s="1"/>
  <c r="AF2042" i="1" s="1"/>
  <c r="AF2044" i="1" s="1"/>
  <c r="AF2046" i="1" s="1"/>
  <c r="AF2048" i="1" s="1"/>
  <c r="AF2050" i="1" s="1"/>
  <c r="AF2052" i="1" s="1"/>
  <c r="AF2054" i="1" s="1"/>
  <c r="AF2056" i="1" s="1"/>
  <c r="AF2058" i="1" s="1"/>
  <c r="AF2060" i="1" s="1"/>
  <c r="AF2062" i="1" s="1"/>
  <c r="AF2064" i="1" s="1"/>
  <c r="AF2066" i="1" s="1"/>
  <c r="AF2068" i="1" s="1"/>
  <c r="AF2070" i="1" s="1"/>
  <c r="AF2072" i="1" s="1"/>
  <c r="AF2074" i="1" s="1"/>
  <c r="AF2076" i="1" s="1"/>
  <c r="AF2078" i="1" s="1"/>
  <c r="AF2080" i="1" s="1"/>
  <c r="AF2082" i="1" s="1"/>
  <c r="AF2084" i="1" s="1"/>
  <c r="AF2086" i="1" s="1"/>
  <c r="AF2088" i="1" s="1"/>
  <c r="AF2090" i="1" s="1"/>
  <c r="AF2092" i="1" s="1"/>
  <c r="AF2094" i="1" s="1"/>
  <c r="AF2096" i="1" s="1"/>
  <c r="AF2098" i="1" s="1"/>
  <c r="AF2100" i="1" s="1"/>
  <c r="AF2102" i="1" s="1"/>
  <c r="AF2104" i="1" s="1"/>
  <c r="AF2106" i="1" s="1"/>
  <c r="AF2108" i="1" s="1"/>
  <c r="AF2110" i="1" s="1"/>
  <c r="AF2112" i="1" s="1"/>
  <c r="AF2114" i="1" s="1"/>
  <c r="AF2116" i="1" s="1"/>
  <c r="AF2118" i="1" s="1"/>
  <c r="AF2120" i="1" s="1"/>
  <c r="AF2122" i="1" s="1"/>
  <c r="AF2124" i="1" s="1"/>
  <c r="AF2126" i="1" s="1"/>
  <c r="AF2128" i="1" s="1"/>
  <c r="AF2130" i="1" s="1"/>
  <c r="AF2132" i="1" s="1"/>
  <c r="AF2134" i="1" s="1"/>
  <c r="AF2136" i="1" s="1"/>
  <c r="AF2138" i="1" s="1"/>
  <c r="AF2140" i="1" s="1"/>
  <c r="AF2142" i="1" s="1"/>
  <c r="AF2144" i="1" s="1"/>
  <c r="AF2146" i="1" s="1"/>
  <c r="AF2148" i="1" s="1"/>
  <c r="AF2150" i="1" s="1"/>
  <c r="AF2152" i="1" s="1"/>
  <c r="AF2154" i="1" s="1"/>
  <c r="AF2156" i="1" s="1"/>
  <c r="AF2158" i="1" s="1"/>
  <c r="AF2160" i="1" s="1"/>
  <c r="AF2162" i="1" s="1"/>
  <c r="AF2164" i="1" s="1"/>
  <c r="AF2166" i="1" s="1"/>
  <c r="AF2168" i="1" s="1"/>
  <c r="AF2170" i="1" s="1"/>
  <c r="AF2172" i="1" s="1"/>
  <c r="AF2174" i="1" s="1"/>
  <c r="AF2176" i="1" s="1"/>
  <c r="AF2178" i="1" s="1"/>
  <c r="AF2180" i="1" s="1"/>
  <c r="AF2182" i="1" s="1"/>
  <c r="AF2184" i="1" s="1"/>
  <c r="AF2186" i="1" s="1"/>
  <c r="AF2188" i="1" s="1"/>
  <c r="AF2190" i="1" s="1"/>
  <c r="AF2192" i="1" s="1"/>
  <c r="AF2194" i="1" s="1"/>
  <c r="AF2196" i="1" s="1"/>
  <c r="AF2198" i="1" s="1"/>
  <c r="AF2200" i="1" s="1"/>
  <c r="AF2202" i="1" s="1"/>
  <c r="AF2204" i="1" s="1"/>
  <c r="AF2206" i="1" s="1"/>
  <c r="AF2208" i="1" s="1"/>
  <c r="AF2210" i="1" s="1"/>
  <c r="AF2212" i="1" s="1"/>
  <c r="AF2214" i="1" s="1"/>
  <c r="AF2216" i="1" s="1"/>
  <c r="AF2218" i="1" s="1"/>
  <c r="AF2220" i="1" s="1"/>
  <c r="AF2222" i="1" s="1"/>
  <c r="AF2224" i="1" s="1"/>
  <c r="AF2226" i="1" s="1"/>
  <c r="AF2228" i="1" s="1"/>
  <c r="AF2230" i="1" s="1"/>
  <c r="AF2232" i="1" s="1"/>
  <c r="AF2234" i="1" s="1"/>
  <c r="AF2236" i="1" s="1"/>
  <c r="AF2238" i="1" s="1"/>
  <c r="AF2240" i="1" s="1"/>
  <c r="AF2242" i="1" s="1"/>
  <c r="AF2244" i="1" s="1"/>
  <c r="AF2246" i="1" s="1"/>
  <c r="AF2248" i="1" s="1"/>
  <c r="AF2250" i="1" s="1"/>
  <c r="AF2252" i="1" s="1"/>
  <c r="AF2254" i="1" s="1"/>
  <c r="AF2256" i="1" s="1"/>
  <c r="AF2258" i="1" s="1"/>
  <c r="AE1683" i="1"/>
  <c r="G1654" i="4" l="1"/>
  <c r="F1653" i="4"/>
  <c r="AD1683" i="1"/>
  <c r="AF1683" i="1"/>
  <c r="AE1684" i="1"/>
  <c r="H1654" i="4" l="1"/>
  <c r="F1654" i="4"/>
  <c r="G1655" i="4"/>
  <c r="AD1684" i="1"/>
  <c r="AE1685" i="1"/>
  <c r="G1656" i="4" l="1"/>
  <c r="F1655" i="4"/>
  <c r="AF1685" i="1"/>
  <c r="AD1685" i="1"/>
  <c r="AE1686" i="1"/>
  <c r="H1656" i="4" l="1"/>
  <c r="G1657" i="4"/>
  <c r="F1656" i="4"/>
  <c r="AE1687" i="1"/>
  <c r="AD1686" i="1"/>
  <c r="G1658" i="4" l="1"/>
  <c r="F1657" i="4"/>
  <c r="AF1687" i="1"/>
  <c r="AD1687" i="1"/>
  <c r="AE1688" i="1"/>
  <c r="H1658" i="4" l="1"/>
  <c r="F1658" i="4"/>
  <c r="G1659" i="4"/>
  <c r="AE1689" i="1"/>
  <c r="AD1688" i="1"/>
  <c r="G1660" i="4" l="1"/>
  <c r="F1659" i="4"/>
  <c r="AF1689" i="1"/>
  <c r="AE1690" i="1"/>
  <c r="AD1689" i="1"/>
  <c r="H1660" i="4" l="1"/>
  <c r="G1661" i="4"/>
  <c r="F1660" i="4"/>
  <c r="AD1690" i="1"/>
  <c r="AE1691" i="1"/>
  <c r="G1662" i="4" l="1"/>
  <c r="F1661" i="4"/>
  <c r="AF1691" i="1"/>
  <c r="AD1691" i="1"/>
  <c r="AE1692" i="1"/>
  <c r="H1662" i="4" l="1"/>
  <c r="G1663" i="4"/>
  <c r="F1662" i="4"/>
  <c r="AD1692" i="1"/>
  <c r="AE1693" i="1"/>
  <c r="G1664" i="4" l="1"/>
  <c r="F1663" i="4"/>
  <c r="AF1693" i="1"/>
  <c r="AD1693" i="1"/>
  <c r="AE1694" i="1"/>
  <c r="H1664" i="4" l="1"/>
  <c r="F1664" i="4"/>
  <c r="G1665" i="4"/>
  <c r="AE1695" i="1"/>
  <c r="AD1694" i="1"/>
  <c r="G1666" i="4" l="1"/>
  <c r="F1665" i="4"/>
  <c r="AF1695" i="1"/>
  <c r="AD1695" i="1"/>
  <c r="AE1696" i="1"/>
  <c r="H1666" i="4" l="1"/>
  <c r="G1667" i="4"/>
  <c r="F1666" i="4"/>
  <c r="AD1696" i="1"/>
  <c r="AE1697" i="1"/>
  <c r="G1668" i="4" l="1"/>
  <c r="F1667" i="4"/>
  <c r="AF1697" i="1"/>
  <c r="AD1697" i="1"/>
  <c r="AE1698" i="1"/>
  <c r="H1668" i="4" l="1"/>
  <c r="G1669" i="4"/>
  <c r="F1668" i="4"/>
  <c r="AD1698" i="1"/>
  <c r="AE1699" i="1"/>
  <c r="G1670" i="4" l="1"/>
  <c r="F1669" i="4"/>
  <c r="AD1699" i="1"/>
  <c r="AF1699" i="1"/>
  <c r="AE1700" i="1"/>
  <c r="H1670" i="4" l="1"/>
  <c r="F1670" i="4"/>
  <c r="G1671" i="4"/>
  <c r="AD1700" i="1"/>
  <c r="AE1701" i="1"/>
  <c r="G1672" i="4" l="1"/>
  <c r="F1671" i="4"/>
  <c r="AF1701" i="1"/>
  <c r="AD1701" i="1"/>
  <c r="AE1702" i="1"/>
  <c r="H1672" i="4" l="1"/>
  <c r="G1673" i="4"/>
  <c r="F1672" i="4"/>
  <c r="AE1703" i="1"/>
  <c r="AD1702" i="1"/>
  <c r="G1674" i="4" l="1"/>
  <c r="F1673" i="4"/>
  <c r="AF1703" i="1"/>
  <c r="AD1703" i="1"/>
  <c r="AE1704" i="1"/>
  <c r="H1674" i="4" l="1"/>
  <c r="F1674" i="4"/>
  <c r="G1675" i="4"/>
  <c r="AD1704" i="1"/>
  <c r="AE1705" i="1"/>
  <c r="G1676" i="4" l="1"/>
  <c r="F1675" i="4"/>
  <c r="AF1705" i="1"/>
  <c r="AD1705" i="1"/>
  <c r="AE1706" i="1"/>
  <c r="H1676" i="4" l="1"/>
  <c r="G1677" i="4"/>
  <c r="F1676" i="4"/>
  <c r="AE1707" i="1"/>
  <c r="AD1706" i="1"/>
  <c r="G1678" i="4" l="1"/>
  <c r="F1677" i="4"/>
  <c r="AF1707" i="1"/>
  <c r="AD1707" i="1"/>
  <c r="AE1708" i="1"/>
  <c r="H1678" i="4" l="1"/>
  <c r="F1678" i="4"/>
  <c r="G1679" i="4"/>
  <c r="AD1708" i="1"/>
  <c r="AE1709" i="1"/>
  <c r="G1680" i="4" l="1"/>
  <c r="F1679" i="4"/>
  <c r="AF1709" i="1"/>
  <c r="AD1709" i="1"/>
  <c r="AE1710" i="1"/>
  <c r="H1680" i="4" l="1"/>
  <c r="F1680" i="4"/>
  <c r="G1681" i="4"/>
  <c r="AE1711" i="1"/>
  <c r="AD1710" i="1"/>
  <c r="G1682" i="4" l="1"/>
  <c r="F1681" i="4"/>
  <c r="AF1711" i="1"/>
  <c r="AE1712" i="1"/>
  <c r="AD1711" i="1"/>
  <c r="H1682" i="4" l="1"/>
  <c r="F1682" i="4"/>
  <c r="G1683" i="4"/>
  <c r="AD1712" i="1"/>
  <c r="AE1713" i="1"/>
  <c r="G1684" i="4" l="1"/>
  <c r="F1683" i="4"/>
  <c r="AF1713" i="1"/>
  <c r="AE1714" i="1"/>
  <c r="AD1713" i="1"/>
  <c r="H1684" i="4" l="1"/>
  <c r="F1684" i="4"/>
  <c r="G1685" i="4"/>
  <c r="AE1715" i="1"/>
  <c r="AD1714" i="1"/>
  <c r="G1686" i="4" l="1"/>
  <c r="F1685" i="4"/>
  <c r="AF1715" i="1"/>
  <c r="AE1716" i="1"/>
  <c r="AD1715" i="1"/>
  <c r="H1686" i="4" l="1"/>
  <c r="F1686" i="4"/>
  <c r="G1687" i="4"/>
  <c r="AD1716" i="1"/>
  <c r="AE1717" i="1"/>
  <c r="G1688" i="4" l="1"/>
  <c r="F1687" i="4"/>
  <c r="AF1717" i="1"/>
  <c r="AE1718" i="1"/>
  <c r="AD1717" i="1"/>
  <c r="H1688" i="4" l="1"/>
  <c r="F1688" i="4"/>
  <c r="G1689" i="4"/>
  <c r="AE1719" i="1"/>
  <c r="AD1718" i="1"/>
  <c r="G1690" i="4" l="1"/>
  <c r="F1689" i="4"/>
  <c r="AF1719" i="1"/>
  <c r="AD1719" i="1"/>
  <c r="AE1720" i="1"/>
  <c r="H1690" i="4" l="1"/>
  <c r="F1690" i="4"/>
  <c r="G1691" i="4"/>
  <c r="AD1720" i="1"/>
  <c r="AE1721" i="1"/>
  <c r="G1692" i="4" l="1"/>
  <c r="F1691" i="4"/>
  <c r="AF1721" i="1"/>
  <c r="AD1721" i="1"/>
  <c r="AE1722" i="1"/>
  <c r="H1692" i="4" l="1"/>
  <c r="F1692" i="4"/>
  <c r="G1693" i="4"/>
  <c r="AE1723" i="1"/>
  <c r="AD1722" i="1"/>
  <c r="G1694" i="4" l="1"/>
  <c r="F1693" i="4"/>
  <c r="AF1723" i="1"/>
  <c r="AD1723" i="1"/>
  <c r="AE1724" i="1"/>
  <c r="H1694" i="4" l="1"/>
  <c r="F1694" i="4"/>
  <c r="G1695" i="4"/>
  <c r="AD1724" i="1"/>
  <c r="AE1725" i="1"/>
  <c r="G1696" i="4" l="1"/>
  <c r="F1695" i="4"/>
  <c r="AF1725" i="1"/>
  <c r="AD1725" i="1"/>
  <c r="AE1726" i="1"/>
  <c r="H1696" i="4" l="1"/>
  <c r="F1696" i="4"/>
  <c r="G1697" i="4"/>
  <c r="AE1727" i="1"/>
  <c r="AD1726" i="1"/>
  <c r="G1698" i="4" l="1"/>
  <c r="F1697" i="4"/>
  <c r="AF1727" i="1"/>
  <c r="AD1727" i="1"/>
  <c r="AE1728" i="1"/>
  <c r="H1698" i="4" l="1"/>
  <c r="F1698" i="4"/>
  <c r="G1699" i="4"/>
  <c r="AD1728" i="1"/>
  <c r="AE1729" i="1"/>
  <c r="G1700" i="4" l="1"/>
  <c r="F1699" i="4"/>
  <c r="AF1729" i="1"/>
  <c r="AD1729" i="1"/>
  <c r="AE1730" i="1"/>
  <c r="H1700" i="4" l="1"/>
  <c r="F1700" i="4"/>
  <c r="G1701" i="4"/>
  <c r="AE1731" i="1"/>
  <c r="AD1730" i="1"/>
  <c r="G1702" i="4" l="1"/>
  <c r="F1701" i="4"/>
  <c r="AF1731" i="1"/>
  <c r="AD1731" i="1"/>
  <c r="AE1732" i="1"/>
  <c r="H1702" i="4" l="1"/>
  <c r="F1702" i="4"/>
  <c r="G1703" i="4"/>
  <c r="AD1732" i="1"/>
  <c r="AE1733" i="1"/>
  <c r="G1704" i="4" l="1"/>
  <c r="F1703" i="4"/>
  <c r="AF1733" i="1"/>
  <c r="AD1733" i="1"/>
  <c r="AE1734" i="1"/>
  <c r="H1704" i="4" l="1"/>
  <c r="F1704" i="4"/>
  <c r="G1705" i="4"/>
  <c r="AE1735" i="1"/>
  <c r="AD1734" i="1"/>
  <c r="G1706" i="4" l="1"/>
  <c r="F1705" i="4"/>
  <c r="AF1735" i="1"/>
  <c r="AD1735" i="1"/>
  <c r="AE1736" i="1"/>
  <c r="H1706" i="4" l="1"/>
  <c r="F1706" i="4"/>
  <c r="G1707" i="4"/>
  <c r="AD1736" i="1"/>
  <c r="AE1737" i="1"/>
  <c r="G1708" i="4" l="1"/>
  <c r="F1707" i="4"/>
  <c r="AF1737" i="1"/>
  <c r="AD1737" i="1"/>
  <c r="AE1738" i="1"/>
  <c r="H1708" i="4" l="1"/>
  <c r="F1708" i="4"/>
  <c r="G1709" i="4"/>
  <c r="AE1739" i="1"/>
  <c r="AD1738" i="1"/>
  <c r="G1710" i="4" l="1"/>
  <c r="F1709" i="4"/>
  <c r="AF1739" i="1"/>
  <c r="AD1739" i="1"/>
  <c r="AE1740" i="1"/>
  <c r="H1710" i="4" l="1"/>
  <c r="F1710" i="4"/>
  <c r="G1711" i="4"/>
  <c r="AE1741" i="1"/>
  <c r="AD1740" i="1"/>
  <c r="G1712" i="4" l="1"/>
  <c r="F1711" i="4"/>
  <c r="AF1741" i="1"/>
  <c r="AE1742" i="1"/>
  <c r="AD1741" i="1"/>
  <c r="H1712" i="4" l="1"/>
  <c r="F1712" i="4"/>
  <c r="G1713" i="4"/>
  <c r="AE1743" i="1"/>
  <c r="AD1742" i="1"/>
  <c r="G1714" i="4" l="1"/>
  <c r="F1713" i="4"/>
  <c r="AF1743" i="1"/>
  <c r="AD1743" i="1"/>
  <c r="AE1744" i="1"/>
  <c r="H1714" i="4" l="1"/>
  <c r="F1714" i="4"/>
  <c r="G1715" i="4"/>
  <c r="AD1744" i="1"/>
  <c r="AE1745" i="1"/>
  <c r="G1716" i="4" l="1"/>
  <c r="F1715" i="4"/>
  <c r="AF1745" i="1"/>
  <c r="AD1745" i="1"/>
  <c r="AE1746" i="1"/>
  <c r="H1716" i="4" l="1"/>
  <c r="F1716" i="4"/>
  <c r="G1717" i="4"/>
  <c r="AE1747" i="1"/>
  <c r="AD1746" i="1"/>
  <c r="G1718" i="4" l="1"/>
  <c r="F1717" i="4"/>
  <c r="AF1747" i="1"/>
  <c r="AD1747" i="1"/>
  <c r="AE1748" i="1"/>
  <c r="H1718" i="4" l="1"/>
  <c r="F1718" i="4"/>
  <c r="G1719" i="4"/>
  <c r="AD1748" i="1"/>
  <c r="AE1749" i="1"/>
  <c r="G1720" i="4" l="1"/>
  <c r="F1719" i="4"/>
  <c r="AF1749" i="1"/>
  <c r="AD1749" i="1"/>
  <c r="AE1750" i="1"/>
  <c r="H1720" i="4" l="1"/>
  <c r="F1720" i="4"/>
  <c r="G1721" i="4"/>
  <c r="AE1751" i="1"/>
  <c r="AD1750" i="1"/>
  <c r="G1722" i="4" l="1"/>
  <c r="F1721" i="4"/>
  <c r="AF1751" i="1"/>
  <c r="AD1751" i="1"/>
  <c r="AE1752" i="1"/>
  <c r="H1722" i="4" l="1"/>
  <c r="F1722" i="4"/>
  <c r="G1723" i="4"/>
  <c r="AD1752" i="1"/>
  <c r="AE1753" i="1"/>
  <c r="G1724" i="4" l="1"/>
  <c r="F1723" i="4"/>
  <c r="AF1753" i="1"/>
  <c r="AD1753" i="1"/>
  <c r="AE1754" i="1"/>
  <c r="H1724" i="4" l="1"/>
  <c r="F1724" i="4"/>
  <c r="G1725" i="4"/>
  <c r="AE1755" i="1"/>
  <c r="AD1754" i="1"/>
  <c r="G1726" i="4" l="1"/>
  <c r="F1725" i="4"/>
  <c r="AF1755" i="1"/>
  <c r="AD1755" i="1"/>
  <c r="AE1756" i="1"/>
  <c r="H1726" i="4" l="1"/>
  <c r="F1726" i="4"/>
  <c r="G1727" i="4"/>
  <c r="AD1756" i="1"/>
  <c r="AE1757" i="1"/>
  <c r="G1728" i="4" l="1"/>
  <c r="F1727" i="4"/>
  <c r="AF1757" i="1"/>
  <c r="AE1758" i="1"/>
  <c r="AD1757" i="1"/>
  <c r="H1728" i="4" l="1"/>
  <c r="F1728" i="4"/>
  <c r="G1729" i="4"/>
  <c r="AD1758" i="1"/>
  <c r="AE1759" i="1"/>
  <c r="G1730" i="4" l="1"/>
  <c r="F1729" i="4"/>
  <c r="AF1759" i="1"/>
  <c r="AD1759" i="1"/>
  <c r="AE1760" i="1"/>
  <c r="H1730" i="4" l="1"/>
  <c r="F1730" i="4"/>
  <c r="G1731" i="4"/>
  <c r="AD1760" i="1"/>
  <c r="AE1761" i="1"/>
  <c r="G1732" i="4" l="1"/>
  <c r="F1731" i="4"/>
  <c r="AF1761" i="1"/>
  <c r="AE1762" i="1"/>
  <c r="AD1761" i="1"/>
  <c r="H1732" i="4" l="1"/>
  <c r="F1732" i="4"/>
  <c r="G1733" i="4"/>
  <c r="AE1763" i="1"/>
  <c r="AD1762" i="1"/>
  <c r="G1734" i="4" l="1"/>
  <c r="F1733" i="4"/>
  <c r="AF1763" i="1"/>
  <c r="AD1763" i="1"/>
  <c r="AE1764" i="1"/>
  <c r="H1734" i="4" l="1"/>
  <c r="F1734" i="4"/>
  <c r="G1735" i="4"/>
  <c r="AD1764" i="1"/>
  <c r="AE1765" i="1"/>
  <c r="G1736" i="4" l="1"/>
  <c r="F1735" i="4"/>
  <c r="AF1765" i="1"/>
  <c r="AD1765" i="1"/>
  <c r="AE1766" i="1"/>
  <c r="H1736" i="4" l="1"/>
  <c r="F1736" i="4"/>
  <c r="G1737" i="4"/>
  <c r="AE1767" i="1"/>
  <c r="AD1766" i="1"/>
  <c r="G1738" i="4" l="1"/>
  <c r="F1737" i="4"/>
  <c r="AF1767" i="1"/>
  <c r="AD1767" i="1"/>
  <c r="AE1768" i="1"/>
  <c r="H1738" i="4" l="1"/>
  <c r="F1738" i="4"/>
  <c r="G1739" i="4"/>
  <c r="AD1768" i="1"/>
  <c r="AE1769" i="1"/>
  <c r="G1740" i="4" l="1"/>
  <c r="F1739" i="4"/>
  <c r="AF1769" i="1"/>
  <c r="AD1769" i="1"/>
  <c r="AE1770" i="1"/>
  <c r="H1740" i="4" l="1"/>
  <c r="F1740" i="4"/>
  <c r="G1741" i="4"/>
  <c r="AE1771" i="1"/>
  <c r="AD1770" i="1"/>
  <c r="G1742" i="4" l="1"/>
  <c r="F1741" i="4"/>
  <c r="AF1771" i="1"/>
  <c r="AD1771" i="1"/>
  <c r="AE1772" i="1"/>
  <c r="H1742" i="4" l="1"/>
  <c r="F1742" i="4"/>
  <c r="G1743" i="4"/>
  <c r="AD1772" i="1"/>
  <c r="AE1773" i="1"/>
  <c r="G1744" i="4" l="1"/>
  <c r="F1743" i="4"/>
  <c r="AF1773" i="1"/>
  <c r="AD1773" i="1"/>
  <c r="AE1774" i="1"/>
  <c r="H1744" i="4" l="1"/>
  <c r="F1744" i="4"/>
  <c r="G1745" i="4"/>
  <c r="AE1775" i="1"/>
  <c r="AD1774" i="1"/>
  <c r="G1746" i="4" l="1"/>
  <c r="F1745" i="4"/>
  <c r="AF1775" i="1"/>
  <c r="AD1775" i="1"/>
  <c r="AE1776" i="1"/>
  <c r="H1746" i="4" l="1"/>
  <c r="F1746" i="4"/>
  <c r="G1747" i="4"/>
  <c r="AD1776" i="1"/>
  <c r="AE1777" i="1"/>
  <c r="G1748" i="4" l="1"/>
  <c r="F1747" i="4"/>
  <c r="AF1777" i="1"/>
  <c r="AD1777" i="1"/>
  <c r="AE1778" i="1"/>
  <c r="H1748" i="4" l="1"/>
  <c r="F1748" i="4"/>
  <c r="G1749" i="4"/>
  <c r="AE1779" i="1"/>
  <c r="AD1778" i="1"/>
  <c r="G1750" i="4" l="1"/>
  <c r="F1749" i="4"/>
  <c r="AF1779" i="1"/>
  <c r="AD1779" i="1"/>
  <c r="AE1780" i="1"/>
  <c r="H1750" i="4" l="1"/>
  <c r="F1750" i="4"/>
  <c r="G1751" i="4"/>
  <c r="AE1781" i="1"/>
  <c r="AD1780" i="1"/>
  <c r="G1752" i="4" l="1"/>
  <c r="F1751" i="4"/>
  <c r="AF1781" i="1"/>
  <c r="AD1781" i="1"/>
  <c r="AE1782" i="1"/>
  <c r="H1752" i="4" l="1"/>
  <c r="F1752" i="4"/>
  <c r="G1753" i="4"/>
  <c r="AD1782" i="1"/>
  <c r="AE1783" i="1"/>
  <c r="G1754" i="4" l="1"/>
  <c r="F1753" i="4"/>
  <c r="AF1783" i="1"/>
  <c r="AD1783" i="1"/>
  <c r="AE1784" i="1"/>
  <c r="H1754" i="4" l="1"/>
  <c r="F1754" i="4"/>
  <c r="G1755" i="4"/>
  <c r="AD1784" i="1"/>
  <c r="AE1785" i="1"/>
  <c r="G1756" i="4" l="1"/>
  <c r="F1755" i="4"/>
  <c r="AF1785" i="1"/>
  <c r="AD1785" i="1"/>
  <c r="AE1786" i="1"/>
  <c r="H1756" i="4" l="1"/>
  <c r="F1756" i="4"/>
  <c r="G1757" i="4"/>
  <c r="AE1787" i="1"/>
  <c r="AD1786" i="1"/>
  <c r="G1758" i="4" l="1"/>
  <c r="F1757" i="4"/>
  <c r="AF1787" i="1"/>
  <c r="AD1787" i="1"/>
  <c r="AE1788" i="1"/>
  <c r="H1758" i="4" l="1"/>
  <c r="F1758" i="4"/>
  <c r="G1759" i="4"/>
  <c r="AD1788" i="1"/>
  <c r="AE1789" i="1"/>
  <c r="G1760" i="4" l="1"/>
  <c r="F1759" i="4"/>
  <c r="AF1789" i="1"/>
  <c r="AD1789" i="1"/>
  <c r="AE1790" i="1"/>
  <c r="H1760" i="4" l="1"/>
  <c r="F1760" i="4"/>
  <c r="G1761" i="4"/>
  <c r="AE1791" i="1"/>
  <c r="AD1790" i="1"/>
  <c r="G1762" i="4" l="1"/>
  <c r="F1761" i="4"/>
  <c r="AF1791" i="1"/>
  <c r="AE1792" i="1"/>
  <c r="AD1791" i="1"/>
  <c r="H1762" i="4" l="1"/>
  <c r="F1762" i="4"/>
  <c r="G1763" i="4"/>
  <c r="AE1793" i="1"/>
  <c r="AD1792" i="1"/>
  <c r="G1764" i="4" l="1"/>
  <c r="F1763" i="4"/>
  <c r="AF1793" i="1"/>
  <c r="AE1794" i="1"/>
  <c r="AD1793" i="1"/>
  <c r="H1764" i="4" l="1"/>
  <c r="F1764" i="4"/>
  <c r="G1765" i="4"/>
  <c r="AD1794" i="1"/>
  <c r="AE1795" i="1"/>
  <c r="G1766" i="4" l="1"/>
  <c r="F1765" i="4"/>
  <c r="AF1795" i="1"/>
  <c r="AE1796" i="1"/>
  <c r="AD1795" i="1"/>
  <c r="H1766" i="4" l="1"/>
  <c r="F1766" i="4"/>
  <c r="G1767" i="4"/>
  <c r="AD1796" i="1"/>
  <c r="AE1797" i="1"/>
  <c r="G1768" i="4" l="1"/>
  <c r="F1767" i="4"/>
  <c r="AF1797" i="1"/>
  <c r="AE1798" i="1"/>
  <c r="AD1797" i="1"/>
  <c r="H1768" i="4" l="1"/>
  <c r="F1768" i="4"/>
  <c r="G1769" i="4"/>
  <c r="AE1799" i="1"/>
  <c r="AD1798" i="1"/>
  <c r="G1770" i="4" l="1"/>
  <c r="F1769" i="4"/>
  <c r="AF1799" i="1"/>
  <c r="AE1800" i="1"/>
  <c r="AD1799" i="1"/>
  <c r="H1770" i="4" l="1"/>
  <c r="F1770" i="4"/>
  <c r="G1771" i="4"/>
  <c r="AE1801" i="1"/>
  <c r="AD1800" i="1"/>
  <c r="G1772" i="4" l="1"/>
  <c r="F1771" i="4"/>
  <c r="AF1801" i="1"/>
  <c r="AE1802" i="1"/>
  <c r="AD1801" i="1"/>
  <c r="H1772" i="4" l="1"/>
  <c r="F1772" i="4"/>
  <c r="G1773" i="4"/>
  <c r="AE1803" i="1"/>
  <c r="AD1802" i="1"/>
  <c r="G1774" i="4" l="1"/>
  <c r="F1773" i="4"/>
  <c r="AF1803" i="1"/>
  <c r="AD1803" i="1"/>
  <c r="AE1804" i="1"/>
  <c r="H1774" i="4" l="1"/>
  <c r="F1774" i="4"/>
  <c r="G1775" i="4"/>
  <c r="AD1804" i="1"/>
  <c r="AE1805" i="1"/>
  <c r="G1776" i="4" l="1"/>
  <c r="F1775" i="4"/>
  <c r="AF1805" i="1"/>
  <c r="AE1806" i="1"/>
  <c r="AD1805" i="1"/>
  <c r="H1776" i="4" l="1"/>
  <c r="F1776" i="4"/>
  <c r="G1777" i="4"/>
  <c r="AE1807" i="1"/>
  <c r="AD1806" i="1"/>
  <c r="G1778" i="4" l="1"/>
  <c r="F1777" i="4"/>
  <c r="AF1807" i="1"/>
  <c r="AD1807" i="1"/>
  <c r="AE1808" i="1"/>
  <c r="H1778" i="4" l="1"/>
  <c r="F1778" i="4"/>
  <c r="G1779" i="4"/>
  <c r="AD1808" i="1"/>
  <c r="AE1809" i="1"/>
  <c r="G1780" i="4" l="1"/>
  <c r="F1779" i="4"/>
  <c r="AF1809" i="1"/>
  <c r="AE1810" i="1"/>
  <c r="AD1809" i="1"/>
  <c r="H1780" i="4" l="1"/>
  <c r="F1780" i="4"/>
  <c r="G1781" i="4"/>
  <c r="AE1811" i="1"/>
  <c r="AD1810" i="1"/>
  <c r="G1782" i="4" l="1"/>
  <c r="F1781" i="4"/>
  <c r="AF1811" i="1"/>
  <c r="AD1811" i="1"/>
  <c r="AE1812" i="1"/>
  <c r="H1782" i="4" l="1"/>
  <c r="F1782" i="4"/>
  <c r="G1783" i="4"/>
  <c r="AD1812" i="1"/>
  <c r="AE1813" i="1"/>
  <c r="G1784" i="4" l="1"/>
  <c r="F1783" i="4"/>
  <c r="AF1813" i="1"/>
  <c r="AD1813" i="1"/>
  <c r="AE1814" i="1"/>
  <c r="H1784" i="4" l="1"/>
  <c r="F1784" i="4"/>
  <c r="G1785" i="4"/>
  <c r="AE1815" i="1"/>
  <c r="AD1814" i="1"/>
  <c r="G1786" i="4" l="1"/>
  <c r="F1785" i="4"/>
  <c r="AF1815" i="1"/>
  <c r="AD1815" i="1"/>
  <c r="AE1816" i="1"/>
  <c r="H1786" i="4" l="1"/>
  <c r="F1786" i="4"/>
  <c r="G1787" i="4"/>
  <c r="AD1816" i="1"/>
  <c r="AE1817" i="1"/>
  <c r="G1788" i="4" l="1"/>
  <c r="F1787" i="4"/>
  <c r="AF1817" i="1"/>
  <c r="AD1817" i="1"/>
  <c r="AE1818" i="1"/>
  <c r="H1788" i="4" l="1"/>
  <c r="F1788" i="4"/>
  <c r="G1789" i="4"/>
  <c r="AE1819" i="1"/>
  <c r="AD1818" i="1"/>
  <c r="G1790" i="4" l="1"/>
  <c r="F1789" i="4"/>
  <c r="AF1819" i="1"/>
  <c r="AD1819" i="1"/>
  <c r="AE1820" i="1"/>
  <c r="H1790" i="4" l="1"/>
  <c r="F1790" i="4"/>
  <c r="G1791" i="4"/>
  <c r="AD1820" i="1"/>
  <c r="AE1821" i="1"/>
  <c r="G1792" i="4" l="1"/>
  <c r="F1791" i="4"/>
  <c r="AF1821" i="1"/>
  <c r="AD1821" i="1"/>
  <c r="AE1822" i="1"/>
  <c r="H1792" i="4" l="1"/>
  <c r="F1792" i="4"/>
  <c r="G1793" i="4"/>
  <c r="AE1823" i="1"/>
  <c r="AD1822" i="1"/>
  <c r="G1794" i="4" l="1"/>
  <c r="F1793" i="4"/>
  <c r="AF1823" i="1"/>
  <c r="AD1823" i="1"/>
  <c r="AE1824" i="1"/>
  <c r="H1794" i="4" l="1"/>
  <c r="F1794" i="4"/>
  <c r="G1795" i="4"/>
  <c r="AD1824" i="1"/>
  <c r="AE1825" i="1"/>
  <c r="G1796" i="4" l="1"/>
  <c r="F1795" i="4"/>
  <c r="AF1825" i="1"/>
  <c r="AD1825" i="1"/>
  <c r="AE1826" i="1"/>
  <c r="H1796" i="4" l="1"/>
  <c r="F1796" i="4"/>
  <c r="G1797" i="4"/>
  <c r="AD1826" i="1"/>
  <c r="AE1827" i="1"/>
  <c r="G1798" i="4" l="1"/>
  <c r="F1797" i="4"/>
  <c r="AF1827" i="1"/>
  <c r="AD1827" i="1"/>
  <c r="AE1828" i="1"/>
  <c r="H1798" i="4" l="1"/>
  <c r="F1798" i="4"/>
  <c r="G1799" i="4"/>
  <c r="AD1828" i="1"/>
  <c r="AE1829" i="1"/>
  <c r="G1800" i="4" l="1"/>
  <c r="F1799" i="4"/>
  <c r="AF1829" i="1"/>
  <c r="AD1829" i="1"/>
  <c r="AE1830" i="1"/>
  <c r="H1800" i="4" l="1"/>
  <c r="F1800" i="4"/>
  <c r="G1801" i="4"/>
  <c r="AE1831" i="1"/>
  <c r="AD1830" i="1"/>
  <c r="G1802" i="4" l="1"/>
  <c r="F1801" i="4"/>
  <c r="AF1831" i="1"/>
  <c r="AD1831" i="1"/>
  <c r="AE1832" i="1"/>
  <c r="H1802" i="4" l="1"/>
  <c r="F1802" i="4"/>
  <c r="G1803" i="4"/>
  <c r="AD1832" i="1"/>
  <c r="AE1833" i="1"/>
  <c r="G1804" i="4" l="1"/>
  <c r="F1803" i="4"/>
  <c r="AF1833" i="1"/>
  <c r="AD1833" i="1"/>
  <c r="AE1834" i="1"/>
  <c r="H1804" i="4" l="1"/>
  <c r="F1804" i="4"/>
  <c r="G1805" i="4"/>
  <c r="AE1835" i="1"/>
  <c r="AD1834" i="1"/>
  <c r="G1806" i="4" l="1"/>
  <c r="F1805" i="4"/>
  <c r="AF1835" i="1"/>
  <c r="AD1835" i="1"/>
  <c r="AE1836" i="1"/>
  <c r="H1806" i="4" l="1"/>
  <c r="F1806" i="4"/>
  <c r="G1807" i="4"/>
  <c r="AD1836" i="1"/>
  <c r="AE1837" i="1"/>
  <c r="G1808" i="4" l="1"/>
  <c r="F1807" i="4"/>
  <c r="AF1837" i="1"/>
  <c r="AD1837" i="1"/>
  <c r="AE1838" i="1"/>
  <c r="H1808" i="4" l="1"/>
  <c r="F1808" i="4"/>
  <c r="G1809" i="4"/>
  <c r="AD1838" i="1"/>
  <c r="AE1839" i="1"/>
  <c r="G1810" i="4" l="1"/>
  <c r="F1809" i="4"/>
  <c r="AF1839" i="1"/>
  <c r="AD1839" i="1"/>
  <c r="AE1840" i="1"/>
  <c r="H1810" i="4" l="1"/>
  <c r="F1810" i="4"/>
  <c r="G1811" i="4"/>
  <c r="AD1840" i="1"/>
  <c r="AE1841" i="1"/>
  <c r="G1812" i="4" l="1"/>
  <c r="F1811" i="4"/>
  <c r="AF1841" i="1"/>
  <c r="AD1841" i="1"/>
  <c r="AE1842" i="1"/>
  <c r="H1812" i="4" l="1"/>
  <c r="F1812" i="4"/>
  <c r="G1813" i="4"/>
  <c r="AE1843" i="1"/>
  <c r="AD1842" i="1"/>
  <c r="G1814" i="4" l="1"/>
  <c r="F1813" i="4"/>
  <c r="AF1843" i="1"/>
  <c r="AD1843" i="1"/>
  <c r="AE1844" i="1"/>
  <c r="H1814" i="4" l="1"/>
  <c r="F1814" i="4"/>
  <c r="G1815" i="4"/>
  <c r="AD1844" i="1"/>
  <c r="AE1845" i="1"/>
  <c r="G1816" i="4" l="1"/>
  <c r="F1815" i="4"/>
  <c r="AF1845" i="1"/>
  <c r="AD1845" i="1"/>
  <c r="AE1846" i="1"/>
  <c r="H1816" i="4" l="1"/>
  <c r="F1816" i="4"/>
  <c r="G1817" i="4"/>
  <c r="AE1847" i="1"/>
  <c r="AD1846" i="1"/>
  <c r="G1818" i="4" l="1"/>
  <c r="F1817" i="4"/>
  <c r="AF1847" i="1"/>
  <c r="AD1847" i="1"/>
  <c r="AE1848" i="1"/>
  <c r="H1818" i="4" l="1"/>
  <c r="F1818" i="4"/>
  <c r="G1819" i="4"/>
  <c r="AD1848" i="1"/>
  <c r="AE1849" i="1"/>
  <c r="G1820" i="4" l="1"/>
  <c r="F1819" i="4"/>
  <c r="AF1849" i="1"/>
  <c r="AD1849" i="1"/>
  <c r="AE1850" i="1"/>
  <c r="H1820" i="4" l="1"/>
  <c r="F1820" i="4"/>
  <c r="G1821" i="4"/>
  <c r="AE1851" i="1"/>
  <c r="AD1850" i="1"/>
  <c r="G1822" i="4" l="1"/>
  <c r="F1821" i="4"/>
  <c r="AF1851" i="1"/>
  <c r="AD1851" i="1"/>
  <c r="AE1852" i="1"/>
  <c r="H1822" i="4" l="1"/>
  <c r="F1822" i="4"/>
  <c r="G1823" i="4"/>
  <c r="AD1852" i="1"/>
  <c r="AE1853" i="1"/>
  <c r="G1824" i="4" l="1"/>
  <c r="F1823" i="4"/>
  <c r="AF1853" i="1"/>
  <c r="AD1853" i="1"/>
  <c r="AE1854" i="1"/>
  <c r="H1824" i="4" l="1"/>
  <c r="F1824" i="4"/>
  <c r="G1825" i="4"/>
  <c r="AD1854" i="1"/>
  <c r="AE1855" i="1"/>
  <c r="G1826" i="4" l="1"/>
  <c r="F1825" i="4"/>
  <c r="AF1855" i="1"/>
  <c r="AD1855" i="1"/>
  <c r="AE1856" i="1"/>
  <c r="H1826" i="4" l="1"/>
  <c r="F1826" i="4"/>
  <c r="G1827" i="4"/>
  <c r="AD1856" i="1"/>
  <c r="AE1857" i="1"/>
  <c r="G1828" i="4" l="1"/>
  <c r="F1827" i="4"/>
  <c r="AF1857" i="1"/>
  <c r="AD1857" i="1"/>
  <c r="AE1858" i="1"/>
  <c r="H1828" i="4" l="1"/>
  <c r="F1828" i="4"/>
  <c r="G1829" i="4"/>
  <c r="AE1859" i="1"/>
  <c r="AD1858" i="1"/>
  <c r="G1830" i="4" l="1"/>
  <c r="F1829" i="4"/>
  <c r="AF1859" i="1"/>
  <c r="AD1859" i="1"/>
  <c r="AE1860" i="1"/>
  <c r="H1830" i="4" l="1"/>
  <c r="F1830" i="4"/>
  <c r="G1831" i="4"/>
  <c r="AD1860" i="1"/>
  <c r="AE1861" i="1"/>
  <c r="G1832" i="4" l="1"/>
  <c r="F1831" i="4"/>
  <c r="AF1861" i="1"/>
  <c r="AD1861" i="1"/>
  <c r="AE1862" i="1"/>
  <c r="H1832" i="4" l="1"/>
  <c r="F1832" i="4"/>
  <c r="G1833" i="4"/>
  <c r="AE1863" i="1"/>
  <c r="AD1862" i="1"/>
  <c r="G1834" i="4" l="1"/>
  <c r="F1833" i="4"/>
  <c r="AF1863" i="1"/>
  <c r="AD1863" i="1"/>
  <c r="AE1864" i="1"/>
  <c r="H1834" i="4" l="1"/>
  <c r="F1834" i="4"/>
  <c r="G1835" i="4"/>
  <c r="AD1864" i="1"/>
  <c r="AE1865" i="1"/>
  <c r="G1836" i="4" l="1"/>
  <c r="F1835" i="4"/>
  <c r="AF1865" i="1"/>
  <c r="AE1866" i="1"/>
  <c r="AD1865" i="1"/>
  <c r="H1836" i="4" l="1"/>
  <c r="F1836" i="4"/>
  <c r="G1837" i="4"/>
  <c r="AE1867" i="1"/>
  <c r="AD1866" i="1"/>
  <c r="G1838" i="4" l="1"/>
  <c r="F1837" i="4"/>
  <c r="AF1867" i="1"/>
  <c r="AD1867" i="1"/>
  <c r="AE1868" i="1"/>
  <c r="H1838" i="4" l="1"/>
  <c r="F1838" i="4"/>
  <c r="G1839" i="4"/>
  <c r="AD1868" i="1"/>
  <c r="AE1869" i="1"/>
  <c r="G1840" i="4" l="1"/>
  <c r="F1839" i="4"/>
  <c r="AF1869" i="1"/>
  <c r="AD1869" i="1"/>
  <c r="AE1870" i="1"/>
  <c r="H1840" i="4" l="1"/>
  <c r="F1840" i="4"/>
  <c r="G1841" i="4"/>
  <c r="AE1871" i="1"/>
  <c r="AD1870" i="1"/>
  <c r="G1842" i="4" l="1"/>
  <c r="F1841" i="4"/>
  <c r="AF1871" i="1"/>
  <c r="AD1871" i="1"/>
  <c r="AE1872" i="1"/>
  <c r="H1842" i="4" l="1"/>
  <c r="F1842" i="4"/>
  <c r="G1843" i="4"/>
  <c r="AE1873" i="1"/>
  <c r="AD1872" i="1"/>
  <c r="G1844" i="4" l="1"/>
  <c r="F1843" i="4"/>
  <c r="AF1873" i="1"/>
  <c r="AD1873" i="1"/>
  <c r="AE1874" i="1"/>
  <c r="H1844" i="4" l="1"/>
  <c r="F1844" i="4"/>
  <c r="G1845" i="4"/>
  <c r="AD1874" i="1"/>
  <c r="AE1875" i="1"/>
  <c r="G1846" i="4" l="1"/>
  <c r="F1845" i="4"/>
  <c r="AF1875" i="1"/>
  <c r="AD1875" i="1"/>
  <c r="AE1876" i="1"/>
  <c r="H1846" i="4" l="1"/>
  <c r="F1846" i="4"/>
  <c r="G1847" i="4"/>
  <c r="AD1876" i="1"/>
  <c r="AE1877" i="1"/>
  <c r="G1848" i="4" l="1"/>
  <c r="F1847" i="4"/>
  <c r="AF1877" i="1"/>
  <c r="AE1878" i="1"/>
  <c r="AD1877" i="1"/>
  <c r="H1848" i="4" l="1"/>
  <c r="F1848" i="4"/>
  <c r="G1849" i="4"/>
  <c r="AE1879" i="1"/>
  <c r="AD1878" i="1"/>
  <c r="G1850" i="4" l="1"/>
  <c r="F1849" i="4"/>
  <c r="AF1879" i="1"/>
  <c r="AD1879" i="1"/>
  <c r="AE1880" i="1"/>
  <c r="H1850" i="4" l="1"/>
  <c r="F1850" i="4"/>
  <c r="G1851" i="4"/>
  <c r="AD1880" i="1"/>
  <c r="AE1881" i="1"/>
  <c r="G1852" i="4" l="1"/>
  <c r="F1851" i="4"/>
  <c r="AF1881" i="1"/>
  <c r="AD1881" i="1"/>
  <c r="AE1882" i="1"/>
  <c r="H1852" i="4" l="1"/>
  <c r="F1852" i="4"/>
  <c r="G1853" i="4"/>
  <c r="AE1883" i="1"/>
  <c r="AD1882" i="1"/>
  <c r="G1854" i="4" l="1"/>
  <c r="F1853" i="4"/>
  <c r="AF1883" i="1"/>
  <c r="AE1884" i="1"/>
  <c r="AD1883" i="1"/>
  <c r="H1854" i="4" l="1"/>
  <c r="F1854" i="4"/>
  <c r="G1855" i="4"/>
  <c r="AD1884" i="1"/>
  <c r="AE1885" i="1"/>
  <c r="G1856" i="4" l="1"/>
  <c r="F1855" i="4"/>
  <c r="AF1885" i="1"/>
  <c r="AE1886" i="1"/>
  <c r="AD1885" i="1"/>
  <c r="H1856" i="4" l="1"/>
  <c r="F1856" i="4"/>
  <c r="G1857" i="4"/>
  <c r="AE1887" i="1"/>
  <c r="AD1886" i="1"/>
  <c r="G1858" i="4" l="1"/>
  <c r="F1857" i="4"/>
  <c r="AF1887" i="1"/>
  <c r="AE1888" i="1"/>
  <c r="AD1887" i="1"/>
  <c r="H1858" i="4" l="1"/>
  <c r="F1858" i="4"/>
  <c r="G1859" i="4"/>
  <c r="AD1888" i="1"/>
  <c r="AE1889" i="1"/>
  <c r="G1860" i="4" l="1"/>
  <c r="F1859" i="4"/>
  <c r="AF1889" i="1"/>
  <c r="AD1889" i="1"/>
  <c r="AE1890" i="1"/>
  <c r="H1860" i="4" l="1"/>
  <c r="F1860" i="4"/>
  <c r="G1861" i="4"/>
  <c r="AE1891" i="1"/>
  <c r="AD1890" i="1"/>
  <c r="G1862" i="4" l="1"/>
  <c r="F1861" i="4"/>
  <c r="AF1891" i="1"/>
  <c r="AD1891" i="1"/>
  <c r="AE1892" i="1"/>
  <c r="H1862" i="4" l="1"/>
  <c r="F1862" i="4"/>
  <c r="G1863" i="4"/>
  <c r="AD1892" i="1"/>
  <c r="AE1893" i="1"/>
  <c r="G1864" i="4" l="1"/>
  <c r="F1863" i="4"/>
  <c r="AF1893" i="1"/>
  <c r="AE1894" i="1"/>
  <c r="AD1893" i="1"/>
  <c r="H1864" i="4" l="1"/>
  <c r="F1864" i="4"/>
  <c r="G1865" i="4"/>
  <c r="AD1894" i="1"/>
  <c r="AE1895" i="1"/>
  <c r="G1866" i="4" l="1"/>
  <c r="F1865" i="4"/>
  <c r="AF1895" i="1"/>
  <c r="AD1895" i="1"/>
  <c r="AE1896" i="1"/>
  <c r="H1866" i="4" l="1"/>
  <c r="F1866" i="4"/>
  <c r="G1867" i="4"/>
  <c r="AE1897" i="1"/>
  <c r="AD1896" i="1"/>
  <c r="G1868" i="4" l="1"/>
  <c r="F1867" i="4"/>
  <c r="AF1897" i="1"/>
  <c r="AD1897" i="1"/>
  <c r="AE1898" i="1"/>
  <c r="H1868" i="4" l="1"/>
  <c r="F1868" i="4"/>
  <c r="G1869" i="4"/>
  <c r="AD1898" i="1"/>
  <c r="AE1899" i="1"/>
  <c r="G1870" i="4" l="1"/>
  <c r="F1869" i="4"/>
  <c r="AF1899" i="1"/>
  <c r="AD1899" i="1"/>
  <c r="AE1900" i="1"/>
  <c r="H1870" i="4" l="1"/>
  <c r="F1870" i="4"/>
  <c r="G1871" i="4"/>
  <c r="AD1900" i="1"/>
  <c r="AE1901" i="1"/>
  <c r="G1872" i="4" l="1"/>
  <c r="F1871" i="4"/>
  <c r="AF1901" i="1"/>
  <c r="AE1902" i="1"/>
  <c r="AD1901" i="1"/>
  <c r="H1872" i="4" l="1"/>
  <c r="F1872" i="4"/>
  <c r="G1873" i="4"/>
  <c r="AD1902" i="1"/>
  <c r="AE1903" i="1"/>
  <c r="G1874" i="4" l="1"/>
  <c r="F1873" i="4"/>
  <c r="AF1903" i="1"/>
  <c r="AD1903" i="1"/>
  <c r="AE1904" i="1"/>
  <c r="H1874" i="4" l="1"/>
  <c r="F1874" i="4"/>
  <c r="G1875" i="4"/>
  <c r="AD1904" i="1"/>
  <c r="AE1905" i="1"/>
  <c r="G1876" i="4" l="1"/>
  <c r="F1875" i="4"/>
  <c r="AF1905" i="1"/>
  <c r="AD1905" i="1"/>
  <c r="AE1906" i="1"/>
  <c r="H1876" i="4" l="1"/>
  <c r="F1876" i="4"/>
  <c r="G1877" i="4"/>
  <c r="AD1906" i="1"/>
  <c r="AE1907" i="1"/>
  <c r="G1878" i="4" l="1"/>
  <c r="F1877" i="4"/>
  <c r="AF1907" i="1"/>
  <c r="AD1907" i="1"/>
  <c r="AE1908" i="1"/>
  <c r="H1878" i="4" l="1"/>
  <c r="F1878" i="4"/>
  <c r="G1879" i="4"/>
  <c r="AE1909" i="1"/>
  <c r="AD1908" i="1"/>
  <c r="G1880" i="4" l="1"/>
  <c r="F1879" i="4"/>
  <c r="AF1909" i="1"/>
  <c r="AD1909" i="1"/>
  <c r="AE1910" i="1"/>
  <c r="H1880" i="4" l="1"/>
  <c r="F1880" i="4"/>
  <c r="G1881" i="4"/>
  <c r="AE1911" i="1"/>
  <c r="AD1910" i="1"/>
  <c r="G1882" i="4" l="1"/>
  <c r="F1881" i="4"/>
  <c r="AF1911" i="1"/>
  <c r="AD1911" i="1"/>
  <c r="AE1912" i="1"/>
  <c r="H1882" i="4" l="1"/>
  <c r="F1882" i="4"/>
  <c r="G1883" i="4"/>
  <c r="AD1912" i="1"/>
  <c r="AE1913" i="1"/>
  <c r="G1884" i="4" l="1"/>
  <c r="F1883" i="4"/>
  <c r="AF1913" i="1"/>
  <c r="AD1913" i="1"/>
  <c r="AE1914" i="1"/>
  <c r="H1884" i="4" l="1"/>
  <c r="F1884" i="4"/>
  <c r="G1885" i="4"/>
  <c r="AD1914" i="1"/>
  <c r="AE1915" i="1"/>
  <c r="G1886" i="4" l="1"/>
  <c r="F1885" i="4"/>
  <c r="AF1915" i="1"/>
  <c r="AD1915" i="1"/>
  <c r="AE1916" i="1"/>
  <c r="H1886" i="4" l="1"/>
  <c r="F1886" i="4"/>
  <c r="G1887" i="4"/>
  <c r="AE1917" i="1"/>
  <c r="AD1916" i="1"/>
  <c r="G1888" i="4" l="1"/>
  <c r="F1887" i="4"/>
  <c r="AF1917" i="1"/>
  <c r="AE1918" i="1"/>
  <c r="AD1917" i="1"/>
  <c r="H1888" i="4" l="1"/>
  <c r="F1888" i="4"/>
  <c r="G1889" i="4"/>
  <c r="AE1919" i="1"/>
  <c r="AD1918" i="1"/>
  <c r="G1890" i="4" l="1"/>
  <c r="F1889" i="4"/>
  <c r="AF1919" i="1"/>
  <c r="AD1919" i="1"/>
  <c r="AE1920" i="1"/>
  <c r="H1890" i="4" l="1"/>
  <c r="F1890" i="4"/>
  <c r="G1891" i="4"/>
  <c r="AD1920" i="1"/>
  <c r="AE1921" i="1"/>
  <c r="G1892" i="4" l="1"/>
  <c r="F1891" i="4"/>
  <c r="AF1921" i="1"/>
  <c r="AD1921" i="1"/>
  <c r="AE1922" i="1"/>
  <c r="H1892" i="4" l="1"/>
  <c r="F1892" i="4"/>
  <c r="G1893" i="4"/>
  <c r="AE1923" i="1"/>
  <c r="AD1922" i="1"/>
  <c r="G1894" i="4" l="1"/>
  <c r="F1893" i="4"/>
  <c r="AF1923" i="1"/>
  <c r="AD1923" i="1"/>
  <c r="AE1924" i="1"/>
  <c r="H1894" i="4" l="1"/>
  <c r="F1894" i="4"/>
  <c r="G1895" i="4"/>
  <c r="AD1924" i="1"/>
  <c r="AE1925" i="1"/>
  <c r="G1896" i="4" l="1"/>
  <c r="F1895" i="4"/>
  <c r="AF1925" i="1"/>
  <c r="AD1925" i="1"/>
  <c r="AE1926" i="1"/>
  <c r="H1896" i="4" l="1"/>
  <c r="F1896" i="4"/>
  <c r="G1897" i="4"/>
  <c r="AE1927" i="1"/>
  <c r="AD1926" i="1"/>
  <c r="G1898" i="4" l="1"/>
  <c r="F1897" i="4"/>
  <c r="AF1927" i="1"/>
  <c r="AD1927" i="1"/>
  <c r="AE1928" i="1"/>
  <c r="H1898" i="4" l="1"/>
  <c r="F1898" i="4"/>
  <c r="G1899" i="4"/>
  <c r="AD1928" i="1"/>
  <c r="AE1929" i="1"/>
  <c r="G1900" i="4" l="1"/>
  <c r="F1899" i="4"/>
  <c r="AF1929" i="1"/>
  <c r="AD1929" i="1"/>
  <c r="AE1930" i="1"/>
  <c r="H1900" i="4" l="1"/>
  <c r="F1900" i="4"/>
  <c r="G1901" i="4"/>
  <c r="AE1931" i="1"/>
  <c r="AD1930" i="1"/>
  <c r="G1902" i="4" l="1"/>
  <c r="F1901" i="4"/>
  <c r="AF1931" i="1"/>
  <c r="AD1931" i="1"/>
  <c r="AE1932" i="1"/>
  <c r="H1902" i="4" l="1"/>
  <c r="F1902" i="4"/>
  <c r="G1903" i="4"/>
  <c r="AD1932" i="1"/>
  <c r="AE1933" i="1"/>
  <c r="G1904" i="4" l="1"/>
  <c r="F1903" i="4"/>
  <c r="AF1933" i="1"/>
  <c r="AE1934" i="1"/>
  <c r="AD1933" i="1"/>
  <c r="H1904" i="4" l="1"/>
  <c r="F1904" i="4"/>
  <c r="G1905" i="4"/>
  <c r="AE1935" i="1"/>
  <c r="AD1934" i="1"/>
  <c r="G1906" i="4" l="1"/>
  <c r="F1905" i="4"/>
  <c r="AF1935" i="1"/>
  <c r="AD1935" i="1"/>
  <c r="AE1936" i="1"/>
  <c r="H1906" i="4" l="1"/>
  <c r="F1906" i="4"/>
  <c r="G1907" i="4"/>
  <c r="AD1936" i="1"/>
  <c r="AE1937" i="1"/>
  <c r="F1907" i="4" l="1"/>
  <c r="G1908" i="4"/>
  <c r="AF1937" i="1"/>
  <c r="AD1937" i="1"/>
  <c r="AE1938" i="1"/>
  <c r="G1909" i="4" l="1"/>
  <c r="H1908" i="4"/>
  <c r="F1908" i="4"/>
  <c r="AE1939" i="1"/>
  <c r="AD1938" i="1"/>
  <c r="F1909" i="4" l="1"/>
  <c r="G1910" i="4"/>
  <c r="AF1939" i="1"/>
  <c r="AD1939" i="1"/>
  <c r="AE1940" i="1"/>
  <c r="G1911" i="4" l="1"/>
  <c r="H1910" i="4"/>
  <c r="F1910" i="4"/>
  <c r="AD1940" i="1"/>
  <c r="AE1941" i="1"/>
  <c r="F1911" i="4" l="1"/>
  <c r="G1912" i="4"/>
  <c r="AF1941" i="1"/>
  <c r="AE1942" i="1"/>
  <c r="AD1941" i="1"/>
  <c r="G1913" i="4" l="1"/>
  <c r="H1912" i="4"/>
  <c r="F1912" i="4"/>
  <c r="AE1943" i="1"/>
  <c r="AD1942" i="1"/>
  <c r="F1913" i="4" l="1"/>
  <c r="G1914" i="4"/>
  <c r="AF1943" i="1"/>
  <c r="AD1943" i="1"/>
  <c r="AE1944" i="1"/>
  <c r="G1915" i="4" l="1"/>
  <c r="H1914" i="4"/>
  <c r="F1914" i="4"/>
  <c r="AD1944" i="1"/>
  <c r="AE1945" i="1"/>
  <c r="F1915" i="4" l="1"/>
  <c r="G1916" i="4"/>
  <c r="AF1945" i="1"/>
  <c r="AD1945" i="1"/>
  <c r="AE1946" i="1"/>
  <c r="G1917" i="4" l="1"/>
  <c r="H1916" i="4"/>
  <c r="F1916" i="4"/>
  <c r="AE1947" i="1"/>
  <c r="AD1946" i="1"/>
  <c r="F1917" i="4" l="1"/>
  <c r="G1918" i="4"/>
  <c r="AF1947" i="1"/>
  <c r="AD1947" i="1"/>
  <c r="AE1948" i="1"/>
  <c r="G1919" i="4" l="1"/>
  <c r="H1918" i="4"/>
  <c r="F1918" i="4"/>
  <c r="AD1948" i="1"/>
  <c r="AE1949" i="1"/>
  <c r="F1919" i="4" l="1"/>
  <c r="G1920" i="4"/>
  <c r="AF1949" i="1"/>
  <c r="AE1950" i="1"/>
  <c r="AD1949" i="1"/>
  <c r="G1921" i="4" l="1"/>
  <c r="H1920" i="4"/>
  <c r="F1920" i="4"/>
  <c r="AE1951" i="1"/>
  <c r="AD1950" i="1"/>
  <c r="F1921" i="4" l="1"/>
  <c r="G1922" i="4"/>
  <c r="AF1951" i="1"/>
  <c r="AD1951" i="1"/>
  <c r="AE1952" i="1"/>
  <c r="G1923" i="4" l="1"/>
  <c r="H1922" i="4"/>
  <c r="F1922" i="4"/>
  <c r="AD1952" i="1"/>
  <c r="AE1953" i="1"/>
  <c r="F1923" i="4" l="1"/>
  <c r="G1924" i="4"/>
  <c r="AF1953" i="1"/>
  <c r="AD1953" i="1"/>
  <c r="AE1954" i="1"/>
  <c r="G1925" i="4" l="1"/>
  <c r="H1924" i="4"/>
  <c r="F1924" i="4"/>
  <c r="AE1955" i="1"/>
  <c r="AD1954" i="1"/>
  <c r="F1925" i="4" l="1"/>
  <c r="G1926" i="4"/>
  <c r="AF1955" i="1"/>
  <c r="AD1955" i="1"/>
  <c r="AE1956" i="1"/>
  <c r="G1927" i="4" l="1"/>
  <c r="H1926" i="4"/>
  <c r="F1926" i="4"/>
  <c r="AD1956" i="1"/>
  <c r="AE1957" i="1"/>
  <c r="F1927" i="4" l="1"/>
  <c r="G1928" i="4"/>
  <c r="AF1957" i="1"/>
  <c r="AD1957" i="1"/>
  <c r="AE1958" i="1"/>
  <c r="G1929" i="4" l="1"/>
  <c r="H1928" i="4"/>
  <c r="F1928" i="4"/>
  <c r="AE1959" i="1"/>
  <c r="AD1958" i="1"/>
  <c r="F1929" i="4" l="1"/>
  <c r="G1930" i="4"/>
  <c r="AF1959" i="1"/>
  <c r="AD1959" i="1"/>
  <c r="AE1960" i="1"/>
  <c r="G1931" i="4" l="1"/>
  <c r="H1930" i="4"/>
  <c r="F1930" i="4"/>
  <c r="AD1960" i="1"/>
  <c r="AE1961" i="1"/>
  <c r="F1931" i="4" l="1"/>
  <c r="G1932" i="4"/>
  <c r="AF1961" i="1"/>
  <c r="AE1962" i="1"/>
  <c r="AD1961" i="1"/>
  <c r="G1933" i="4" l="1"/>
  <c r="H1932" i="4"/>
  <c r="F1932" i="4"/>
  <c r="AE1963" i="1"/>
  <c r="AD1962" i="1"/>
  <c r="F1933" i="4" l="1"/>
  <c r="G1934" i="4"/>
  <c r="AF1963" i="1"/>
  <c r="AD1963" i="1"/>
  <c r="AE1964" i="1"/>
  <c r="G1935" i="4" l="1"/>
  <c r="H1934" i="4"/>
  <c r="F1934" i="4"/>
  <c r="AD1964" i="1"/>
  <c r="AE1965" i="1"/>
  <c r="F1935" i="4" l="1"/>
  <c r="G1936" i="4"/>
  <c r="AF1965" i="1"/>
  <c r="AE1966" i="1"/>
  <c r="AD1965" i="1"/>
  <c r="G1937" i="4" l="1"/>
  <c r="H1936" i="4"/>
  <c r="F1936" i="4"/>
  <c r="AE1967" i="1"/>
  <c r="AD1966" i="1"/>
  <c r="F1937" i="4" l="1"/>
  <c r="G1938" i="4"/>
  <c r="AF1967" i="1"/>
  <c r="AD1967" i="1"/>
  <c r="AE1968" i="1"/>
  <c r="G1939" i="4" l="1"/>
  <c r="H1938" i="4"/>
  <c r="F1938" i="4"/>
  <c r="AD1968" i="1"/>
  <c r="AE1969" i="1"/>
  <c r="F1939" i="4" l="1"/>
  <c r="G1940" i="4"/>
  <c r="AF1969" i="1"/>
  <c r="AD1969" i="1"/>
  <c r="AE1970" i="1"/>
  <c r="G1941" i="4" l="1"/>
  <c r="H1940" i="4"/>
  <c r="F1940" i="4"/>
  <c r="AE1971" i="1"/>
  <c r="AD1970" i="1"/>
  <c r="F1941" i="4" l="1"/>
  <c r="G1942" i="4"/>
  <c r="AF1971" i="1"/>
  <c r="AD1971" i="1"/>
  <c r="AE1972" i="1"/>
  <c r="G1943" i="4" l="1"/>
  <c r="H1942" i="4"/>
  <c r="F1942" i="4"/>
  <c r="AD1972" i="1"/>
  <c r="AE1973" i="1"/>
  <c r="F1943" i="4" l="1"/>
  <c r="G1944" i="4"/>
  <c r="AF1973" i="1"/>
  <c r="AD1973" i="1"/>
  <c r="AE1974" i="1"/>
  <c r="G1945" i="4" l="1"/>
  <c r="H1944" i="4"/>
  <c r="F1944" i="4"/>
  <c r="AE1975" i="1"/>
  <c r="AD1974" i="1"/>
  <c r="F1945" i="4" l="1"/>
  <c r="G1946" i="4"/>
  <c r="AF1975" i="1"/>
  <c r="AD1975" i="1"/>
  <c r="AE1976" i="1"/>
  <c r="G1947" i="4" l="1"/>
  <c r="H1946" i="4"/>
  <c r="F1946" i="4"/>
  <c r="AD1976" i="1"/>
  <c r="AE1977" i="1"/>
  <c r="F1947" i="4" l="1"/>
  <c r="G1948" i="4"/>
  <c r="AF1977" i="1"/>
  <c r="AE1978" i="1"/>
  <c r="AD1977" i="1"/>
  <c r="G1949" i="4" l="1"/>
  <c r="H1948" i="4"/>
  <c r="F1948" i="4"/>
  <c r="AE1979" i="1"/>
  <c r="AD1978" i="1"/>
  <c r="F1949" i="4" l="1"/>
  <c r="G1950" i="4"/>
  <c r="AF1979" i="1"/>
  <c r="AD1979" i="1"/>
  <c r="AE1980" i="1"/>
  <c r="G1951" i="4" l="1"/>
  <c r="H1950" i="4"/>
  <c r="F1950" i="4"/>
  <c r="AD1980" i="1"/>
  <c r="AE1981" i="1"/>
  <c r="F1951" i="4" l="1"/>
  <c r="G1952" i="4"/>
  <c r="AF1981" i="1"/>
  <c r="AD1981" i="1"/>
  <c r="AE1982" i="1"/>
  <c r="G1953" i="4" l="1"/>
  <c r="H1952" i="4"/>
  <c r="F1952" i="4"/>
  <c r="AE1983" i="1"/>
  <c r="AD1982" i="1"/>
  <c r="F1953" i="4" l="1"/>
  <c r="G1954" i="4"/>
  <c r="AF1983" i="1"/>
  <c r="AD1983" i="1"/>
  <c r="AE1984" i="1"/>
  <c r="G1955" i="4" l="1"/>
  <c r="H1954" i="4"/>
  <c r="F1954" i="4"/>
  <c r="AD1984" i="1"/>
  <c r="AE1985" i="1"/>
  <c r="F1955" i="4" l="1"/>
  <c r="G1956" i="4"/>
  <c r="AF1985" i="1"/>
  <c r="AD1985" i="1"/>
  <c r="AE1986" i="1"/>
  <c r="G1957" i="4" l="1"/>
  <c r="H1956" i="4"/>
  <c r="F1956" i="4"/>
  <c r="AE1987" i="1"/>
  <c r="AD1986" i="1"/>
  <c r="F1957" i="4" l="1"/>
  <c r="G1958" i="4"/>
  <c r="AD1987" i="1"/>
  <c r="AE1988" i="1"/>
  <c r="AF1987" i="1"/>
  <c r="G1959" i="4" l="1"/>
  <c r="H1958" i="4"/>
  <c r="F1958" i="4"/>
  <c r="AD1988" i="1"/>
  <c r="AE1989" i="1"/>
  <c r="F1959" i="4" l="1"/>
  <c r="G1960" i="4"/>
  <c r="AD1989" i="1"/>
  <c r="AE1990" i="1"/>
  <c r="AF1989" i="1"/>
  <c r="G1961" i="4" l="1"/>
  <c r="H1960" i="4"/>
  <c r="F1960" i="4"/>
  <c r="AD1990" i="1"/>
  <c r="AE1991" i="1"/>
  <c r="F1961" i="4" l="1"/>
  <c r="G1962" i="4"/>
  <c r="AE1992" i="1"/>
  <c r="AF1991" i="1"/>
  <c r="AD1991" i="1"/>
  <c r="G1963" i="4" l="1"/>
  <c r="H1962" i="4"/>
  <c r="F1962" i="4"/>
  <c r="AD1992" i="1"/>
  <c r="AE1993" i="1"/>
  <c r="F1963" i="4" l="1"/>
  <c r="G1964" i="4"/>
  <c r="AD1993" i="1"/>
  <c r="AF1993" i="1"/>
  <c r="AE1994" i="1"/>
  <c r="G1965" i="4" l="1"/>
  <c r="H1964" i="4"/>
  <c r="F1964" i="4"/>
  <c r="AE1995" i="1"/>
  <c r="AD1994" i="1"/>
  <c r="F1965" i="4" l="1"/>
  <c r="G1966" i="4"/>
  <c r="AE1996" i="1"/>
  <c r="AD1995" i="1"/>
  <c r="AF1995" i="1"/>
  <c r="G1967" i="4" l="1"/>
  <c r="H1966" i="4"/>
  <c r="F1966" i="4"/>
  <c r="AD1996" i="1"/>
  <c r="AE1997" i="1"/>
  <c r="F1967" i="4" l="1"/>
  <c r="G1968" i="4"/>
  <c r="AD1997" i="1"/>
  <c r="AE1998" i="1"/>
  <c r="AF1997" i="1"/>
  <c r="G1969" i="4" l="1"/>
  <c r="H1968" i="4"/>
  <c r="F1968" i="4"/>
  <c r="AD1998" i="1"/>
  <c r="AE1999" i="1"/>
  <c r="F1969" i="4" l="1"/>
  <c r="G1970" i="4"/>
  <c r="AE2000" i="1"/>
  <c r="AD1999" i="1"/>
  <c r="AF1999" i="1"/>
  <c r="G1971" i="4" l="1"/>
  <c r="H1970" i="4"/>
  <c r="F1970" i="4"/>
  <c r="AE2001" i="1"/>
  <c r="AD2000" i="1"/>
  <c r="F1971" i="4" l="1"/>
  <c r="G1972" i="4"/>
  <c r="AE2002" i="1"/>
  <c r="AD2001" i="1"/>
  <c r="AF2001" i="1"/>
  <c r="G1973" i="4" l="1"/>
  <c r="H1972" i="4"/>
  <c r="F1972" i="4"/>
  <c r="AD2002" i="1"/>
  <c r="AE2003" i="1"/>
  <c r="F1973" i="4" l="1"/>
  <c r="G1974" i="4"/>
  <c r="AF2003" i="1"/>
  <c r="AE2004" i="1"/>
  <c r="AD2003" i="1"/>
  <c r="G1975" i="4" l="1"/>
  <c r="H1974" i="4"/>
  <c r="F1974" i="4"/>
  <c r="AE2005" i="1"/>
  <c r="AD2004" i="1"/>
  <c r="F1975" i="4" l="1"/>
  <c r="G1976" i="4"/>
  <c r="AD2005" i="1"/>
  <c r="AF2005" i="1"/>
  <c r="AE2006" i="1"/>
  <c r="G1977" i="4" l="1"/>
  <c r="H1976" i="4"/>
  <c r="F1976" i="4"/>
  <c r="AE2007" i="1"/>
  <c r="AD2006" i="1"/>
  <c r="F1977" i="4" l="1"/>
  <c r="G1978" i="4"/>
  <c r="AE2008" i="1"/>
  <c r="AF2007" i="1"/>
  <c r="AD2007" i="1"/>
  <c r="G1979" i="4" l="1"/>
  <c r="H1978" i="4"/>
  <c r="F1978" i="4"/>
  <c r="AD2008" i="1"/>
  <c r="AE2009" i="1"/>
  <c r="F1979" i="4" l="1"/>
  <c r="G1980" i="4"/>
  <c r="AD2009" i="1"/>
  <c r="AF2009" i="1"/>
  <c r="AE2010" i="1"/>
  <c r="G1981" i="4" l="1"/>
  <c r="H1980" i="4"/>
  <c r="F1980" i="4"/>
  <c r="AE2011" i="1"/>
  <c r="AD2010" i="1"/>
  <c r="F1981" i="4" l="1"/>
  <c r="G1982" i="4"/>
  <c r="AE2012" i="1"/>
  <c r="AD2011" i="1"/>
  <c r="AF2011" i="1"/>
  <c r="G1983" i="4" l="1"/>
  <c r="H1982" i="4"/>
  <c r="F1982" i="4"/>
  <c r="AD2012" i="1"/>
  <c r="AE2013" i="1"/>
  <c r="F1983" i="4" l="1"/>
  <c r="G1984" i="4"/>
  <c r="AD2013" i="1"/>
  <c r="AF2013" i="1"/>
  <c r="AE2014" i="1"/>
  <c r="G1985" i="4" l="1"/>
  <c r="H1984" i="4"/>
  <c r="F1984" i="4"/>
  <c r="AD2014" i="1"/>
  <c r="AE2015" i="1"/>
  <c r="F1985" i="4" l="1"/>
  <c r="G1986" i="4"/>
  <c r="AE2016" i="1"/>
  <c r="AF2015" i="1"/>
  <c r="AD2015" i="1"/>
  <c r="G1987" i="4" l="1"/>
  <c r="H1986" i="4"/>
  <c r="F1986" i="4"/>
  <c r="AD2016" i="1"/>
  <c r="AE2017" i="1"/>
  <c r="F1987" i="4" l="1"/>
  <c r="G1988" i="4"/>
  <c r="AD2017" i="1"/>
  <c r="AF2017" i="1"/>
  <c r="AE2018" i="1"/>
  <c r="G1989" i="4" l="1"/>
  <c r="H1988" i="4"/>
  <c r="F1988" i="4"/>
  <c r="AE2019" i="1"/>
  <c r="AD2018" i="1"/>
  <c r="F1989" i="4" l="1"/>
  <c r="G1990" i="4"/>
  <c r="AE2020" i="1"/>
  <c r="AF2019" i="1"/>
  <c r="AD2019" i="1"/>
  <c r="G1991" i="4" l="1"/>
  <c r="H1990" i="4"/>
  <c r="F1990" i="4"/>
  <c r="AD2020" i="1"/>
  <c r="AE2021" i="1"/>
  <c r="F1991" i="4" l="1"/>
  <c r="G1992" i="4"/>
  <c r="AF2021" i="1"/>
  <c r="AD2021" i="1"/>
  <c r="AE2022" i="1"/>
  <c r="G1993" i="4" l="1"/>
  <c r="H1992" i="4"/>
  <c r="F1992" i="4"/>
  <c r="AD2022" i="1"/>
  <c r="AE2023" i="1"/>
  <c r="F1993" i="4" l="1"/>
  <c r="G1994" i="4"/>
  <c r="AE2024" i="1"/>
  <c r="AF2023" i="1"/>
  <c r="AD2023" i="1"/>
  <c r="G1995" i="4" l="1"/>
  <c r="H1994" i="4"/>
  <c r="F1994" i="4"/>
  <c r="AD2024" i="1"/>
  <c r="AE2025" i="1"/>
  <c r="F1995" i="4" l="1"/>
  <c r="G1996" i="4"/>
  <c r="AD2025" i="1"/>
  <c r="AF2025" i="1"/>
  <c r="AE2026" i="1"/>
  <c r="G1997" i="4" l="1"/>
  <c r="H1996" i="4"/>
  <c r="F1996" i="4"/>
  <c r="AD2026" i="1"/>
  <c r="AE2027" i="1"/>
  <c r="F1997" i="4" l="1"/>
  <c r="G1998" i="4"/>
  <c r="AE2028" i="1"/>
  <c r="AD2027" i="1"/>
  <c r="AF2027" i="1"/>
  <c r="G1999" i="4" l="1"/>
  <c r="H1998" i="4"/>
  <c r="F1998" i="4"/>
  <c r="AD2028" i="1"/>
  <c r="AE2029" i="1"/>
  <c r="F1999" i="4" l="1"/>
  <c r="G2000" i="4"/>
  <c r="AD2029" i="1"/>
  <c r="AE2030" i="1"/>
  <c r="AF2029" i="1"/>
  <c r="G2001" i="4" l="1"/>
  <c r="H2000" i="4"/>
  <c r="F2000" i="4"/>
  <c r="AD2030" i="1"/>
  <c r="AE2031" i="1"/>
  <c r="F2001" i="4" l="1"/>
  <c r="G2002" i="4"/>
  <c r="AE2032" i="1"/>
  <c r="AD2031" i="1"/>
  <c r="AF2031" i="1"/>
  <c r="G2003" i="4" l="1"/>
  <c r="H2002" i="4"/>
  <c r="F2002" i="4"/>
  <c r="AD2032" i="1"/>
  <c r="AE2033" i="1"/>
  <c r="F2003" i="4" l="1"/>
  <c r="G2004" i="4"/>
  <c r="AD2033" i="1"/>
  <c r="AE2034" i="1"/>
  <c r="AF2033" i="1"/>
  <c r="G2005" i="4" l="1"/>
  <c r="H2004" i="4"/>
  <c r="F2004" i="4"/>
  <c r="AE2035" i="1"/>
  <c r="AD2034" i="1"/>
  <c r="F2005" i="4" l="1"/>
  <c r="G2006" i="4"/>
  <c r="AE2036" i="1"/>
  <c r="AF2035" i="1"/>
  <c r="AD2035" i="1"/>
  <c r="G2007" i="4" l="1"/>
  <c r="H2006" i="4"/>
  <c r="F2006" i="4"/>
  <c r="AD2036" i="1"/>
  <c r="AE2037" i="1"/>
  <c r="F2007" i="4" l="1"/>
  <c r="G2008" i="4"/>
  <c r="AF2037" i="1"/>
  <c r="AD2037" i="1"/>
  <c r="AE2038" i="1"/>
  <c r="G2009" i="4" l="1"/>
  <c r="H2008" i="4"/>
  <c r="F2008" i="4"/>
  <c r="AD2038" i="1"/>
  <c r="AE2039" i="1"/>
  <c r="F2009" i="4" l="1"/>
  <c r="G2010" i="4"/>
  <c r="AE2040" i="1"/>
  <c r="AF2039" i="1"/>
  <c r="AD2039" i="1"/>
  <c r="G2011" i="4" l="1"/>
  <c r="H2010" i="4"/>
  <c r="F2010" i="4"/>
  <c r="AD2040" i="1"/>
  <c r="AE2041" i="1"/>
  <c r="F2011" i="4" l="1"/>
  <c r="G2012" i="4"/>
  <c r="AD2041" i="1"/>
  <c r="AF2041" i="1"/>
  <c r="AE2042" i="1"/>
  <c r="G2013" i="4" l="1"/>
  <c r="H2012" i="4"/>
  <c r="F2012" i="4"/>
  <c r="AE2043" i="1"/>
  <c r="AD2042" i="1"/>
  <c r="F2013" i="4" l="1"/>
  <c r="G2014" i="4"/>
  <c r="AE2044" i="1"/>
  <c r="AD2043" i="1"/>
  <c r="AF2043" i="1"/>
  <c r="G2015" i="4" l="1"/>
  <c r="H2014" i="4"/>
  <c r="F2014" i="4"/>
  <c r="AD2044" i="1"/>
  <c r="AE2045" i="1"/>
  <c r="F2015" i="4" l="1"/>
  <c r="G2016" i="4"/>
  <c r="AE2046" i="1"/>
  <c r="AF2045" i="1"/>
  <c r="AD2045" i="1"/>
  <c r="G2017" i="4" l="1"/>
  <c r="H2016" i="4"/>
  <c r="F2016" i="4"/>
  <c r="AE2047" i="1"/>
  <c r="AD2046" i="1"/>
  <c r="F2017" i="4" l="1"/>
  <c r="G2018" i="4"/>
  <c r="AE2048" i="1"/>
  <c r="AF2047" i="1"/>
  <c r="AD2047" i="1"/>
  <c r="G2019" i="4" l="1"/>
  <c r="H2018" i="4"/>
  <c r="F2018" i="4"/>
  <c r="AE2049" i="1"/>
  <c r="AD2048" i="1"/>
  <c r="F2019" i="4" l="1"/>
  <c r="G2020" i="4"/>
  <c r="AD2049" i="1"/>
  <c r="AF2049" i="1"/>
  <c r="AE2050" i="1"/>
  <c r="G2021" i="4" l="1"/>
  <c r="H2020" i="4"/>
  <c r="F2020" i="4"/>
  <c r="AE2051" i="1"/>
  <c r="AD2050" i="1"/>
  <c r="F2021" i="4" l="1"/>
  <c r="G2022" i="4"/>
  <c r="AF2051" i="1"/>
  <c r="AD2051" i="1"/>
  <c r="AE2052" i="1"/>
  <c r="G2023" i="4" l="1"/>
  <c r="H2022" i="4"/>
  <c r="F2022" i="4"/>
  <c r="AD2052" i="1"/>
  <c r="AE2053" i="1"/>
  <c r="F2023" i="4" l="1"/>
  <c r="G2024" i="4"/>
  <c r="AD2053" i="1"/>
  <c r="AE2054" i="1"/>
  <c r="AF2053" i="1"/>
  <c r="G2025" i="4" l="1"/>
  <c r="H2024" i="4"/>
  <c r="F2024" i="4"/>
  <c r="AD2054" i="1"/>
  <c r="AE2055" i="1"/>
  <c r="F2025" i="4" l="1"/>
  <c r="G2026" i="4"/>
  <c r="AE2056" i="1"/>
  <c r="AF2055" i="1"/>
  <c r="AD2055" i="1"/>
  <c r="G2027" i="4" l="1"/>
  <c r="H2026" i="4"/>
  <c r="F2026" i="4"/>
  <c r="AD2056" i="1"/>
  <c r="AE2057" i="1"/>
  <c r="F2027" i="4" l="1"/>
  <c r="G2028" i="4"/>
  <c r="AD2057" i="1"/>
  <c r="AE2058" i="1"/>
  <c r="AF2057" i="1"/>
  <c r="G2029" i="4" l="1"/>
  <c r="H2028" i="4"/>
  <c r="F2028" i="4"/>
  <c r="AD2058" i="1"/>
  <c r="AE2059" i="1"/>
  <c r="F2029" i="4" l="1"/>
  <c r="G2030" i="4"/>
  <c r="AE2060" i="1"/>
  <c r="AD2059" i="1"/>
  <c r="AF2059" i="1"/>
  <c r="G2031" i="4" l="1"/>
  <c r="H2030" i="4"/>
  <c r="F2030" i="4"/>
  <c r="AD2060" i="1"/>
  <c r="AE2061" i="1"/>
  <c r="F2031" i="4" l="1"/>
  <c r="G2032" i="4"/>
  <c r="AE2062" i="1"/>
  <c r="AF2061" i="1"/>
  <c r="AD2061" i="1"/>
  <c r="G2033" i="4" l="1"/>
  <c r="H2032" i="4"/>
  <c r="F2032" i="4"/>
  <c r="AE2063" i="1"/>
  <c r="AD2062" i="1"/>
  <c r="F2033" i="4" l="1"/>
  <c r="G2034" i="4"/>
  <c r="AE2064" i="1"/>
  <c r="AD2063" i="1"/>
  <c r="AF2063" i="1"/>
  <c r="G2035" i="4" l="1"/>
  <c r="H2034" i="4"/>
  <c r="F2034" i="4"/>
  <c r="AD2064" i="1"/>
  <c r="AE2065" i="1"/>
  <c r="F2035" i="4" l="1"/>
  <c r="G2036" i="4"/>
  <c r="AE2066" i="1"/>
  <c r="AF2065" i="1"/>
  <c r="AD2065" i="1"/>
  <c r="G2037" i="4" l="1"/>
  <c r="H2036" i="4"/>
  <c r="F2036" i="4"/>
  <c r="AD2066" i="1"/>
  <c r="AE2067" i="1"/>
  <c r="F2037" i="4" l="1"/>
  <c r="G2038" i="4"/>
  <c r="AF2067" i="1"/>
  <c r="AD2067" i="1"/>
  <c r="AE2068" i="1"/>
  <c r="G2039" i="4" l="1"/>
  <c r="H2038" i="4"/>
  <c r="F2038" i="4"/>
  <c r="AD2068" i="1"/>
  <c r="AE2069" i="1"/>
  <c r="F2039" i="4" l="1"/>
  <c r="G2040" i="4"/>
  <c r="AD2069" i="1"/>
  <c r="AE2070" i="1"/>
  <c r="AF2069" i="1"/>
  <c r="G2041" i="4" l="1"/>
  <c r="H2040" i="4"/>
  <c r="F2040" i="4"/>
  <c r="AE2071" i="1"/>
  <c r="AD2070" i="1"/>
  <c r="F2041" i="4" l="1"/>
  <c r="G2042" i="4"/>
  <c r="AE2072" i="1"/>
  <c r="AF2071" i="1"/>
  <c r="AD2071" i="1"/>
  <c r="G2043" i="4" l="1"/>
  <c r="H2042" i="4"/>
  <c r="F2042" i="4"/>
  <c r="AE2073" i="1"/>
  <c r="AD2072" i="1"/>
  <c r="F2043" i="4" l="1"/>
  <c r="G2044" i="4"/>
  <c r="AF2073" i="1"/>
  <c r="AE2074" i="1"/>
  <c r="AD2073" i="1"/>
  <c r="G2045" i="4" l="1"/>
  <c r="H2044" i="4"/>
  <c r="F2044" i="4"/>
  <c r="AE2075" i="1"/>
  <c r="AD2074" i="1"/>
  <c r="F2045" i="4" l="1"/>
  <c r="G2046" i="4"/>
  <c r="AE2076" i="1"/>
  <c r="AD2075" i="1"/>
  <c r="AF2075" i="1"/>
  <c r="G2047" i="4" l="1"/>
  <c r="H2046" i="4"/>
  <c r="F2046" i="4"/>
  <c r="AD2076" i="1"/>
  <c r="AE2077" i="1"/>
  <c r="F2047" i="4" l="1"/>
  <c r="G2048" i="4"/>
  <c r="AD2077" i="1"/>
  <c r="AE2078" i="1"/>
  <c r="AF2077" i="1"/>
  <c r="G2049" i="4" l="1"/>
  <c r="H2048" i="4"/>
  <c r="F2048" i="4"/>
  <c r="AD2078" i="1"/>
  <c r="AE2079" i="1"/>
  <c r="F2049" i="4" l="1"/>
  <c r="G2050" i="4"/>
  <c r="AE2080" i="1"/>
  <c r="AF2079" i="1"/>
  <c r="AD2079" i="1"/>
  <c r="G2051" i="4" l="1"/>
  <c r="H2050" i="4"/>
  <c r="F2050" i="4"/>
  <c r="AD2080" i="1"/>
  <c r="AE2081" i="1"/>
  <c r="F2051" i="4" l="1"/>
  <c r="G2052" i="4"/>
  <c r="AD2081" i="1"/>
  <c r="AE2082" i="1"/>
  <c r="AF2081" i="1"/>
  <c r="G2053" i="4" l="1"/>
  <c r="H2052" i="4"/>
  <c r="F2052" i="4"/>
  <c r="AE2083" i="1"/>
  <c r="AD2082" i="1"/>
  <c r="F2053" i="4" l="1"/>
  <c r="G2054" i="4"/>
  <c r="AE2084" i="1"/>
  <c r="AF2083" i="1"/>
  <c r="AD2083" i="1"/>
  <c r="G2055" i="4" l="1"/>
  <c r="H2054" i="4"/>
  <c r="F2054" i="4"/>
  <c r="AD2084" i="1"/>
  <c r="AE2085" i="1"/>
  <c r="F2055" i="4" l="1"/>
  <c r="G2056" i="4"/>
  <c r="AF2085" i="1"/>
  <c r="AD2085" i="1"/>
  <c r="AE2086" i="1"/>
  <c r="G2057" i="4" l="1"/>
  <c r="H2056" i="4"/>
  <c r="F2056" i="4"/>
  <c r="AD2086" i="1"/>
  <c r="AE2087" i="1"/>
  <c r="F2057" i="4" l="1"/>
  <c r="G2058" i="4"/>
  <c r="AE2088" i="1"/>
  <c r="AD2087" i="1"/>
  <c r="AF2087" i="1"/>
  <c r="G2059" i="4" l="1"/>
  <c r="H2058" i="4"/>
  <c r="F2058" i="4"/>
  <c r="AD2088" i="1"/>
  <c r="AE2089" i="1"/>
  <c r="F2059" i="4" l="1"/>
  <c r="G2060" i="4"/>
  <c r="AD2089" i="1"/>
  <c r="AE2090" i="1"/>
  <c r="AF2089" i="1"/>
  <c r="G2061" i="4" l="1"/>
  <c r="H2060" i="4"/>
  <c r="F2060" i="4"/>
  <c r="AD2090" i="1"/>
  <c r="AE2091" i="1"/>
  <c r="F2061" i="4" l="1"/>
  <c r="G2062" i="4"/>
  <c r="AE2092" i="1"/>
  <c r="AD2091" i="1"/>
  <c r="AF2091" i="1"/>
  <c r="G2063" i="4" l="1"/>
  <c r="H2062" i="4"/>
  <c r="F2062" i="4"/>
  <c r="AD2092" i="1"/>
  <c r="AE2093" i="1"/>
  <c r="F2063" i="4" l="1"/>
  <c r="G2064" i="4"/>
  <c r="AD2093" i="1"/>
  <c r="AE2094" i="1"/>
  <c r="AF2093" i="1"/>
  <c r="G2065" i="4" l="1"/>
  <c r="H2064" i="4"/>
  <c r="F2064" i="4"/>
  <c r="AD2094" i="1"/>
  <c r="AE2095" i="1"/>
  <c r="F2065" i="4" l="1"/>
  <c r="G2066" i="4"/>
  <c r="AE2096" i="1"/>
  <c r="AD2095" i="1"/>
  <c r="AF2095" i="1"/>
  <c r="G2067" i="4" l="1"/>
  <c r="H2066" i="4"/>
  <c r="F2066" i="4"/>
  <c r="AD2096" i="1"/>
  <c r="AE2097" i="1"/>
  <c r="F2067" i="4" l="1"/>
  <c r="G2068" i="4"/>
  <c r="AD2097" i="1"/>
  <c r="AE2098" i="1"/>
  <c r="AF2097" i="1"/>
  <c r="G2069" i="4" l="1"/>
  <c r="H2068" i="4"/>
  <c r="F2068" i="4"/>
  <c r="AD2098" i="1"/>
  <c r="AE2099" i="1"/>
  <c r="F2069" i="4" l="1"/>
  <c r="G2070" i="4"/>
  <c r="AE2100" i="1"/>
  <c r="AF2099" i="1"/>
  <c r="AD2099" i="1"/>
  <c r="G2071" i="4" l="1"/>
  <c r="H2070" i="4"/>
  <c r="F2070" i="4"/>
  <c r="AD2100" i="1"/>
  <c r="AE2101" i="1"/>
  <c r="F2071" i="4" l="1"/>
  <c r="G2072" i="4"/>
  <c r="AF2101" i="1"/>
  <c r="AD2101" i="1"/>
  <c r="AE2102" i="1"/>
  <c r="G2073" i="4" l="1"/>
  <c r="H2072" i="4"/>
  <c r="F2072" i="4"/>
  <c r="AD2102" i="1"/>
  <c r="AE2103" i="1"/>
  <c r="F2073" i="4" l="1"/>
  <c r="G2074" i="4"/>
  <c r="AE2104" i="1"/>
  <c r="AF2103" i="1"/>
  <c r="AD2103" i="1"/>
  <c r="G2075" i="4" l="1"/>
  <c r="H2074" i="4"/>
  <c r="F2074" i="4"/>
  <c r="AD2104" i="1"/>
  <c r="AE2105" i="1"/>
  <c r="F2075" i="4" l="1"/>
  <c r="G2076" i="4"/>
  <c r="AD2105" i="1"/>
  <c r="AF2105" i="1"/>
  <c r="AE2106" i="1"/>
  <c r="G2077" i="4" l="1"/>
  <c r="H2076" i="4"/>
  <c r="F2076" i="4"/>
  <c r="AE2107" i="1"/>
  <c r="AD2106" i="1"/>
  <c r="F2077" i="4" l="1"/>
  <c r="G2078" i="4"/>
  <c r="AE2108" i="1"/>
  <c r="AD2107" i="1"/>
  <c r="AF2107" i="1"/>
  <c r="G2079" i="4" l="1"/>
  <c r="H2078" i="4"/>
  <c r="F2078" i="4"/>
  <c r="AD2108" i="1"/>
  <c r="AE2109" i="1"/>
  <c r="F2079" i="4" l="1"/>
  <c r="G2080" i="4"/>
  <c r="AD2109" i="1"/>
  <c r="AE2110" i="1"/>
  <c r="AF2109" i="1"/>
  <c r="G2081" i="4" l="1"/>
  <c r="H2080" i="4"/>
  <c r="F2080" i="4"/>
  <c r="AD2110" i="1"/>
  <c r="AE2111" i="1"/>
  <c r="F2081" i="4" l="1"/>
  <c r="G2082" i="4"/>
  <c r="AE2112" i="1"/>
  <c r="AF2111" i="1"/>
  <c r="AD2111" i="1"/>
  <c r="G2083" i="4" l="1"/>
  <c r="H2082" i="4"/>
  <c r="F2082" i="4"/>
  <c r="AD2112" i="1"/>
  <c r="AE2113" i="1"/>
  <c r="F2083" i="4" l="1"/>
  <c r="G2084" i="4"/>
  <c r="AD2113" i="1"/>
  <c r="AF2113" i="1"/>
  <c r="AE2114" i="1"/>
  <c r="G2085" i="4" l="1"/>
  <c r="H2084" i="4"/>
  <c r="F2084" i="4"/>
  <c r="AD2114" i="1"/>
  <c r="AE2115" i="1"/>
  <c r="F2085" i="4" l="1"/>
  <c r="G2086" i="4"/>
  <c r="AE2116" i="1"/>
  <c r="AF2115" i="1"/>
  <c r="AD2115" i="1"/>
  <c r="G2087" i="4" l="1"/>
  <c r="H2086" i="4"/>
  <c r="F2086" i="4"/>
  <c r="AD2116" i="1"/>
  <c r="AE2117" i="1"/>
  <c r="F2087" i="4" l="1"/>
  <c r="G2088" i="4"/>
  <c r="AF2117" i="1"/>
  <c r="AD2117" i="1"/>
  <c r="AE2118" i="1"/>
  <c r="G2089" i="4" l="1"/>
  <c r="H2088" i="4"/>
  <c r="F2088" i="4"/>
  <c r="AD2118" i="1"/>
  <c r="AE2119" i="1"/>
  <c r="F2089" i="4" l="1"/>
  <c r="G2090" i="4"/>
  <c r="AE2120" i="1"/>
  <c r="AF2119" i="1"/>
  <c r="AD2119" i="1"/>
  <c r="G2091" i="4" l="1"/>
  <c r="H2090" i="4"/>
  <c r="F2090" i="4"/>
  <c r="AD2120" i="1"/>
  <c r="AE2121" i="1"/>
  <c r="F2091" i="4" l="1"/>
  <c r="G2092" i="4"/>
  <c r="AD2121" i="1"/>
  <c r="AF2121" i="1"/>
  <c r="AE2122" i="1"/>
  <c r="G2093" i="4" l="1"/>
  <c r="H2092" i="4"/>
  <c r="F2092" i="4"/>
  <c r="AE2123" i="1"/>
  <c r="AD2122" i="1"/>
  <c r="F2093" i="4" l="1"/>
  <c r="G2094" i="4"/>
  <c r="AE2124" i="1"/>
  <c r="AD2123" i="1"/>
  <c r="AF2123" i="1"/>
  <c r="G2095" i="4" l="1"/>
  <c r="H2094" i="4"/>
  <c r="F2094" i="4"/>
  <c r="AD2124" i="1"/>
  <c r="AE2125" i="1"/>
  <c r="F2095" i="4" l="1"/>
  <c r="G2096" i="4"/>
  <c r="AD2125" i="1"/>
  <c r="AE2126" i="1"/>
  <c r="AF2125" i="1"/>
  <c r="G2097" i="4" l="1"/>
  <c r="H2096" i="4"/>
  <c r="F2096" i="4"/>
  <c r="AD2126" i="1"/>
  <c r="AE2127" i="1"/>
  <c r="F2097" i="4" l="1"/>
  <c r="G2098" i="4"/>
  <c r="AE2128" i="1"/>
  <c r="AD2127" i="1"/>
  <c r="AF2127" i="1"/>
  <c r="G2099" i="4" l="1"/>
  <c r="H2098" i="4"/>
  <c r="F2098" i="4"/>
  <c r="AD2128" i="1"/>
  <c r="AE2129" i="1"/>
  <c r="F2099" i="4" l="1"/>
  <c r="G2100" i="4"/>
  <c r="AD2129" i="1"/>
  <c r="AE2130" i="1"/>
  <c r="AF2129" i="1"/>
  <c r="G2101" i="4" l="1"/>
  <c r="H2100" i="4"/>
  <c r="F2100" i="4"/>
  <c r="AE2131" i="1"/>
  <c r="AD2130" i="1"/>
  <c r="F2101" i="4" l="1"/>
  <c r="G2102" i="4"/>
  <c r="AE2132" i="1"/>
  <c r="AF2131" i="1"/>
  <c r="AD2131" i="1"/>
  <c r="G2103" i="4" l="1"/>
  <c r="H2102" i="4"/>
  <c r="F2102" i="4"/>
  <c r="AD2132" i="1"/>
  <c r="AE2133" i="1"/>
  <c r="F2103" i="4" l="1"/>
  <c r="G2104" i="4"/>
  <c r="AF2133" i="1"/>
  <c r="AD2133" i="1"/>
  <c r="AE2134" i="1"/>
  <c r="G2105" i="4" l="1"/>
  <c r="H2104" i="4"/>
  <c r="F2104" i="4"/>
  <c r="AD2134" i="1"/>
  <c r="AE2135" i="1"/>
  <c r="F2105" i="4" l="1"/>
  <c r="G2106" i="4"/>
  <c r="AE2136" i="1"/>
  <c r="AF2135" i="1"/>
  <c r="AD2135" i="1"/>
  <c r="G2107" i="4" l="1"/>
  <c r="H2106" i="4"/>
  <c r="F2106" i="4"/>
  <c r="AD2136" i="1"/>
  <c r="AE2137" i="1"/>
  <c r="F2107" i="4" l="1"/>
  <c r="G2108" i="4"/>
  <c r="AD2137" i="1"/>
  <c r="AF2137" i="1"/>
  <c r="AE2138" i="1"/>
  <c r="G2109" i="4" l="1"/>
  <c r="H2108" i="4"/>
  <c r="F2108" i="4"/>
  <c r="AD2138" i="1"/>
  <c r="AE2139" i="1"/>
  <c r="F2109" i="4" l="1"/>
  <c r="G2110" i="4"/>
  <c r="AE2140" i="1"/>
  <c r="AD2139" i="1"/>
  <c r="AF2139" i="1"/>
  <c r="G2111" i="4" l="1"/>
  <c r="H2110" i="4"/>
  <c r="F2110" i="4"/>
  <c r="AD2140" i="1"/>
  <c r="AE2141" i="1"/>
  <c r="F2111" i="4" l="1"/>
  <c r="G2112" i="4"/>
  <c r="AD2141" i="1"/>
  <c r="AF2141" i="1"/>
  <c r="AE2142" i="1"/>
  <c r="G2113" i="4" l="1"/>
  <c r="H2112" i="4"/>
  <c r="F2112" i="4"/>
  <c r="AD2142" i="1"/>
  <c r="AE2143" i="1"/>
  <c r="F2113" i="4" l="1"/>
  <c r="G2114" i="4"/>
  <c r="AE2144" i="1"/>
  <c r="AF2143" i="1"/>
  <c r="AD2143" i="1"/>
  <c r="G2115" i="4" l="1"/>
  <c r="H2114" i="4"/>
  <c r="F2114" i="4"/>
  <c r="AD2144" i="1"/>
  <c r="AE2145" i="1"/>
  <c r="F2115" i="4" l="1"/>
  <c r="G2116" i="4"/>
  <c r="AD2145" i="1"/>
  <c r="AF2145" i="1"/>
  <c r="AE2146" i="1"/>
  <c r="G2117" i="4" l="1"/>
  <c r="H2116" i="4"/>
  <c r="F2116" i="4"/>
  <c r="AE2147" i="1"/>
  <c r="AD2146" i="1"/>
  <c r="F2117" i="4" l="1"/>
  <c r="G2118" i="4"/>
  <c r="AF2147" i="1"/>
  <c r="AD2147" i="1"/>
  <c r="AE2148" i="1"/>
  <c r="G2119" i="4" l="1"/>
  <c r="H2118" i="4"/>
  <c r="F2118" i="4"/>
  <c r="AD2148" i="1"/>
  <c r="AE2149" i="1"/>
  <c r="F2119" i="4" l="1"/>
  <c r="G2120" i="4"/>
  <c r="AD2149" i="1"/>
  <c r="AE2150" i="1"/>
  <c r="AF2149" i="1"/>
  <c r="G2121" i="4" l="1"/>
  <c r="H2120" i="4"/>
  <c r="F2120" i="4"/>
  <c r="AE2151" i="1"/>
  <c r="AD2150" i="1"/>
  <c r="F2121" i="4" l="1"/>
  <c r="G2122" i="4"/>
  <c r="AF2151" i="1"/>
  <c r="AD2151" i="1"/>
  <c r="AE2152" i="1"/>
  <c r="G2123" i="4" l="1"/>
  <c r="H2122" i="4"/>
  <c r="F2122" i="4"/>
  <c r="AE2153" i="1"/>
  <c r="AD2152" i="1"/>
  <c r="F2123" i="4" l="1"/>
  <c r="G2124" i="4"/>
  <c r="AF2153" i="1"/>
  <c r="AE2154" i="1"/>
  <c r="AD2153" i="1"/>
  <c r="G2125" i="4" l="1"/>
  <c r="H2124" i="4"/>
  <c r="F2124" i="4"/>
  <c r="AD2154" i="1"/>
  <c r="AE2155" i="1"/>
  <c r="F2125" i="4" l="1"/>
  <c r="G2126" i="4"/>
  <c r="AE2156" i="1"/>
  <c r="AD2155" i="1"/>
  <c r="AF2155" i="1"/>
  <c r="G2127" i="4" l="1"/>
  <c r="H2126" i="4"/>
  <c r="F2126" i="4"/>
  <c r="AE2157" i="1"/>
  <c r="AD2156" i="1"/>
  <c r="F2127" i="4" l="1"/>
  <c r="G2128" i="4"/>
  <c r="AF2157" i="1"/>
  <c r="AD2157" i="1"/>
  <c r="AE2158" i="1"/>
  <c r="G2129" i="4" l="1"/>
  <c r="H2128" i="4"/>
  <c r="F2128" i="4"/>
  <c r="AD2158" i="1"/>
  <c r="AE2159" i="1"/>
  <c r="F2129" i="4" l="1"/>
  <c r="G2130" i="4"/>
  <c r="AD2159" i="1"/>
  <c r="AF2159" i="1"/>
  <c r="AE2160" i="1"/>
  <c r="G2131" i="4" l="1"/>
  <c r="H2130" i="4"/>
  <c r="F2130" i="4"/>
  <c r="AE2161" i="1"/>
  <c r="AD2160" i="1"/>
  <c r="F2131" i="4" l="1"/>
  <c r="G2132" i="4"/>
  <c r="AD2161" i="1"/>
  <c r="AE2162" i="1"/>
  <c r="AF2161" i="1"/>
  <c r="G2133" i="4" l="1"/>
  <c r="H2132" i="4"/>
  <c r="F2132" i="4"/>
  <c r="AE2163" i="1"/>
  <c r="AD2162" i="1"/>
  <c r="F2133" i="4" l="1"/>
  <c r="G2134" i="4"/>
  <c r="AE2164" i="1"/>
  <c r="AF2163" i="1"/>
  <c r="AD2163" i="1"/>
  <c r="G2135" i="4" l="1"/>
  <c r="H2134" i="4"/>
  <c r="F2134" i="4"/>
  <c r="AD2164" i="1"/>
  <c r="AE2165" i="1"/>
  <c r="F2135" i="4" l="1"/>
  <c r="G2136" i="4"/>
  <c r="AD2165" i="1"/>
  <c r="AF2165" i="1"/>
  <c r="AE2166" i="1"/>
  <c r="G2137" i="4" l="1"/>
  <c r="H2136" i="4"/>
  <c r="F2136" i="4"/>
  <c r="AD2166" i="1"/>
  <c r="AE2167" i="1"/>
  <c r="F2137" i="4" l="1"/>
  <c r="G2138" i="4"/>
  <c r="AE2168" i="1"/>
  <c r="AD2167" i="1"/>
  <c r="AF2167" i="1"/>
  <c r="G2139" i="4" l="1"/>
  <c r="H2138" i="4"/>
  <c r="F2138" i="4"/>
  <c r="AD2168" i="1"/>
  <c r="AE2169" i="1"/>
  <c r="F2139" i="4" l="1"/>
  <c r="G2140" i="4"/>
  <c r="AE2170" i="1"/>
  <c r="AF2169" i="1"/>
  <c r="AD2169" i="1"/>
  <c r="G2141" i="4" l="1"/>
  <c r="H2140" i="4"/>
  <c r="F2140" i="4"/>
  <c r="AD2170" i="1"/>
  <c r="AE2171" i="1"/>
  <c r="F2141" i="4" l="1"/>
  <c r="G2142" i="4"/>
  <c r="AF2171" i="1"/>
  <c r="AE2172" i="1"/>
  <c r="AD2171" i="1"/>
  <c r="G2143" i="4" l="1"/>
  <c r="H2142" i="4"/>
  <c r="F2142" i="4"/>
  <c r="AE2173" i="1"/>
  <c r="AD2172" i="1"/>
  <c r="F2143" i="4" l="1"/>
  <c r="G2144" i="4"/>
  <c r="AF2173" i="1"/>
  <c r="AD2173" i="1"/>
  <c r="AE2174" i="1"/>
  <c r="G2145" i="4" l="1"/>
  <c r="H2144" i="4"/>
  <c r="F2144" i="4"/>
  <c r="AD2174" i="1"/>
  <c r="AE2175" i="1"/>
  <c r="F2145" i="4" l="1"/>
  <c r="G2146" i="4"/>
  <c r="AD2175" i="1"/>
  <c r="AE2176" i="1"/>
  <c r="AF2175" i="1"/>
  <c r="G2147" i="4" l="1"/>
  <c r="H2146" i="4"/>
  <c r="F2146" i="4"/>
  <c r="AD2176" i="1"/>
  <c r="AE2177" i="1"/>
  <c r="F2147" i="4" l="1"/>
  <c r="G2148" i="4"/>
  <c r="AF2177" i="1"/>
  <c r="AD2177" i="1"/>
  <c r="AE2178" i="1"/>
  <c r="G2149" i="4" l="1"/>
  <c r="H2148" i="4"/>
  <c r="F2148" i="4"/>
  <c r="AE2179" i="1"/>
  <c r="AD2178" i="1"/>
  <c r="F2149" i="4" l="1"/>
  <c r="G2150" i="4"/>
  <c r="AD2179" i="1"/>
  <c r="AE2180" i="1"/>
  <c r="AF2179" i="1"/>
  <c r="G2151" i="4" l="1"/>
  <c r="H2150" i="4"/>
  <c r="F2150" i="4"/>
  <c r="AD2180" i="1"/>
  <c r="AE2181" i="1"/>
  <c r="F2151" i="4" l="1"/>
  <c r="G2152" i="4"/>
  <c r="AF2181" i="1"/>
  <c r="AD2181" i="1"/>
  <c r="AE2182" i="1"/>
  <c r="G2153" i="4" l="1"/>
  <c r="H2152" i="4"/>
  <c r="F2152" i="4"/>
  <c r="AD2182" i="1"/>
  <c r="AE2183" i="1"/>
  <c r="F2153" i="4" l="1"/>
  <c r="G2154" i="4"/>
  <c r="AE2184" i="1"/>
  <c r="AF2183" i="1"/>
  <c r="AD2183" i="1"/>
  <c r="G2155" i="4" l="1"/>
  <c r="H2154" i="4"/>
  <c r="F2154" i="4"/>
  <c r="AD2184" i="1"/>
  <c r="AE2185" i="1"/>
  <c r="F2155" i="4" l="1"/>
  <c r="G2156" i="4"/>
  <c r="AD2185" i="1"/>
  <c r="AF2185" i="1"/>
  <c r="AE2186" i="1"/>
  <c r="G2157" i="4" l="1"/>
  <c r="H2156" i="4"/>
  <c r="F2156" i="4"/>
  <c r="AE2187" i="1"/>
  <c r="AD2186" i="1"/>
  <c r="F2157" i="4" l="1"/>
  <c r="G2158" i="4"/>
  <c r="AE2188" i="1"/>
  <c r="AD2187" i="1"/>
  <c r="AF2187" i="1"/>
  <c r="G2159" i="4" l="1"/>
  <c r="H2158" i="4"/>
  <c r="F2158" i="4"/>
  <c r="AD2188" i="1"/>
  <c r="AE2189" i="1"/>
  <c r="F2159" i="4" l="1"/>
  <c r="G2160" i="4"/>
  <c r="AD2189" i="1"/>
  <c r="AE2190" i="1"/>
  <c r="AF2189" i="1"/>
  <c r="G2161" i="4" l="1"/>
  <c r="H2160" i="4"/>
  <c r="F2160" i="4"/>
  <c r="AD2190" i="1"/>
  <c r="AE2191" i="1"/>
  <c r="F2161" i="4" l="1"/>
  <c r="G2162" i="4"/>
  <c r="AE2192" i="1"/>
  <c r="AD2191" i="1"/>
  <c r="AF2191" i="1"/>
  <c r="G2163" i="4" l="1"/>
  <c r="H2162" i="4"/>
  <c r="F2162" i="4"/>
  <c r="AD2192" i="1"/>
  <c r="AE2193" i="1"/>
  <c r="F2163" i="4" l="1"/>
  <c r="G2164" i="4"/>
  <c r="AD2193" i="1"/>
  <c r="AF2193" i="1"/>
  <c r="AE2194" i="1"/>
  <c r="G2165" i="4" l="1"/>
  <c r="H2164" i="4"/>
  <c r="F2164" i="4"/>
  <c r="AD2194" i="1"/>
  <c r="AE2195" i="1"/>
  <c r="F2165" i="4" l="1"/>
  <c r="G2166" i="4"/>
  <c r="AE2196" i="1"/>
  <c r="AF2195" i="1"/>
  <c r="AD2195" i="1"/>
  <c r="G2167" i="4" l="1"/>
  <c r="H2166" i="4"/>
  <c r="F2166" i="4"/>
  <c r="AD2196" i="1"/>
  <c r="AE2197" i="1"/>
  <c r="F2167" i="4" l="1"/>
  <c r="G2168" i="4"/>
  <c r="AD2197" i="1"/>
  <c r="AE2198" i="1"/>
  <c r="AF2197" i="1"/>
  <c r="G2169" i="4" l="1"/>
  <c r="H2168" i="4"/>
  <c r="F2168" i="4"/>
  <c r="AD2198" i="1"/>
  <c r="AE2199" i="1"/>
  <c r="F2169" i="4" l="1"/>
  <c r="G2170" i="4"/>
  <c r="AE2200" i="1"/>
  <c r="AF2199" i="1"/>
  <c r="AD2199" i="1"/>
  <c r="G2171" i="4" l="1"/>
  <c r="H2170" i="4"/>
  <c r="F2170" i="4"/>
  <c r="AD2200" i="1"/>
  <c r="AE2201" i="1"/>
  <c r="F2171" i="4" l="1"/>
  <c r="G2172" i="4"/>
  <c r="AD2201" i="1"/>
  <c r="AE2202" i="1"/>
  <c r="AF2201" i="1"/>
  <c r="G2173" i="4" l="1"/>
  <c r="H2172" i="4"/>
  <c r="F2172" i="4"/>
  <c r="AD2202" i="1"/>
  <c r="AE2203" i="1"/>
  <c r="F2173" i="4" l="1"/>
  <c r="G2174" i="4"/>
  <c r="AE2204" i="1"/>
  <c r="AD2203" i="1"/>
  <c r="AF2203" i="1"/>
  <c r="G2175" i="4" l="1"/>
  <c r="H2174" i="4"/>
  <c r="F2174" i="4"/>
  <c r="AD2204" i="1"/>
  <c r="AE2205" i="1"/>
  <c r="F2175" i="4" l="1"/>
  <c r="G2176" i="4"/>
  <c r="AD2205" i="1"/>
  <c r="AE2206" i="1"/>
  <c r="AF2205" i="1"/>
  <c r="G2177" i="4" l="1"/>
  <c r="H2176" i="4"/>
  <c r="F2176" i="4"/>
  <c r="AD2206" i="1"/>
  <c r="AE2207" i="1"/>
  <c r="F2177" i="4" l="1"/>
  <c r="G2178" i="4"/>
  <c r="AF2207" i="1"/>
  <c r="AD2207" i="1"/>
  <c r="AE2208" i="1"/>
  <c r="G2179" i="4" l="1"/>
  <c r="H2178" i="4"/>
  <c r="F2178" i="4"/>
  <c r="AE2209" i="1"/>
  <c r="AD2208" i="1"/>
  <c r="F2179" i="4" l="1"/>
  <c r="G2180" i="4"/>
  <c r="AD2209" i="1"/>
  <c r="AF2209" i="1"/>
  <c r="AE2210" i="1"/>
  <c r="G2181" i="4" l="1"/>
  <c r="H2180" i="4"/>
  <c r="F2180" i="4"/>
  <c r="AE2211" i="1"/>
  <c r="AD2210" i="1"/>
  <c r="F2181" i="4" l="1"/>
  <c r="G2182" i="4"/>
  <c r="AE2212" i="1"/>
  <c r="AF2211" i="1"/>
  <c r="AD2211" i="1"/>
  <c r="G2183" i="4" l="1"/>
  <c r="H2182" i="4"/>
  <c r="F2182" i="4"/>
  <c r="AD2212" i="1"/>
  <c r="AE2213" i="1"/>
  <c r="F2183" i="4" l="1"/>
  <c r="G2184" i="4"/>
  <c r="AD2213" i="1"/>
  <c r="AE2214" i="1"/>
  <c r="AF2213" i="1"/>
  <c r="G2185" i="4" l="1"/>
  <c r="H2184" i="4"/>
  <c r="F2184" i="4"/>
  <c r="AE2215" i="1"/>
  <c r="AD2214" i="1"/>
  <c r="F2185" i="4" l="1"/>
  <c r="G2186" i="4"/>
  <c r="AF2215" i="1"/>
  <c r="AD2215" i="1"/>
  <c r="AE2216" i="1"/>
  <c r="G2187" i="4" l="1"/>
  <c r="H2186" i="4"/>
  <c r="F2186" i="4"/>
  <c r="AE2217" i="1"/>
  <c r="AD2216" i="1"/>
  <c r="F2187" i="4" l="1"/>
  <c r="G2188" i="4"/>
  <c r="AD2217" i="1"/>
  <c r="AF2217" i="1"/>
  <c r="AE2218" i="1"/>
  <c r="G2189" i="4" l="1"/>
  <c r="H2188" i="4"/>
  <c r="F2188" i="4"/>
  <c r="AD2218" i="1"/>
  <c r="AE2219" i="1"/>
  <c r="F2189" i="4" l="1"/>
  <c r="G2190" i="4"/>
  <c r="AD2219" i="1"/>
  <c r="AF2219" i="1"/>
  <c r="AE2220" i="1"/>
  <c r="G2191" i="4" l="1"/>
  <c r="H2190" i="4"/>
  <c r="F2190" i="4"/>
  <c r="AD2220" i="1"/>
  <c r="AE2221" i="1"/>
  <c r="F2191" i="4" l="1"/>
  <c r="G2192" i="4"/>
  <c r="AD2221" i="1"/>
  <c r="AE2222" i="1"/>
  <c r="AF2221" i="1"/>
  <c r="G2193" i="4" l="1"/>
  <c r="H2192" i="4"/>
  <c r="F2192" i="4"/>
  <c r="AD2222" i="1"/>
  <c r="AE2223" i="1"/>
  <c r="F2193" i="4" l="1"/>
  <c r="G2194" i="4"/>
  <c r="AE2224" i="1"/>
  <c r="AF2223" i="1"/>
  <c r="AD2223" i="1"/>
  <c r="G2195" i="4" l="1"/>
  <c r="H2194" i="4"/>
  <c r="F2194" i="4"/>
  <c r="AD2224" i="1"/>
  <c r="AE2225" i="1"/>
  <c r="F2195" i="4" l="1"/>
  <c r="G2196" i="4"/>
  <c r="AD2225" i="1"/>
  <c r="AF2225" i="1"/>
  <c r="AE2226" i="1"/>
  <c r="G2197" i="4" l="1"/>
  <c r="H2196" i="4"/>
  <c r="F2196" i="4"/>
  <c r="AD2226" i="1"/>
  <c r="AE2227" i="1"/>
  <c r="F2197" i="4" l="1"/>
  <c r="G2198" i="4"/>
  <c r="AE2228" i="1"/>
  <c r="AF2227" i="1"/>
  <c r="AD2227" i="1"/>
  <c r="G2199" i="4" l="1"/>
  <c r="H2198" i="4"/>
  <c r="F2198" i="4"/>
  <c r="AD2228" i="1"/>
  <c r="AE2229" i="1"/>
  <c r="F2199" i="4" l="1"/>
  <c r="G2200" i="4"/>
  <c r="AD2229" i="1"/>
  <c r="AF2229" i="1"/>
  <c r="AE2230" i="1"/>
  <c r="G2201" i="4" l="1"/>
  <c r="H2200" i="4"/>
  <c r="F2200" i="4"/>
  <c r="AE2231" i="1"/>
  <c r="AD2230" i="1"/>
  <c r="F2201" i="4" l="1"/>
  <c r="G2202" i="4"/>
  <c r="AF2231" i="1"/>
  <c r="AD2231" i="1"/>
  <c r="AE2232" i="1"/>
  <c r="G2203" i="4" l="1"/>
  <c r="H2202" i="4"/>
  <c r="F2202" i="4"/>
  <c r="AE2233" i="1"/>
  <c r="AD2232" i="1"/>
  <c r="F2203" i="4" l="1"/>
  <c r="G2204" i="4"/>
  <c r="AD2233" i="1"/>
  <c r="AF2233" i="1"/>
  <c r="AE2234" i="1"/>
  <c r="G2205" i="4" l="1"/>
  <c r="H2204" i="4"/>
  <c r="F2204" i="4"/>
  <c r="AD2234" i="1"/>
  <c r="AE2235" i="1"/>
  <c r="F2205" i="4" l="1"/>
  <c r="G2206" i="4"/>
  <c r="AD2235" i="1"/>
  <c r="AF2235" i="1"/>
  <c r="AE2236" i="1"/>
  <c r="G2207" i="4" l="1"/>
  <c r="H2206" i="4"/>
  <c r="F2206" i="4"/>
  <c r="AE2237" i="1"/>
  <c r="AD2236" i="1"/>
  <c r="F2207" i="4" l="1"/>
  <c r="G2208" i="4"/>
  <c r="AD2237" i="1"/>
  <c r="AE2238" i="1"/>
  <c r="AF2237" i="1"/>
  <c r="G2209" i="4" l="1"/>
  <c r="H2208" i="4"/>
  <c r="F2208" i="4"/>
  <c r="AE2239" i="1"/>
  <c r="AD2238" i="1"/>
  <c r="F2209" i="4" l="1"/>
  <c r="G2210" i="4"/>
  <c r="AD2239" i="1"/>
  <c r="AF2239" i="1"/>
  <c r="AE2240" i="1"/>
  <c r="G2211" i="4" l="1"/>
  <c r="H2210" i="4"/>
  <c r="F2210" i="4"/>
  <c r="AD2240" i="1"/>
  <c r="AE2241" i="1"/>
  <c r="F2211" i="4" l="1"/>
  <c r="G2212" i="4"/>
  <c r="AD2241" i="1"/>
  <c r="AE2242" i="1"/>
  <c r="AF2241" i="1"/>
  <c r="G2213" i="4" l="1"/>
  <c r="H2212" i="4"/>
  <c r="F2212" i="4"/>
  <c r="AE2243" i="1"/>
  <c r="AD2242" i="1"/>
  <c r="F2213" i="4" l="1"/>
  <c r="G2214" i="4"/>
  <c r="AF2243" i="1"/>
  <c r="AD2243" i="1"/>
  <c r="AE2244" i="1"/>
  <c r="G2215" i="4" l="1"/>
  <c r="H2214" i="4"/>
  <c r="F2214" i="4"/>
  <c r="AE2245" i="1"/>
  <c r="AD2244" i="1"/>
  <c r="F2215" i="4" l="1"/>
  <c r="G2216" i="4"/>
  <c r="AE2246" i="1"/>
  <c r="AF2245" i="1"/>
  <c r="AD2245" i="1"/>
  <c r="G2217" i="4" l="1"/>
  <c r="H2216" i="4"/>
  <c r="F2216" i="4"/>
  <c r="AE2247" i="1"/>
  <c r="AD2246" i="1"/>
  <c r="F2217" i="4" l="1"/>
  <c r="G2218" i="4"/>
  <c r="AF2247" i="1"/>
  <c r="AD2247" i="1"/>
  <c r="AE2248" i="1"/>
  <c r="G2219" i="4" l="1"/>
  <c r="H2218" i="4"/>
  <c r="F2218" i="4"/>
  <c r="AE2249" i="1"/>
  <c r="AD2248" i="1"/>
  <c r="F2219" i="4" l="1"/>
  <c r="G2220" i="4"/>
  <c r="AF2249" i="1"/>
  <c r="AE2250" i="1"/>
  <c r="AD2249" i="1"/>
  <c r="G2221" i="4" l="1"/>
  <c r="H2220" i="4"/>
  <c r="F2220" i="4"/>
  <c r="AD2250" i="1"/>
  <c r="AE2251" i="1"/>
  <c r="F2221" i="4" l="1"/>
  <c r="G2222" i="4"/>
  <c r="AE2252" i="1"/>
  <c r="AD2251" i="1"/>
  <c r="AF2251" i="1"/>
  <c r="G2223" i="4" l="1"/>
  <c r="H2222" i="4"/>
  <c r="F2222" i="4"/>
  <c r="AD2252" i="1"/>
  <c r="AE2253" i="1"/>
  <c r="F2223" i="4" l="1"/>
  <c r="G2224" i="4"/>
  <c r="AD2253" i="1"/>
  <c r="AE2254" i="1"/>
  <c r="AF2253" i="1"/>
  <c r="G2225" i="4" l="1"/>
  <c r="H2224" i="4"/>
  <c r="F2224" i="4"/>
  <c r="AD2254" i="1"/>
  <c r="AE2255" i="1"/>
  <c r="F2225" i="4" l="1"/>
  <c r="G2226" i="4"/>
  <c r="AE2256" i="1"/>
  <c r="AF2255" i="1"/>
  <c r="AD2255" i="1"/>
  <c r="H2226" i="4" l="1"/>
  <c r="F2226" i="4"/>
  <c r="G2227" i="4"/>
  <c r="AD2256" i="1"/>
  <c r="AE2257" i="1"/>
  <c r="G2228" i="4" l="1"/>
  <c r="F2227" i="4"/>
  <c r="AD2257" i="1"/>
  <c r="AF2257" i="1"/>
  <c r="AE2258" i="1"/>
  <c r="AD2258" i="1" s="1"/>
  <c r="H2228" i="4" l="1"/>
  <c r="G2229" i="4"/>
  <c r="F2228" i="4"/>
  <c r="F2229" i="4" l="1"/>
  <c r="G2230" i="4"/>
  <c r="F2230" i="4" l="1"/>
  <c r="H2230" i="4"/>
  <c r="G2231" i="4"/>
  <c r="G2232" i="4" l="1"/>
  <c r="F2231" i="4"/>
  <c r="H2232" i="4" l="1"/>
  <c r="F2232" i="4"/>
  <c r="G2233" i="4"/>
  <c r="F2233" i="4" l="1"/>
  <c r="G2234" i="4"/>
  <c r="H2234" i="4" l="1"/>
  <c r="G2235" i="4"/>
  <c r="F2234" i="4"/>
  <c r="F2235" i="4" l="1"/>
  <c r="G2236" i="4"/>
  <c r="F2236" i="4" l="1"/>
  <c r="H2236" i="4"/>
  <c r="G2237" i="4"/>
  <c r="F2237" i="4" l="1"/>
  <c r="G2238" i="4"/>
  <c r="F2238" i="4" l="1"/>
  <c r="H2238" i="4"/>
  <c r="G2239" i="4"/>
  <c r="G2240" i="4" l="1"/>
  <c r="F2239" i="4"/>
  <c r="F2240" i="4" l="1"/>
  <c r="H2240" i="4"/>
  <c r="G2241" i="4"/>
  <c r="G2242" i="4" l="1"/>
  <c r="F2241" i="4"/>
  <c r="H2242" i="4" l="1"/>
  <c r="G2243" i="4"/>
  <c r="F2242" i="4"/>
  <c r="F2243" i="4" l="1"/>
  <c r="G2244" i="4"/>
  <c r="G2245" i="4" l="1"/>
  <c r="F2244" i="4"/>
  <c r="H2244" i="4"/>
  <c r="F2245" i="4" l="1"/>
  <c r="G2246" i="4"/>
  <c r="F2246" i="4" l="1"/>
  <c r="H2246" i="4"/>
  <c r="G2247" i="4"/>
  <c r="F2247" i="4" l="1"/>
  <c r="G2248" i="4"/>
  <c r="F2248" i="4" l="1"/>
  <c r="H2248" i="4"/>
  <c r="G2249" i="4"/>
  <c r="G2250" i="4" l="1"/>
  <c r="F2249" i="4"/>
  <c r="H2250" i="4" l="1"/>
  <c r="G2251" i="4"/>
  <c r="F2250" i="4"/>
  <c r="F2251" i="4" l="1"/>
  <c r="G2252" i="4"/>
  <c r="G2253" i="4" l="1"/>
  <c r="F2252" i="4"/>
  <c r="H2252" i="4"/>
  <c r="F2253" i="4" l="1"/>
  <c r="G2254" i="4"/>
  <c r="F2254" i="4" l="1"/>
  <c r="H2254" i="4"/>
  <c r="G2255" i="4"/>
  <c r="G2256" i="4" l="1"/>
  <c r="F2255" i="4"/>
  <c r="F2256" i="4" l="1"/>
  <c r="H2256" i="4"/>
  <c r="G2257" i="4"/>
  <c r="G2258" i="4" l="1"/>
  <c r="F2257" i="4"/>
  <c r="H2258" i="4" l="1"/>
  <c r="G2259" i="4"/>
  <c r="F2258" i="4"/>
  <c r="F2259" i="4" l="1"/>
  <c r="G2260" i="4"/>
  <c r="G2261" i="4" l="1"/>
  <c r="H2260" i="4"/>
  <c r="F2260" i="4"/>
  <c r="F2261" i="4" l="1"/>
  <c r="G2262" i="4"/>
  <c r="H2262" i="4" l="1"/>
  <c r="F2262" i="4"/>
  <c r="G2263" i="4"/>
  <c r="F2263" i="4" l="1"/>
  <c r="G2264" i="4"/>
  <c r="F2264" i="4" l="1"/>
  <c r="H2264" i="4"/>
  <c r="G2265" i="4"/>
  <c r="F2265" i="4" l="1"/>
  <c r="G2266" i="4"/>
  <c r="G2267" i="4" l="1"/>
  <c r="F2266" i="4"/>
  <c r="H2266" i="4"/>
  <c r="G2268" i="4" l="1"/>
  <c r="F2267" i="4"/>
  <c r="F2268" i="4" l="1"/>
  <c r="H2268" i="4"/>
  <c r="G2269" i="4"/>
  <c r="F2269" i="4" l="1"/>
  <c r="G2270" i="4"/>
  <c r="F2270" i="4" l="1"/>
  <c r="H2270" i="4"/>
  <c r="G2271" i="4"/>
  <c r="G2272" i="4" l="1"/>
  <c r="F2271" i="4"/>
  <c r="F2272" i="4" l="1"/>
  <c r="G2273" i="4"/>
  <c r="H2272" i="4"/>
  <c r="G2274" i="4" l="1"/>
  <c r="F2273" i="4"/>
  <c r="H2274" i="4" l="1"/>
  <c r="F2274" i="4"/>
  <c r="G2275" i="4"/>
  <c r="F2275" i="4" l="1"/>
  <c r="G2276" i="4"/>
  <c r="G2277" i="4" l="1"/>
  <c r="F2276" i="4"/>
  <c r="H2276" i="4"/>
  <c r="F2277" i="4" l="1"/>
  <c r="G2278" i="4"/>
  <c r="F2278" i="4" l="1"/>
  <c r="G2279" i="4"/>
  <c r="H2278" i="4"/>
  <c r="F2279" i="4" l="1"/>
  <c r="G2280" i="4"/>
  <c r="H2280" i="4" l="1"/>
  <c r="F2280" i="4"/>
  <c r="G2281" i="4"/>
  <c r="G2282" i="4" l="1"/>
  <c r="F2281" i="4"/>
  <c r="H2282" i="4" l="1"/>
  <c r="G2283" i="4"/>
  <c r="F2282" i="4"/>
  <c r="F2283" i="4" l="1"/>
  <c r="G2284" i="4"/>
  <c r="G2285" i="4" l="1"/>
  <c r="F2284" i="4"/>
  <c r="H2284" i="4"/>
  <c r="F2285" i="4" l="1"/>
  <c r="G2286" i="4"/>
  <c r="F2286" i="4" l="1"/>
  <c r="H2286" i="4"/>
  <c r="G2287" i="4"/>
  <c r="G2288" i="4" l="1"/>
  <c r="F2287" i="4"/>
  <c r="F2288" i="4" l="1"/>
  <c r="H2288" i="4"/>
  <c r="G2289" i="4"/>
  <c r="G2290" i="4" l="1"/>
  <c r="F2289" i="4"/>
  <c r="H2290" i="4" l="1"/>
  <c r="G2291" i="4"/>
  <c r="F2290" i="4"/>
  <c r="F2291" i="4" l="1"/>
  <c r="G2292" i="4"/>
  <c r="G2293" i="4" l="1"/>
  <c r="F2292" i="4"/>
  <c r="H2292" i="4"/>
  <c r="F2293" i="4" l="1"/>
  <c r="G2294" i="4"/>
  <c r="F2294" i="4" l="1"/>
  <c r="H2294" i="4"/>
  <c r="G2295" i="4"/>
  <c r="F2295" i="4" l="1"/>
  <c r="G2296" i="4"/>
  <c r="F2296" i="4" l="1"/>
  <c r="H2296" i="4"/>
  <c r="G2297" i="4"/>
  <c r="G2298" i="4" l="1"/>
  <c r="F2297" i="4"/>
  <c r="H2298" i="4" l="1"/>
  <c r="F2298" i="4"/>
  <c r="G2299" i="4"/>
  <c r="F2299" i="4" l="1"/>
  <c r="G2300" i="4"/>
  <c r="G2301" i="4" l="1"/>
  <c r="F2300" i="4"/>
  <c r="H2300" i="4"/>
  <c r="F2301" i="4" l="1"/>
  <c r="G2302" i="4"/>
  <c r="F2302" i="4" l="1"/>
  <c r="H2302" i="4"/>
  <c r="G2303" i="4"/>
  <c r="G2304" i="4" l="1"/>
  <c r="F2303" i="4"/>
  <c r="F2304" i="4" l="1"/>
  <c r="G2305" i="4"/>
  <c r="H2304" i="4"/>
  <c r="G2306" i="4" l="1"/>
  <c r="F2305" i="4"/>
  <c r="F2306" i="4" l="1"/>
  <c r="H2306" i="4"/>
  <c r="G2307" i="4"/>
  <c r="F2307" i="4" l="1"/>
  <c r="G2308" i="4"/>
  <c r="H2308" i="4" l="1"/>
  <c r="G2309" i="4"/>
  <c r="F2308" i="4"/>
  <c r="F2309" i="4" l="1"/>
  <c r="G2310" i="4"/>
  <c r="G2311" i="4" l="1"/>
  <c r="H2310" i="4"/>
  <c r="F2310" i="4"/>
  <c r="F2311" i="4" l="1"/>
  <c r="G2312" i="4"/>
  <c r="G2313" i="4" l="1"/>
  <c r="F2312" i="4"/>
  <c r="H2312" i="4"/>
  <c r="G2314" i="4" l="1"/>
  <c r="F2313" i="4"/>
  <c r="F2314" i="4" l="1"/>
  <c r="H2314" i="4"/>
  <c r="G2315" i="4"/>
  <c r="F2315" i="4" l="1"/>
  <c r="G2316" i="4"/>
  <c r="G2317" i="4" l="1"/>
  <c r="F2316" i="4"/>
  <c r="H2316" i="4"/>
  <c r="F2317" i="4" l="1"/>
  <c r="G2318" i="4"/>
  <c r="F2318" i="4" l="1"/>
  <c r="H2318" i="4"/>
  <c r="G2319" i="4"/>
  <c r="G2320" i="4" l="1"/>
  <c r="F2319" i="4"/>
  <c r="F2320" i="4" l="1"/>
  <c r="G2321" i="4"/>
  <c r="H2320" i="4"/>
  <c r="G2322" i="4" l="1"/>
  <c r="F2321" i="4"/>
  <c r="H2322" i="4" l="1"/>
  <c r="G2323" i="4"/>
  <c r="F2322" i="4"/>
  <c r="F2323" i="4" l="1"/>
  <c r="G2324" i="4"/>
  <c r="G2325" i="4" l="1"/>
  <c r="F2324" i="4"/>
  <c r="H2324" i="4"/>
  <c r="F2325" i="4" l="1"/>
  <c r="G2326" i="4"/>
  <c r="F2326" i="4" l="1"/>
  <c r="G2327" i="4"/>
  <c r="H2326" i="4"/>
  <c r="F2327" i="4" l="1"/>
  <c r="G2328" i="4"/>
  <c r="F2328" i="4" l="1"/>
  <c r="H2328" i="4"/>
  <c r="G2329" i="4"/>
  <c r="G2330" i="4" l="1"/>
  <c r="F2329" i="4"/>
  <c r="H2330" i="4" l="1"/>
  <c r="F2330" i="4"/>
  <c r="G2331" i="4"/>
  <c r="G2332" i="4" l="1"/>
  <c r="F2331" i="4"/>
  <c r="G2333" i="4" l="1"/>
  <c r="H2332" i="4"/>
  <c r="F2332" i="4"/>
  <c r="F2333" i="4" l="1"/>
  <c r="G2334" i="4"/>
  <c r="F2334" i="4" l="1"/>
  <c r="H2334" i="4"/>
  <c r="G2335" i="4"/>
  <c r="F2335" i="4" l="1"/>
  <c r="G2336" i="4"/>
  <c r="F2336" i="4" l="1"/>
  <c r="H2336" i="4"/>
  <c r="G2337" i="4"/>
  <c r="G2338" i="4" l="1"/>
  <c r="F2337" i="4"/>
  <c r="H2338" i="4" l="1"/>
  <c r="G2339" i="4"/>
  <c r="F2338" i="4"/>
  <c r="F2339" i="4" l="1"/>
  <c r="G2340" i="4"/>
  <c r="G2341" i="4" l="1"/>
  <c r="F2340" i="4"/>
  <c r="H2340" i="4"/>
  <c r="F2341" i="4" l="1"/>
  <c r="G2342" i="4"/>
  <c r="F2342" i="4" l="1"/>
  <c r="H2342" i="4"/>
  <c r="G2343" i="4"/>
  <c r="F2343" i="4" l="1"/>
  <c r="G2344" i="4"/>
  <c r="F2344" i="4" l="1"/>
  <c r="H2344" i="4"/>
  <c r="G2345" i="4"/>
  <c r="G2346" i="4" l="1"/>
  <c r="F2345" i="4"/>
  <c r="H2346" i="4" l="1"/>
  <c r="G2347" i="4"/>
  <c r="F2346" i="4"/>
  <c r="G2348" i="4" l="1"/>
  <c r="F2347" i="4"/>
  <c r="G2349" i="4" l="1"/>
  <c r="H2348" i="4"/>
  <c r="F2348" i="4"/>
  <c r="F2349" i="4" l="1"/>
  <c r="G2350" i="4"/>
  <c r="F2350" i="4" l="1"/>
  <c r="G2351" i="4"/>
  <c r="H2350" i="4"/>
  <c r="F2351" i="4" l="1"/>
  <c r="G2352" i="4"/>
  <c r="F2352" i="4" l="1"/>
  <c r="H2352" i="4"/>
  <c r="G2353" i="4"/>
  <c r="G2354" i="4" l="1"/>
  <c r="F2353" i="4"/>
  <c r="H2354" i="4" l="1"/>
  <c r="F2354" i="4"/>
  <c r="G2355" i="4"/>
  <c r="F2355" i="4" l="1"/>
  <c r="G2356" i="4"/>
  <c r="G2357" i="4" l="1"/>
  <c r="F2356" i="4"/>
  <c r="H2356" i="4"/>
  <c r="F2357" i="4" l="1"/>
  <c r="G2358" i="4"/>
  <c r="F2358" i="4" l="1"/>
  <c r="G2359" i="4"/>
  <c r="H2358" i="4"/>
  <c r="F2359" i="4" l="1"/>
  <c r="G2360" i="4"/>
  <c r="F2360" i="4" l="1"/>
  <c r="G2361" i="4"/>
  <c r="H2360" i="4"/>
  <c r="G2362" i="4" l="1"/>
  <c r="F2361" i="4"/>
  <c r="H2362" i="4" l="1"/>
  <c r="F2362" i="4"/>
  <c r="G2363" i="4"/>
  <c r="G2364" i="4" l="1"/>
  <c r="F2363" i="4"/>
  <c r="G2365" i="4" l="1"/>
  <c r="H2364" i="4"/>
  <c r="F2364" i="4"/>
  <c r="F2365" i="4" l="1"/>
  <c r="G2366" i="4"/>
  <c r="F2366" i="4" l="1"/>
  <c r="H2366" i="4"/>
  <c r="G2367" i="4"/>
  <c r="F2367" i="4" l="1"/>
  <c r="G2368" i="4"/>
  <c r="F2368" i="4" l="1"/>
  <c r="G2369" i="4"/>
  <c r="H2368" i="4"/>
  <c r="G2370" i="4" l="1"/>
  <c r="F2369" i="4"/>
  <c r="H2370" i="4" l="1"/>
  <c r="G2371" i="4"/>
  <c r="F2370" i="4"/>
  <c r="F2371" i="4" l="1"/>
  <c r="G2372" i="4"/>
  <c r="G2373" i="4" l="1"/>
  <c r="F2372" i="4"/>
  <c r="H2372" i="4"/>
  <c r="F2373" i="4" l="1"/>
  <c r="G2374" i="4"/>
  <c r="F2374" i="4" l="1"/>
  <c r="H2374" i="4"/>
  <c r="G2375" i="4"/>
  <c r="F2375" i="4" l="1"/>
  <c r="G2376" i="4"/>
  <c r="F2376" i="4" l="1"/>
  <c r="H2376" i="4"/>
  <c r="G2377" i="4"/>
  <c r="G2378" i="4" l="1"/>
  <c r="F2377" i="4"/>
  <c r="H2378" i="4" l="1"/>
  <c r="G2379" i="4"/>
  <c r="F2378" i="4"/>
  <c r="G2380" i="4" l="1"/>
  <c r="F2379" i="4"/>
  <c r="G2381" i="4" l="1"/>
  <c r="F2380" i="4"/>
  <c r="H2380" i="4"/>
  <c r="F2381" i="4" l="1"/>
  <c r="G2382" i="4"/>
  <c r="F2382" i="4" l="1"/>
  <c r="H2382" i="4"/>
  <c r="G2383" i="4"/>
  <c r="F2383" i="4" l="1"/>
  <c r="G2384" i="4"/>
  <c r="F2384" i="4" l="1"/>
  <c r="H2384" i="4"/>
  <c r="G2385" i="4"/>
  <c r="G2386" i="4" l="1"/>
  <c r="F2385" i="4"/>
  <c r="H2386" i="4" l="1"/>
  <c r="G2387" i="4"/>
  <c r="F2386" i="4"/>
  <c r="F2387" i="4" l="1"/>
  <c r="G2388" i="4"/>
  <c r="G2389" i="4" l="1"/>
  <c r="H2388" i="4"/>
  <c r="F2388" i="4"/>
  <c r="F2389" i="4" l="1"/>
  <c r="G2390" i="4"/>
  <c r="F2390" i="4" l="1"/>
  <c r="G2391" i="4"/>
  <c r="H2390" i="4"/>
  <c r="F2391" i="4" l="1"/>
  <c r="G2392" i="4"/>
  <c r="F2392" i="4" l="1"/>
  <c r="H2392" i="4"/>
  <c r="G2393" i="4"/>
  <c r="G2394" i="4" l="1"/>
  <c r="F2393" i="4"/>
  <c r="H2394" i="4" l="1"/>
  <c r="G2395" i="4"/>
  <c r="F2394" i="4"/>
  <c r="G2396" i="4" l="1"/>
  <c r="F2395" i="4"/>
  <c r="G2397" i="4" l="1"/>
  <c r="F2396" i="4"/>
  <c r="H2396" i="4"/>
  <c r="F2397" i="4" l="1"/>
  <c r="G2398" i="4"/>
  <c r="F2398" i="4" l="1"/>
  <c r="H2398" i="4"/>
  <c r="G2399" i="4"/>
  <c r="F2399" i="4" l="1"/>
  <c r="G2400" i="4"/>
  <c r="F2400" i="4" l="1"/>
  <c r="G2401" i="4"/>
  <c r="H2400" i="4"/>
  <c r="G2402" i="4" l="1"/>
  <c r="F2401" i="4"/>
  <c r="H2402" i="4" l="1"/>
  <c r="G2403" i="4"/>
  <c r="F2402" i="4"/>
  <c r="F2403" i="4" l="1"/>
  <c r="G2404" i="4"/>
  <c r="G2405" i="4" l="1"/>
  <c r="F2404" i="4"/>
  <c r="H2404" i="4"/>
  <c r="F2405" i="4" l="1"/>
  <c r="G2406" i="4"/>
  <c r="F2406" i="4" l="1"/>
  <c r="H2406" i="4"/>
  <c r="G2407" i="4"/>
  <c r="F2407" i="4" l="1"/>
  <c r="G2408" i="4"/>
  <c r="F2408" i="4" l="1"/>
  <c r="H2408" i="4"/>
  <c r="G2409" i="4"/>
  <c r="G2410" i="4" l="1"/>
  <c r="F2409" i="4"/>
  <c r="H2410" i="4" l="1"/>
  <c r="G2411" i="4"/>
  <c r="F2410" i="4"/>
  <c r="F2411" i="4" l="1"/>
  <c r="G2412" i="4"/>
  <c r="G2413" i="4" l="1"/>
  <c r="F2412" i="4"/>
  <c r="H2412" i="4"/>
  <c r="F2413" i="4" l="1"/>
  <c r="G2414" i="4"/>
  <c r="F2414" i="4" l="1"/>
  <c r="H2414" i="4"/>
  <c r="G2415" i="4"/>
  <c r="F2415" i="4" l="1"/>
  <c r="G2416" i="4"/>
  <c r="F2416" i="4" l="1"/>
  <c r="G2417" i="4"/>
  <c r="H2416" i="4"/>
  <c r="G2418" i="4" l="1"/>
  <c r="F2417" i="4"/>
  <c r="H2418" i="4" l="1"/>
  <c r="G2419" i="4"/>
  <c r="F2418" i="4"/>
  <c r="F2419" i="4" l="1"/>
  <c r="G2420" i="4"/>
  <c r="G2421" i="4" l="1"/>
  <c r="F2420" i="4"/>
  <c r="H2420" i="4"/>
  <c r="F2421" i="4" l="1"/>
  <c r="G2422" i="4"/>
  <c r="F2422" i="4" l="1"/>
  <c r="H2422" i="4"/>
  <c r="G2423" i="4"/>
  <c r="F2423" i="4" l="1"/>
  <c r="G2424" i="4"/>
  <c r="F2424" i="4" l="1"/>
  <c r="H2424" i="4"/>
  <c r="G2425" i="4"/>
  <c r="G2426" i="4" l="1"/>
  <c r="F2425" i="4"/>
  <c r="G2427" i="4" l="1"/>
  <c r="F2426" i="4"/>
  <c r="H2426" i="4"/>
  <c r="F2427" i="4" l="1"/>
  <c r="G2428" i="4"/>
  <c r="F2428" i="4" l="1"/>
  <c r="H2428" i="4"/>
  <c r="G2429" i="4"/>
  <c r="G2430" i="4" l="1"/>
  <c r="F2429" i="4"/>
  <c r="H2430" i="4" l="1"/>
  <c r="G2431" i="4"/>
  <c r="F2430" i="4"/>
  <c r="G2432" i="4" l="1"/>
  <c r="F2431" i="4"/>
  <c r="H2432" i="4" l="1"/>
  <c r="G2433" i="4"/>
  <c r="F2432" i="4"/>
  <c r="F2433" i="4" l="1"/>
  <c r="G2434" i="4"/>
  <c r="H2434" i="4" l="1"/>
  <c r="G2435" i="4"/>
  <c r="F2434" i="4"/>
  <c r="F2435" i="4" l="1"/>
  <c r="G2436" i="4"/>
  <c r="G2437" i="4" l="1"/>
  <c r="F2436" i="4"/>
  <c r="H2436" i="4"/>
  <c r="F2437" i="4" l="1"/>
  <c r="G2438" i="4"/>
  <c r="F2438" i="4" l="1"/>
  <c r="H2438" i="4"/>
  <c r="G2439" i="4"/>
  <c r="G2440" i="4" l="1"/>
  <c r="F2439" i="4"/>
  <c r="F2440" i="4" l="1"/>
  <c r="H2440" i="4"/>
  <c r="G2441" i="4"/>
  <c r="G2442" i="4" l="1"/>
  <c r="F2441" i="4"/>
  <c r="H2442" i="4" l="1"/>
  <c r="F2442" i="4"/>
  <c r="G2443" i="4"/>
  <c r="F2443" i="4" l="1"/>
  <c r="G2444" i="4"/>
  <c r="G2445" i="4" l="1"/>
  <c r="F2444" i="4"/>
  <c r="H2444" i="4"/>
  <c r="F2445" i="4" l="1"/>
  <c r="G2446" i="4"/>
  <c r="H2446" i="4" l="1"/>
  <c r="G2447" i="4"/>
  <c r="F2446" i="4"/>
  <c r="F2447" i="4" l="1"/>
  <c r="G2448" i="4"/>
  <c r="F2448" i="4" l="1"/>
  <c r="H2448" i="4"/>
  <c r="G2449" i="4"/>
  <c r="G2450" i="4" l="1"/>
  <c r="F2449" i="4"/>
  <c r="H2450" i="4" l="1"/>
  <c r="F2450" i="4"/>
  <c r="G2451" i="4"/>
  <c r="F2451" i="4" l="1"/>
  <c r="G2452" i="4"/>
  <c r="F2452" i="4" l="1"/>
  <c r="H2452" i="4"/>
  <c r="G2453" i="4"/>
  <c r="F2453" i="4" l="1"/>
  <c r="G2454" i="4"/>
  <c r="F2454" i="4" l="1"/>
  <c r="H2454" i="4"/>
  <c r="G2455" i="4"/>
  <c r="F2455" i="4" l="1"/>
  <c r="G2456" i="4"/>
  <c r="G2457" i="4" l="1"/>
  <c r="F2456" i="4"/>
  <c r="H2456" i="4"/>
  <c r="F2457" i="4" l="1"/>
  <c r="G2458" i="4"/>
  <c r="F2458" i="4" l="1"/>
  <c r="G2459" i="4"/>
  <c r="H2458" i="4"/>
  <c r="G2460" i="4" l="1"/>
  <c r="F2459" i="4"/>
  <c r="F2460" i="4" l="1"/>
  <c r="H2460" i="4"/>
  <c r="G2461" i="4"/>
  <c r="G2462" i="4" l="1"/>
  <c r="F2461" i="4"/>
  <c r="H2462" i="4" l="1"/>
  <c r="G2463" i="4"/>
  <c r="F2462" i="4"/>
  <c r="F2463" i="4" l="1"/>
  <c r="G2464" i="4"/>
  <c r="G2465" i="4" l="1"/>
  <c r="F2464" i="4"/>
  <c r="H2464" i="4"/>
  <c r="F2465" i="4" l="1"/>
  <c r="G2466" i="4"/>
  <c r="F2466" i="4" l="1"/>
  <c r="H2466" i="4"/>
  <c r="G2467" i="4"/>
  <c r="G2468" i="4" l="1"/>
  <c r="F2467" i="4"/>
  <c r="F2468" i="4" l="1"/>
  <c r="G2469" i="4"/>
  <c r="H2468" i="4"/>
  <c r="G2470" i="4" l="1"/>
  <c r="F2469" i="4"/>
  <c r="H2470" i="4" l="1"/>
  <c r="G2471" i="4"/>
  <c r="F2470" i="4"/>
  <c r="F2471" i="4" l="1"/>
  <c r="G2472" i="4"/>
  <c r="G2473" i="4" l="1"/>
  <c r="F2472" i="4"/>
  <c r="H2472" i="4"/>
  <c r="F2473" i="4" l="1"/>
  <c r="G2474" i="4"/>
  <c r="F2474" i="4" l="1"/>
  <c r="H2474" i="4"/>
  <c r="G2475" i="4"/>
  <c r="G2476" i="4" l="1"/>
  <c r="F2475" i="4"/>
  <c r="F2476" i="4" l="1"/>
  <c r="G2477" i="4"/>
  <c r="H2476" i="4"/>
  <c r="G2478" i="4" l="1"/>
  <c r="F2477" i="4"/>
  <c r="H2478" i="4" l="1"/>
  <c r="G2479" i="4"/>
  <c r="F2478" i="4"/>
  <c r="F2479" i="4" l="1"/>
  <c r="G2480" i="4"/>
  <c r="G2481" i="4" l="1"/>
  <c r="F2480" i="4"/>
  <c r="H2480" i="4"/>
  <c r="F2481" i="4" l="1"/>
  <c r="G2482" i="4"/>
  <c r="F2482" i="4" l="1"/>
  <c r="H2482" i="4"/>
  <c r="G2483" i="4"/>
  <c r="G2484" i="4" l="1"/>
  <c r="F2483" i="4"/>
  <c r="F2484" i="4" l="1"/>
  <c r="H2484" i="4"/>
  <c r="G2485" i="4"/>
  <c r="F2485" i="4" l="1"/>
  <c r="G2486" i="4"/>
  <c r="H2486" i="4" l="1"/>
  <c r="G2487" i="4"/>
  <c r="F2486" i="4"/>
  <c r="G2488" i="4" l="1"/>
  <c r="F2487" i="4"/>
  <c r="F2488" i="4" l="1"/>
  <c r="H2488" i="4"/>
  <c r="G2489" i="4"/>
  <c r="G2490" i="4" l="1"/>
  <c r="F2489" i="4"/>
  <c r="G2491" i="4" l="1"/>
  <c r="H2490" i="4"/>
  <c r="F2490" i="4"/>
  <c r="F2491" i="4" l="1"/>
  <c r="G2492" i="4"/>
  <c r="H2492" i="4" l="1"/>
  <c r="G2493" i="4"/>
  <c r="F2492" i="4"/>
  <c r="G2494" i="4" l="1"/>
  <c r="F2493" i="4"/>
  <c r="H2494" i="4" l="1"/>
  <c r="G2495" i="4"/>
  <c r="F2494" i="4"/>
  <c r="G2496" i="4" l="1"/>
  <c r="F2495" i="4"/>
  <c r="F2496" i="4" l="1"/>
  <c r="H2496" i="4"/>
  <c r="G2497" i="4"/>
  <c r="F2497" i="4" l="1"/>
  <c r="G2498" i="4"/>
  <c r="G2499" i="4" l="1"/>
  <c r="F2498" i="4"/>
  <c r="H2498" i="4"/>
  <c r="F2499" i="4" l="1"/>
  <c r="G2500" i="4"/>
  <c r="H2500" i="4" l="1"/>
  <c r="G2501" i="4"/>
  <c r="F2500" i="4"/>
  <c r="F2501" i="4" l="1"/>
  <c r="G2502" i="4"/>
  <c r="G2503" i="4" l="1"/>
  <c r="F2502" i="4"/>
  <c r="H2502" i="4"/>
  <c r="F2503" i="4" l="1"/>
  <c r="G2504" i="4"/>
  <c r="F2504" i="4" l="1"/>
  <c r="H2504" i="4"/>
  <c r="G2505" i="4"/>
  <c r="F2505" i="4" l="1"/>
  <c r="G2506" i="4"/>
  <c r="F2506" i="4" l="1"/>
  <c r="H2506" i="4"/>
  <c r="G2507" i="4"/>
  <c r="G2508" i="4" l="1"/>
  <c r="F2507" i="4"/>
  <c r="F2508" i="4" l="1"/>
  <c r="H2508" i="4"/>
  <c r="G2509" i="4"/>
  <c r="G2510" i="4" l="1"/>
  <c r="F2509" i="4"/>
  <c r="F2510" i="4" l="1"/>
  <c r="H2510" i="4"/>
  <c r="G2511" i="4"/>
  <c r="F2511" i="4" l="1"/>
  <c r="G2512" i="4"/>
  <c r="F2512" i="4" l="1"/>
  <c r="G2513" i="4"/>
  <c r="H2512" i="4"/>
  <c r="G2514" i="4" l="1"/>
  <c r="F2513" i="4"/>
  <c r="F2514" i="4" l="1"/>
  <c r="H2514" i="4"/>
  <c r="G2515" i="4"/>
  <c r="F2515" i="4" l="1"/>
  <c r="G2516" i="4"/>
  <c r="H2516" i="4" l="1"/>
  <c r="G2517" i="4"/>
  <c r="F2516" i="4"/>
  <c r="F2517" i="4" l="1"/>
  <c r="G2518" i="4"/>
  <c r="G2519" i="4" l="1"/>
  <c r="F2518" i="4"/>
  <c r="H2518" i="4"/>
  <c r="G2520" i="4" l="1"/>
  <c r="F2519" i="4"/>
  <c r="G2521" i="4" l="1"/>
  <c r="H2520" i="4"/>
  <c r="F2520" i="4"/>
  <c r="G2522" i="4" l="1"/>
  <c r="F2521" i="4"/>
  <c r="H2522" i="4" l="1"/>
  <c r="G2523" i="4"/>
  <c r="F2522" i="4"/>
  <c r="G2524" i="4" l="1"/>
  <c r="F2523" i="4"/>
  <c r="F2524" i="4" l="1"/>
  <c r="H2524" i="4"/>
  <c r="G2525" i="4"/>
  <c r="G2526" i="4" l="1"/>
  <c r="F2525" i="4"/>
  <c r="H2526" i="4" l="1"/>
  <c r="G2527" i="4"/>
  <c r="F2526" i="4"/>
  <c r="F2527" i="4" l="1"/>
  <c r="G2528" i="4"/>
  <c r="G2529" i="4" l="1"/>
  <c r="H2528" i="4"/>
  <c r="F2528" i="4"/>
  <c r="F2529" i="4" l="1"/>
  <c r="G2530" i="4"/>
  <c r="F2530" i="4" l="1"/>
  <c r="H2530" i="4"/>
  <c r="G2531" i="4"/>
  <c r="F2531" i="4" l="1"/>
  <c r="G2532" i="4"/>
  <c r="F2532" i="4" l="1"/>
  <c r="G2533" i="4"/>
  <c r="H2532" i="4"/>
  <c r="G2534" i="4" l="1"/>
  <c r="F2533" i="4"/>
  <c r="F2534" i="4" l="1"/>
  <c r="H2534" i="4"/>
  <c r="G2535" i="4"/>
  <c r="F2535" i="4" l="1"/>
  <c r="G2536" i="4"/>
  <c r="G2537" i="4" l="1"/>
  <c r="H2536" i="4"/>
  <c r="F2536" i="4"/>
  <c r="F2537" i="4" l="1"/>
  <c r="G2538" i="4"/>
  <c r="F2538" i="4" l="1"/>
  <c r="G2539" i="4"/>
  <c r="H2538" i="4"/>
  <c r="F2539" i="4" l="1"/>
  <c r="G2540" i="4"/>
  <c r="F2540" i="4" l="1"/>
  <c r="H2540" i="4"/>
  <c r="G2541" i="4"/>
  <c r="G2542" i="4" l="1"/>
  <c r="F2541" i="4"/>
  <c r="H2542" i="4" l="1"/>
  <c r="F2542" i="4"/>
  <c r="G2543" i="4"/>
  <c r="G2544" i="4" l="1"/>
  <c r="F2543" i="4"/>
  <c r="F2544" i="4" l="1"/>
  <c r="H2544" i="4"/>
  <c r="G2545" i="4"/>
  <c r="G2546" i="4" l="1"/>
  <c r="F2545" i="4"/>
  <c r="H2546" i="4" l="1"/>
  <c r="G2547" i="4"/>
  <c r="F2546" i="4"/>
  <c r="G2548" i="4" l="1"/>
  <c r="F2547" i="4"/>
  <c r="F2548" i="4" l="1"/>
  <c r="G2549" i="4"/>
  <c r="H2548" i="4"/>
  <c r="F2549" i="4" l="1"/>
  <c r="G2550" i="4"/>
  <c r="H2550" i="4" l="1"/>
  <c r="F2550" i="4"/>
  <c r="G2551" i="4"/>
  <c r="F2551" i="4" l="1"/>
  <c r="G2552" i="4"/>
  <c r="G2553" i="4" l="1"/>
  <c r="H2552" i="4"/>
  <c r="F2552" i="4"/>
  <c r="F2553" i="4" l="1"/>
  <c r="G2554" i="4"/>
  <c r="F2554" i="4" l="1"/>
  <c r="G2555" i="4"/>
  <c r="H2554" i="4"/>
  <c r="F2555" i="4" l="1"/>
  <c r="G2556" i="4"/>
  <c r="H2556" i="4" l="1"/>
  <c r="G2557" i="4"/>
  <c r="F2556" i="4"/>
  <c r="G2558" i="4" l="1"/>
  <c r="F2557" i="4"/>
  <c r="H2558" i="4" l="1"/>
  <c r="F2558" i="4"/>
  <c r="G2559" i="4"/>
  <c r="F2559" i="4" l="1"/>
  <c r="G2560" i="4"/>
  <c r="G2561" i="4" l="1"/>
  <c r="F2560" i="4"/>
  <c r="H2560" i="4"/>
  <c r="G2562" i="4" l="1"/>
  <c r="F2561" i="4"/>
  <c r="G2563" i="4" l="1"/>
  <c r="F2562" i="4"/>
  <c r="H2562" i="4"/>
  <c r="F2563" i="4" l="1"/>
  <c r="G2564" i="4"/>
  <c r="F2564" i="4" l="1"/>
  <c r="G2565" i="4"/>
  <c r="H2564" i="4"/>
  <c r="G2566" i="4" l="1"/>
  <c r="F2565" i="4"/>
  <c r="H2566" i="4" l="1"/>
  <c r="F2566" i="4"/>
  <c r="G2567" i="4"/>
  <c r="F2567" i="4" l="1"/>
  <c r="G2568" i="4"/>
  <c r="F2568" i="4" l="1"/>
  <c r="H2568" i="4"/>
  <c r="G2569" i="4"/>
  <c r="F2569" i="4" l="1"/>
  <c r="G2570" i="4"/>
  <c r="F2570" i="4" l="1"/>
  <c r="G2571" i="4"/>
  <c r="H2570" i="4"/>
  <c r="G2572" i="4" l="1"/>
  <c r="F2571" i="4"/>
  <c r="H2572" i="4" l="1"/>
  <c r="G2573" i="4"/>
  <c r="F2572" i="4"/>
  <c r="G2574" i="4" l="1"/>
  <c r="F2573" i="4"/>
  <c r="G2575" i="4" l="1"/>
  <c r="H2574" i="4"/>
  <c r="F2574" i="4"/>
  <c r="F2575" i="4" l="1"/>
  <c r="G2576" i="4"/>
  <c r="F2576" i="4" l="1"/>
  <c r="H2576" i="4"/>
  <c r="G2577" i="4"/>
  <c r="F2577" i="4" l="1"/>
  <c r="G2578" i="4"/>
  <c r="F2578" i="4" l="1"/>
  <c r="H2578" i="4"/>
  <c r="G2579" i="4"/>
  <c r="G2580" i="4" l="1"/>
  <c r="F2579" i="4"/>
  <c r="H2580" i="4" l="1"/>
  <c r="G2581" i="4"/>
  <c r="F2580" i="4"/>
  <c r="F2581" i="4" l="1"/>
  <c r="G2582" i="4"/>
  <c r="G2583" i="4" l="1"/>
  <c r="F2582" i="4"/>
  <c r="H2582" i="4"/>
  <c r="F2583" i="4" l="1"/>
  <c r="G2584" i="4"/>
  <c r="F2584" i="4" l="1"/>
  <c r="G2585" i="4"/>
  <c r="H2584" i="4"/>
  <c r="G2586" i="4" l="1"/>
  <c r="F2585" i="4"/>
  <c r="F2586" i="4" l="1"/>
  <c r="G2587" i="4"/>
  <c r="H2586" i="4"/>
  <c r="G2588" i="4" l="1"/>
  <c r="F2587" i="4"/>
  <c r="H2588" i="4" l="1"/>
  <c r="G2589" i="4"/>
  <c r="F2588" i="4"/>
  <c r="F2589" i="4" l="1"/>
  <c r="G2590" i="4"/>
  <c r="G2591" i="4" l="1"/>
  <c r="H2590" i="4"/>
  <c r="F2590" i="4"/>
  <c r="F2591" i="4" l="1"/>
  <c r="G2592" i="4"/>
  <c r="F2592" i="4" l="1"/>
  <c r="H2592" i="4"/>
  <c r="G2593" i="4"/>
  <c r="F2593" i="4" l="1"/>
  <c r="G2594" i="4"/>
  <c r="F2594" i="4" l="1"/>
  <c r="H2594" i="4"/>
  <c r="G2595" i="4"/>
  <c r="G2596" i="4" l="1"/>
  <c r="F2595" i="4"/>
  <c r="H2596" i="4" l="1"/>
  <c r="F2596" i="4"/>
  <c r="G2597" i="4"/>
  <c r="F2597" i="4" l="1"/>
  <c r="G2598" i="4"/>
  <c r="G2599" i="4" l="1"/>
  <c r="F2598" i="4"/>
  <c r="H2598" i="4"/>
  <c r="F2599" i="4" l="1"/>
  <c r="G2600" i="4"/>
  <c r="F2600" i="4" l="1"/>
  <c r="G2601" i="4"/>
  <c r="H2600" i="4"/>
  <c r="G2602" i="4" l="1"/>
  <c r="F2601" i="4"/>
  <c r="F2602" i="4" l="1"/>
  <c r="H2602" i="4"/>
  <c r="G2603" i="4"/>
  <c r="G2604" i="4" l="1"/>
  <c r="F2603" i="4"/>
  <c r="H2604" i="4" l="1"/>
  <c r="F2604" i="4"/>
  <c r="G2605" i="4"/>
  <c r="G2606" i="4" l="1"/>
  <c r="F2605" i="4"/>
  <c r="G2607" i="4" l="1"/>
  <c r="F2606" i="4"/>
  <c r="H2606" i="4"/>
  <c r="F2607" i="4" l="1"/>
  <c r="G2608" i="4"/>
  <c r="F2608" i="4" l="1"/>
  <c r="H2608" i="4"/>
  <c r="G2609" i="4"/>
  <c r="F2609" i="4" l="1"/>
  <c r="G2610" i="4"/>
  <c r="F2610" i="4" l="1"/>
  <c r="H2610" i="4"/>
  <c r="G2611" i="4"/>
  <c r="G2612" i="4" l="1"/>
  <c r="F2611" i="4"/>
  <c r="H2612" i="4" l="1"/>
  <c r="G2613" i="4"/>
  <c r="F2612" i="4"/>
  <c r="F2613" i="4" l="1"/>
  <c r="G2614" i="4"/>
  <c r="G2615" i="4" l="1"/>
  <c r="F2614" i="4"/>
  <c r="H2614" i="4"/>
  <c r="F2615" i="4" l="1"/>
  <c r="G2616" i="4"/>
  <c r="F2616" i="4" l="1"/>
  <c r="H2616" i="4"/>
  <c r="G2617" i="4"/>
  <c r="F2617" i="4" l="1"/>
  <c r="G2618" i="4"/>
  <c r="F2618" i="4" l="1"/>
  <c r="H2618" i="4"/>
  <c r="G2619" i="4"/>
  <c r="F2619" i="4" l="1"/>
  <c r="G2620" i="4"/>
  <c r="H2620" i="4" l="1"/>
  <c r="F2620" i="4"/>
  <c r="G2621" i="4"/>
  <c r="G2622" i="4" l="1"/>
  <c r="F2621" i="4"/>
  <c r="G2623" i="4" l="1"/>
  <c r="F2622" i="4"/>
  <c r="H2622" i="4"/>
  <c r="F2623" i="4" l="1"/>
  <c r="G2624" i="4"/>
  <c r="F2624" i="4" l="1"/>
  <c r="H2624" i="4"/>
  <c r="G2625" i="4"/>
  <c r="F2625" i="4" l="1"/>
  <c r="G2626" i="4"/>
  <c r="H2626" i="4" l="1"/>
  <c r="G2627" i="4"/>
  <c r="F2626" i="4"/>
  <c r="G2628" i="4" l="1"/>
  <c r="F2627" i="4"/>
  <c r="H2628" i="4" l="1"/>
  <c r="G2629" i="4"/>
  <c r="F2628" i="4"/>
  <c r="F2629" i="4" l="1"/>
  <c r="G2630" i="4"/>
  <c r="G2631" i="4" l="1"/>
  <c r="F2630" i="4"/>
  <c r="H2630" i="4"/>
  <c r="F2631" i="4" l="1"/>
  <c r="G2632" i="4"/>
  <c r="F2632" i="4" l="1"/>
  <c r="G2633" i="4"/>
  <c r="H2632" i="4"/>
  <c r="G2634" i="4" l="1"/>
  <c r="F2633" i="4"/>
  <c r="F2634" i="4" l="1"/>
  <c r="H2634" i="4"/>
  <c r="G2635" i="4"/>
  <c r="G2636" i="4" l="1"/>
  <c r="F2635" i="4"/>
  <c r="H2636" i="4" l="1"/>
  <c r="G2637" i="4"/>
  <c r="F2636" i="4"/>
  <c r="G2638" i="4" l="1"/>
  <c r="F2637" i="4"/>
  <c r="G2639" i="4" l="1"/>
  <c r="F2638" i="4"/>
  <c r="H2638" i="4"/>
  <c r="F2639" i="4" l="1"/>
  <c r="G2640" i="4"/>
  <c r="H2640" i="4" l="1"/>
  <c r="F2640" i="4"/>
  <c r="G2641" i="4"/>
  <c r="F2641" i="4" l="1"/>
  <c r="G2642" i="4"/>
  <c r="F2642" i="4" l="1"/>
  <c r="H2642" i="4"/>
  <c r="G2643" i="4"/>
  <c r="F2643" i="4" l="1"/>
  <c r="G2644" i="4"/>
  <c r="G2645" i="4" l="1"/>
  <c r="F2644" i="4"/>
  <c r="H2644" i="4"/>
  <c r="F2645" i="4" l="1"/>
  <c r="G2646" i="4"/>
  <c r="G2647" i="4" l="1"/>
  <c r="F2646" i="4"/>
  <c r="H2646" i="4"/>
  <c r="G2648" i="4" l="1"/>
  <c r="F2647" i="4"/>
  <c r="H2648" i="4" l="1"/>
  <c r="G2649" i="4"/>
  <c r="F2648" i="4"/>
  <c r="G2650" i="4" l="1"/>
  <c r="F2649" i="4"/>
  <c r="F2650" i="4" l="1"/>
  <c r="H2650" i="4"/>
  <c r="G2651" i="4"/>
  <c r="G2652" i="4" l="1"/>
  <c r="F2651" i="4"/>
  <c r="H2652" i="4" l="1"/>
  <c r="G2653" i="4"/>
  <c r="F2652" i="4"/>
  <c r="G2654" i="4" l="1"/>
  <c r="F2653" i="4"/>
  <c r="G2655" i="4" l="1"/>
  <c r="H2654" i="4"/>
  <c r="F2654" i="4"/>
  <c r="F2655" i="4" l="1"/>
  <c r="G2656" i="4"/>
  <c r="F2656" i="4" l="1"/>
  <c r="G2657" i="4"/>
  <c r="H2656" i="4"/>
  <c r="F2657" i="4" l="1"/>
  <c r="G2658" i="4"/>
  <c r="F2658" i="4" l="1"/>
  <c r="G2659" i="4"/>
  <c r="H2658" i="4"/>
  <c r="G2660" i="4" l="1"/>
  <c r="F2659" i="4"/>
  <c r="H2660" i="4" l="1"/>
  <c r="G2661" i="4"/>
  <c r="F2660" i="4"/>
  <c r="F2661" i="4" l="1"/>
  <c r="G2662" i="4"/>
  <c r="G2663" i="4" l="1"/>
  <c r="H2662" i="4"/>
  <c r="F2662" i="4"/>
  <c r="F2663" i="4" l="1"/>
  <c r="G2664" i="4"/>
  <c r="F2664" i="4" l="1"/>
  <c r="G2665" i="4"/>
  <c r="H2664" i="4"/>
  <c r="G2666" i="4" l="1"/>
  <c r="F2665" i="4"/>
  <c r="F2666" i="4" l="1"/>
  <c r="G2667" i="4"/>
  <c r="H2666" i="4"/>
  <c r="G2668" i="4" l="1"/>
  <c r="F2667" i="4"/>
  <c r="H2668" i="4" l="1"/>
  <c r="F2668" i="4"/>
  <c r="G2669" i="4"/>
  <c r="G2670" i="4" l="1"/>
  <c r="F2669" i="4"/>
  <c r="G2671" i="4" l="1"/>
  <c r="H2670" i="4"/>
  <c r="F2670" i="4"/>
  <c r="F2671" i="4" l="1"/>
  <c r="G2672" i="4"/>
  <c r="F2672" i="4" l="1"/>
  <c r="G2673" i="4"/>
  <c r="H2672" i="4"/>
  <c r="F2673" i="4" l="1"/>
  <c r="G2674" i="4"/>
  <c r="F2674" i="4" l="1"/>
  <c r="G2675" i="4"/>
  <c r="H2674" i="4"/>
  <c r="G2676" i="4" l="1"/>
  <c r="F2675" i="4"/>
  <c r="H2676" i="4" l="1"/>
  <c r="F2676" i="4"/>
  <c r="G2677" i="4"/>
  <c r="F2677" i="4" l="1"/>
  <c r="G2678" i="4"/>
  <c r="G2679" i="4" l="1"/>
  <c r="F2678" i="4"/>
  <c r="H2678" i="4"/>
  <c r="F2679" i="4" l="1"/>
  <c r="G2680" i="4"/>
  <c r="F2680" i="4" l="1"/>
  <c r="G2681" i="4"/>
  <c r="H2680" i="4"/>
  <c r="G2682" i="4" l="1"/>
  <c r="F2681" i="4"/>
  <c r="F2682" i="4" l="1"/>
  <c r="H2682" i="4"/>
  <c r="G2683" i="4"/>
  <c r="G2684" i="4" l="1"/>
  <c r="F2683" i="4"/>
  <c r="H2684" i="4" l="1"/>
  <c r="G2685" i="4"/>
  <c r="F2684" i="4"/>
  <c r="F2685" i="4" l="1"/>
  <c r="G2686" i="4"/>
  <c r="G2687" i="4" l="1"/>
  <c r="F2686" i="4"/>
  <c r="H2686" i="4"/>
  <c r="F2687" i="4" l="1"/>
  <c r="G2688" i="4"/>
  <c r="F2688" i="4" l="1"/>
  <c r="H2688" i="4"/>
  <c r="G2689" i="4"/>
  <c r="G2690" i="4" l="1"/>
  <c r="F2689" i="4"/>
  <c r="F2690" i="4" l="1"/>
  <c r="H2690" i="4"/>
  <c r="G2691" i="4"/>
  <c r="G2692" i="4" l="1"/>
  <c r="F2691" i="4"/>
  <c r="H2692" i="4" l="1"/>
  <c r="F2692" i="4"/>
  <c r="G2693" i="4"/>
  <c r="G2694" i="4" l="1"/>
  <c r="F2693" i="4"/>
  <c r="G2695" i="4" l="1"/>
  <c r="F2694" i="4"/>
  <c r="H2694" i="4"/>
  <c r="F2695" i="4" l="1"/>
  <c r="G2696" i="4"/>
  <c r="F2696" i="4" l="1"/>
  <c r="H2696" i="4"/>
  <c r="G2697" i="4"/>
  <c r="F2697" i="4" l="1"/>
  <c r="G2698" i="4"/>
  <c r="F2698" i="4" l="1"/>
  <c r="H2698" i="4"/>
  <c r="G2699" i="4"/>
  <c r="G2700" i="4" l="1"/>
  <c r="F2699" i="4"/>
  <c r="H2700" i="4" l="1"/>
  <c r="F2700" i="4"/>
  <c r="G2701" i="4"/>
  <c r="F2701" i="4" l="1"/>
  <c r="G2702" i="4"/>
  <c r="G2703" i="4" l="1"/>
  <c r="H2702" i="4"/>
  <c r="F2702" i="4"/>
  <c r="F2703" i="4" l="1"/>
  <c r="G2704" i="4"/>
  <c r="F2704" i="4" l="1"/>
  <c r="H2704" i="4"/>
  <c r="G2705" i="4"/>
  <c r="F2705" i="4" l="1"/>
  <c r="G2706" i="4"/>
  <c r="F2706" i="4" l="1"/>
  <c r="H2706" i="4"/>
  <c r="G2707" i="4"/>
  <c r="G2708" i="4" l="1"/>
  <c r="F2707" i="4"/>
  <c r="H2708" i="4" l="1"/>
  <c r="F2708" i="4"/>
  <c r="G2709" i="4"/>
  <c r="F2709" i="4" l="1"/>
  <c r="G2710" i="4"/>
  <c r="G2711" i="4" l="1"/>
  <c r="F2710" i="4"/>
  <c r="H2710" i="4"/>
  <c r="F2711" i="4" l="1"/>
  <c r="G2712" i="4"/>
  <c r="H2712" i="4" l="1"/>
  <c r="G2713" i="4"/>
  <c r="F2712" i="4"/>
  <c r="F2713" i="4" l="1"/>
  <c r="G2714" i="4"/>
  <c r="F2714" i="4" l="1"/>
  <c r="G2715" i="4"/>
  <c r="H2714" i="4"/>
  <c r="G2716" i="4" l="1"/>
  <c r="F2715" i="4"/>
  <c r="F2716" i="4" l="1"/>
  <c r="G2717" i="4"/>
  <c r="H2716" i="4"/>
  <c r="F2717" i="4" l="1"/>
  <c r="G2718" i="4"/>
  <c r="G2719" i="4" l="1"/>
  <c r="H2718" i="4"/>
  <c r="F2718" i="4"/>
  <c r="F2719" i="4" l="1"/>
  <c r="G2720" i="4"/>
  <c r="H2720" i="4" l="1"/>
  <c r="G2721" i="4"/>
  <c r="F2720" i="4"/>
  <c r="F2721" i="4" l="1"/>
  <c r="G2722" i="4"/>
  <c r="F2722" i="4" l="1"/>
  <c r="G2723" i="4"/>
  <c r="H2722" i="4"/>
  <c r="F2723" i="4" l="1"/>
  <c r="G2724" i="4"/>
  <c r="H2724" i="4" l="1"/>
  <c r="F2724" i="4"/>
  <c r="G2725" i="4"/>
  <c r="G2726" i="4" l="1"/>
  <c r="F2725" i="4"/>
  <c r="H2726" i="4" l="1"/>
  <c r="F2726" i="4"/>
  <c r="G2727" i="4"/>
  <c r="F2727" i="4" l="1"/>
  <c r="G2728" i="4"/>
  <c r="G2729" i="4" l="1"/>
  <c r="F2728" i="4"/>
  <c r="H2728" i="4"/>
  <c r="F2729" i="4" l="1"/>
  <c r="G2730" i="4"/>
  <c r="F2730" i="4" l="1"/>
  <c r="H2730" i="4"/>
  <c r="G2731" i="4"/>
  <c r="G2732" i="4" l="1"/>
  <c r="F2731" i="4"/>
  <c r="H2732" i="4" l="1"/>
  <c r="G2733" i="4"/>
  <c r="F2732" i="4"/>
  <c r="G2734" i="4" l="1"/>
  <c r="F2733" i="4"/>
  <c r="G2735" i="4" l="1"/>
  <c r="F2734" i="4"/>
  <c r="H2734" i="4"/>
  <c r="F2735" i="4" l="1"/>
  <c r="G2736" i="4"/>
  <c r="G2737" i="4" l="1"/>
  <c r="H2736" i="4"/>
  <c r="F2736" i="4"/>
  <c r="G2738" i="4" l="1"/>
  <c r="F2737" i="4"/>
  <c r="F2738" i="4" l="1"/>
  <c r="H2738" i="4"/>
</calcChain>
</file>

<file path=xl/sharedStrings.xml><?xml version="1.0" encoding="utf-8"?>
<sst xmlns="http://schemas.openxmlformats.org/spreadsheetml/2006/main" count="527" uniqueCount="347">
  <si>
    <t>k</t>
  </si>
  <si>
    <t>j</t>
  </si>
  <si>
    <t xml:space="preserve"> pre-established prefix</t>
  </si>
  <si>
    <t xml:space="preserve"> new non-empty prefix  </t>
  </si>
  <si>
    <t>b(j)</t>
  </si>
  <si>
    <t>d(j)</t>
  </si>
  <si>
    <t>c(j)</t>
  </si>
  <si>
    <t>a(j)</t>
  </si>
  <si>
    <t>↓</t>
  </si>
  <si>
    <t>→</t>
  </si>
  <si>
    <t>+4</t>
  </si>
  <si>
    <t>+6</t>
  </si>
  <si>
    <t>+8</t>
  </si>
  <si>
    <r>
      <t xml:space="preserve">+2 </t>
    </r>
    <r>
      <rPr>
        <sz val="11"/>
        <color rgb="FF00B050"/>
        <rFont val="Aptos Narrow"/>
        <family val="2"/>
      </rPr>
      <t>→</t>
    </r>
  </si>
  <si>
    <t>+4 →</t>
  </si>
  <si>
    <t>+6 →</t>
  </si>
  <si>
    <t>+8 →</t>
  </si>
  <si>
    <t>etc.</t>
  </si>
  <si>
    <t>a(j+1)</t>
  </si>
  <si>
    <t>b(j+1)</t>
  </si>
  <si>
    <t>c(j+1)</t>
  </si>
  <si>
    <t>d(j+1)</t>
  </si>
  <si>
    <r>
      <t xml:space="preserve">+2j </t>
    </r>
    <r>
      <rPr>
        <sz val="11"/>
        <color rgb="FF00B050"/>
        <rFont val="Aptos Narrow"/>
        <family val="2"/>
      </rPr>
      <t>→</t>
    </r>
  </si>
  <si>
    <r>
      <t>+2 j</t>
    </r>
    <r>
      <rPr>
        <sz val="11"/>
        <color rgb="FF00B050"/>
        <rFont val="Aptos Narrow"/>
        <family val="2"/>
      </rPr>
      <t>→</t>
    </r>
  </si>
  <si>
    <t>m</t>
  </si>
  <si>
    <t>4+6i</t>
  </si>
  <si>
    <t>n</t>
  </si>
  <si>
    <t>2^t</t>
  </si>
  <si>
    <t>the empty prefix</t>
  </si>
  <si>
    <t>The structure is completely determinate</t>
  </si>
  <si>
    <t>Example results:</t>
  </si>
  <si>
    <t>t</t>
  </si>
  <si>
    <r>
      <t>f(</t>
    </r>
    <r>
      <rPr>
        <i/>
        <sz val="11"/>
        <color theme="1"/>
        <rFont val="Aptos Narrow"/>
        <family val="2"/>
        <scheme val="minor"/>
      </rPr>
      <t>m</t>
    </r>
    <r>
      <rPr>
        <sz val="11"/>
        <color theme="1"/>
        <rFont val="Aptos Narrow"/>
        <family val="2"/>
        <scheme val="minor"/>
      </rPr>
      <t>) =: 4</t>
    </r>
    <r>
      <rPr>
        <i/>
        <sz val="11"/>
        <color theme="1"/>
        <rFont val="Aptos Narrow"/>
        <family val="2"/>
        <scheme val="minor"/>
      </rPr>
      <t>m</t>
    </r>
    <r>
      <rPr>
        <sz val="11"/>
        <color theme="1"/>
        <rFont val="Aptos Narrow"/>
        <family val="2"/>
        <scheme val="minor"/>
      </rPr>
      <t>+1… in binary f(</t>
    </r>
    <r>
      <rPr>
        <i/>
        <sz val="11"/>
        <color theme="1"/>
        <rFont val="Aptos Narrow"/>
        <family val="2"/>
        <scheme val="minor"/>
      </rPr>
      <t>m</t>
    </r>
    <r>
      <rPr>
        <sz val="11"/>
        <color theme="1"/>
        <rFont val="Aptos Narrow"/>
        <family val="2"/>
        <scheme val="minor"/>
      </rPr>
      <t xml:space="preserve">) is an </t>
    </r>
    <r>
      <rPr>
        <b/>
        <sz val="11"/>
        <color theme="1"/>
        <rFont val="Aptos Narrow"/>
        <family val="2"/>
        <scheme val="minor"/>
      </rPr>
      <t>extension</t>
    </r>
  </si>
  <si>
    <t>j = 1,2,3,…</t>
  </si>
  <si>
    <t>new odd prefix: 2j-1</t>
  </si>
  <si>
    <t>new even prefix: 2j</t>
  </si>
  <si>
    <r>
      <t xml:space="preserve">If </t>
    </r>
    <r>
      <rPr>
        <i/>
        <sz val="11"/>
        <color theme="1"/>
        <rFont val="Aptos Narrow"/>
        <family val="2"/>
        <scheme val="minor"/>
      </rPr>
      <t>n</t>
    </r>
    <r>
      <rPr>
        <sz val="11"/>
        <color theme="1"/>
        <rFont val="Aptos Narrow"/>
        <family val="2"/>
        <scheme val="minor"/>
      </rPr>
      <t xml:space="preserve"> is a multiple of 3, then </t>
    </r>
    <r>
      <rPr>
        <i/>
        <sz val="11"/>
        <color theme="1"/>
        <rFont val="Aptos Narrow"/>
        <family val="2"/>
        <scheme val="minor"/>
      </rPr>
      <t>n</t>
    </r>
    <r>
      <rPr>
        <sz val="11"/>
        <color theme="1"/>
        <rFont val="Aptos Narrow"/>
        <family val="2"/>
        <scheme val="minor"/>
      </rPr>
      <t xml:space="preserve"> is not = b(j) or d(j) for any j. If </t>
    </r>
    <r>
      <rPr>
        <i/>
        <sz val="11"/>
        <color theme="1"/>
        <rFont val="Aptos Narrow"/>
        <family val="2"/>
        <scheme val="minor"/>
      </rPr>
      <t>n</t>
    </r>
    <r>
      <rPr>
        <sz val="11"/>
        <color theme="1"/>
        <rFont val="Aptos Narrow"/>
        <family val="2"/>
        <scheme val="minor"/>
      </rPr>
      <t xml:space="preserve"> is a multiple of 3 and = a(j) or c(j), then </t>
    </r>
    <r>
      <rPr>
        <i/>
        <sz val="11"/>
        <color theme="1"/>
        <rFont val="Aptos Narrow"/>
        <family val="2"/>
        <scheme val="minor"/>
      </rPr>
      <t>n</t>
    </r>
    <r>
      <rPr>
        <sz val="11"/>
        <color theme="1"/>
        <rFont val="Aptos Narrow"/>
        <family val="2"/>
        <scheme val="minor"/>
      </rPr>
      <t xml:space="preserve"> has no odd predecessor and determines a 'column' of even numbers with no branches</t>
    </r>
  </si>
  <si>
    <t xml:space="preserve"> - 1/3[2^(2k+1)+1] →</t>
  </si>
  <si>
    <t>(6*4^k)*j →</t>
  </si>
  <si>
    <t>Initial values:</t>
  </si>
  <si>
    <r>
      <t>extension</t>
    </r>
    <r>
      <rPr>
        <sz val="11"/>
        <rFont val="Aptos Narrow"/>
        <family val="2"/>
        <scheme val="minor"/>
      </rPr>
      <t xml:space="preserve">:  '01'  appended to the right end of a binary string </t>
    </r>
  </si>
  <si>
    <t>DEFINITION</t>
  </si>
  <si>
    <t>b(j) and d(j) are the first odd results of applying the Collatz function to a(j) and c(j), respectively:</t>
  </si>
  <si>
    <t>4j-1</t>
  </si>
  <si>
    <t>6j-1</t>
  </si>
  <si>
    <t>6j+1</t>
  </si>
  <si>
    <t>8j+1</t>
  </si>
  <si>
    <t>24j-3</t>
  </si>
  <si>
    <t>n+2</t>
  </si>
  <si>
    <t>n+4</t>
  </si>
  <si>
    <t>n+6</t>
  </si>
  <si>
    <t>n+8</t>
  </si>
  <si>
    <t>n+10</t>
  </si>
  <si>
    <t>n+14</t>
  </si>
  <si>
    <t>n+18</t>
  </si>
  <si>
    <t>n+22</t>
  </si>
  <si>
    <t>n+16</t>
  </si>
  <si>
    <t>n+20</t>
  </si>
  <si>
    <t>n+12</t>
  </si>
  <si>
    <t>n+24</t>
  </si>
  <si>
    <t>i=1,2,3,…</t>
  </si>
  <si>
    <t>c(j) = the first extension of its prefix</t>
  </si>
  <si>
    <t>i</t>
  </si>
  <si>
    <t>6i</t>
  </si>
  <si>
    <t>7i</t>
  </si>
  <si>
    <t>8i</t>
  </si>
  <si>
    <t>9i</t>
  </si>
  <si>
    <t>10i</t>
  </si>
  <si>
    <t>11i</t>
  </si>
  <si>
    <t>5i</t>
  </si>
  <si>
    <t>4i</t>
  </si>
  <si>
    <t>i+1</t>
  </si>
  <si>
    <r>
      <t>3</t>
    </r>
    <r>
      <rPr>
        <i/>
        <sz val="11"/>
        <color theme="1"/>
        <rFont val="Aptos Narrow"/>
        <family val="2"/>
        <scheme val="minor"/>
      </rPr>
      <t>n</t>
    </r>
    <r>
      <rPr>
        <sz val="11"/>
        <color theme="1"/>
        <rFont val="Aptos Narrow"/>
        <family val="2"/>
        <scheme val="minor"/>
      </rPr>
      <t>+1 = 4+6i = (2^t)</t>
    </r>
    <r>
      <rPr>
        <b/>
        <i/>
        <sz val="11"/>
        <color theme="1"/>
        <rFont val="Aptos Narrow"/>
        <family val="2"/>
        <scheme val="minor"/>
      </rPr>
      <t>m</t>
    </r>
  </si>
  <si>
    <t>3*(even prefix + 1/3)</t>
  </si>
  <si>
    <t>For positive integers in binary:</t>
  </si>
  <si>
    <t xml:space="preserve"> If n is odd, then n is the prefix of 2n+1</t>
  </si>
  <si>
    <t xml:space="preserve"> If n is even, then  n is the prefix of 2n</t>
  </si>
  <si>
    <t xml:space="preserve">Branching in the Collatz graph is always at an even number of the form  </t>
  </si>
  <si>
    <t xml:space="preserve">3n+1 = 4+6i </t>
  </si>
  <si>
    <r>
      <rPr>
        <b/>
        <sz val="14"/>
        <color theme="1"/>
        <rFont val="Aptos Narrow"/>
        <family val="2"/>
        <scheme val="minor"/>
      </rPr>
      <t>Prefix</t>
    </r>
    <r>
      <rPr>
        <sz val="14"/>
        <color theme="1"/>
        <rFont val="Aptos Narrow"/>
        <family val="2"/>
        <scheme val="minor"/>
      </rPr>
      <t>: for positive integers in binary, digits to the left of the first repeated digit (from the right) along with the left digit of that pair</t>
    </r>
  </si>
  <si>
    <r>
      <t>Tail</t>
    </r>
    <r>
      <rPr>
        <sz val="14"/>
        <color theme="1"/>
        <rFont val="Aptos Narrow"/>
        <family val="2"/>
        <scheme val="minor"/>
      </rPr>
      <t>: for positive integers in binary, digits to the right of the prefix</t>
    </r>
  </si>
  <si>
    <t>The Collatz function (odd results only version) can be defined as:</t>
  </si>
  <si>
    <t xml:space="preserve"> for n an odd positive       integer &gt; 1, i=1,2,3,…</t>
  </si>
  <si>
    <t>In counting order equivalence classes become mixed... distinct intial values produce different  expansion intervals from one class to another</t>
  </si>
  <si>
    <r>
      <t>The positive integers partitioned into</t>
    </r>
    <r>
      <rPr>
        <b/>
        <sz val="14"/>
        <color theme="1"/>
        <rFont val="Aptos Narrow"/>
        <family val="2"/>
        <scheme val="minor"/>
      </rPr>
      <t xml:space="preserve"> equivalence classes</t>
    </r>
    <r>
      <rPr>
        <b/>
        <sz val="14"/>
        <color rgb="FFFF0000"/>
        <rFont val="Aptos Narrow"/>
        <family val="2"/>
        <scheme val="minor"/>
      </rPr>
      <t xml:space="preserve">: integers that share the </t>
    </r>
    <r>
      <rPr>
        <b/>
        <sz val="14"/>
        <color theme="1"/>
        <rFont val="Aptos Narrow"/>
        <family val="2"/>
        <scheme val="minor"/>
      </rPr>
      <t>identical</t>
    </r>
    <r>
      <rPr>
        <b/>
        <sz val="14"/>
        <color rgb="FFFF0000"/>
        <rFont val="Aptos Narrow"/>
        <family val="2"/>
        <scheme val="minor"/>
      </rPr>
      <t xml:space="preserve"> </t>
    </r>
    <r>
      <rPr>
        <b/>
        <sz val="14"/>
        <color theme="1"/>
        <rFont val="Aptos Narrow"/>
        <family val="2"/>
        <scheme val="minor"/>
      </rPr>
      <t>prefix</t>
    </r>
  </si>
  <si>
    <t>A</t>
  </si>
  <si>
    <t>B</t>
  </si>
  <si>
    <t>C</t>
  </si>
  <si>
    <t>D</t>
  </si>
  <si>
    <t>E</t>
  </si>
  <si>
    <t>The Collatz function unscrambles the classes… in the Collatz graph all  members of every class are exactly 4 edges apart… they form an infinite 'row' one edge above an infinite, uninterupted 'row' of even numbers</t>
  </si>
  <si>
    <r>
      <rPr>
        <b/>
        <sz val="11"/>
        <color rgb="FF00B0F0"/>
        <rFont val="Aptos Narrow"/>
        <family val="2"/>
        <scheme val="minor"/>
      </rPr>
      <t>d(j)</t>
    </r>
    <r>
      <rPr>
        <b/>
        <sz val="11"/>
        <color theme="1"/>
        <rFont val="Aptos Narrow"/>
        <family val="2"/>
        <scheme val="minor"/>
      </rPr>
      <t xml:space="preserve"> =</t>
    </r>
    <r>
      <rPr>
        <b/>
        <sz val="11"/>
        <color rgb="FFFF0000"/>
        <rFont val="Aptos Narrow"/>
        <family val="2"/>
        <scheme val="minor"/>
      </rPr>
      <t xml:space="preserve"> b(j)</t>
    </r>
    <r>
      <rPr>
        <b/>
        <sz val="11"/>
        <color theme="1"/>
        <rFont val="Aptos Narrow"/>
        <family val="2"/>
        <scheme val="minor"/>
      </rPr>
      <t>+2</t>
    </r>
  </si>
  <si>
    <r>
      <rPr>
        <b/>
        <sz val="8.25"/>
        <color rgb="FFFF0000"/>
        <rFont val="Aptos Narrow"/>
        <family val="2"/>
      </rPr>
      <t xml:space="preserve"> </t>
    </r>
    <r>
      <rPr>
        <b/>
        <sz val="11"/>
        <color rgb="FFFF0000"/>
        <rFont val="Aptos Narrow"/>
        <family val="2"/>
        <scheme val="minor"/>
      </rPr>
      <t>EVERY</t>
    </r>
    <r>
      <rPr>
        <b/>
        <sz val="11"/>
        <color theme="1"/>
        <rFont val="Aptos Narrow"/>
        <family val="2"/>
        <scheme val="minor"/>
      </rPr>
      <t xml:space="preserve"> prefix is accounted for and  every possible extention of a prefix... </t>
    </r>
    <r>
      <rPr>
        <b/>
        <sz val="11"/>
        <color rgb="FFFF0000"/>
        <rFont val="Aptos Narrow"/>
        <family val="2"/>
        <scheme val="minor"/>
      </rPr>
      <t>EVERY</t>
    </r>
    <r>
      <rPr>
        <b/>
        <sz val="11"/>
        <color theme="1"/>
        <rFont val="Aptos Narrow"/>
        <family val="2"/>
        <scheme val="minor"/>
      </rPr>
      <t xml:space="preserve"> odd integer &gt; 1  is of at least one of these forms:</t>
    </r>
  </si>
  <si>
    <t>j = 0,1,2,3,…</t>
  </si>
  <si>
    <r>
      <t>a(j)=[2</t>
    </r>
    <r>
      <rPr>
        <b/>
        <sz val="11"/>
        <color rgb="FFFF0000"/>
        <rFont val="Aptos Narrow"/>
        <family val="2"/>
        <scheme val="minor"/>
      </rPr>
      <t>b(j)</t>
    </r>
    <r>
      <rPr>
        <b/>
        <sz val="11"/>
        <color theme="1"/>
        <rFont val="Aptos Narrow"/>
        <family val="2"/>
        <scheme val="minor"/>
      </rPr>
      <t>-1]/3</t>
    </r>
  </si>
  <si>
    <r>
      <t>c(j)=[4</t>
    </r>
    <r>
      <rPr>
        <b/>
        <sz val="11"/>
        <color rgb="FFFF0000"/>
        <rFont val="Aptos Narrow"/>
        <family val="2"/>
        <scheme val="minor"/>
      </rPr>
      <t>b(j)</t>
    </r>
    <r>
      <rPr>
        <b/>
        <sz val="11"/>
        <color theme="1"/>
        <rFont val="Aptos Narrow"/>
        <family val="2"/>
        <scheme val="minor"/>
      </rPr>
      <t>+7]/3</t>
    </r>
  </si>
  <si>
    <t>k = 1,2,3,…</t>
  </si>
  <si>
    <r>
      <rPr>
        <b/>
        <sz val="11"/>
        <color theme="1"/>
        <rFont val="Aptos Narrow"/>
        <family val="2"/>
      </rPr>
      <t>(4^k)</t>
    </r>
    <r>
      <rPr>
        <b/>
        <sz val="11"/>
        <color rgb="FFFF0000"/>
        <rFont val="Aptos Narrow"/>
        <family val="2"/>
      </rPr>
      <t>b(j)</t>
    </r>
    <r>
      <rPr>
        <b/>
        <sz val="11"/>
        <color theme="1"/>
        <rFont val="Aptos Narrow"/>
        <family val="2"/>
      </rPr>
      <t>+1</t>
    </r>
    <r>
      <rPr>
        <sz val="11"/>
        <color theme="1"/>
        <rFont val="Aptos Narrow"/>
        <family val="2"/>
      </rPr>
      <t xml:space="preserve"> =</t>
    </r>
    <r>
      <rPr>
        <sz val="8.25"/>
        <color theme="1"/>
        <rFont val="Aptos Narrow"/>
        <family val="2"/>
      </rPr>
      <t xml:space="preserve"> </t>
    </r>
    <r>
      <rPr>
        <sz val="11"/>
        <color theme="1"/>
        <rFont val="Aptos Narrow"/>
        <family val="2"/>
        <scheme val="minor"/>
      </rPr>
      <t>f^k[</t>
    </r>
    <r>
      <rPr>
        <sz val="11"/>
        <color rgb="FFFF0000"/>
        <rFont val="Aptos Narrow"/>
        <family val="2"/>
        <scheme val="minor"/>
      </rPr>
      <t>b(j)</t>
    </r>
    <r>
      <rPr>
        <sz val="11"/>
        <color theme="1"/>
        <rFont val="Aptos Narrow"/>
        <family val="2"/>
        <scheme val="minor"/>
      </rPr>
      <t xml:space="preserve">] = </t>
    </r>
    <r>
      <rPr>
        <sz val="11"/>
        <color rgb="FF00B050"/>
        <rFont val="Aptos Narrow"/>
        <family val="2"/>
        <scheme val="minor"/>
      </rPr>
      <t>(6*4^k)j</t>
    </r>
    <r>
      <rPr>
        <sz val="11"/>
        <color rgb="FFFF0000"/>
        <rFont val="Aptos Narrow"/>
        <family val="2"/>
        <scheme val="minor"/>
      </rPr>
      <t xml:space="preserve"> - 1/3[2^(2k+1)+1]</t>
    </r>
  </si>
  <si>
    <r>
      <t>(4^k)</t>
    </r>
    <r>
      <rPr>
        <b/>
        <sz val="11"/>
        <color rgb="FFFF0000"/>
        <rFont val="Aptos Narrow"/>
        <family val="2"/>
        <scheme val="minor"/>
      </rPr>
      <t>b(j)</t>
    </r>
    <r>
      <rPr>
        <b/>
        <sz val="11"/>
        <color theme="1"/>
        <rFont val="Aptos Narrow"/>
        <family val="2"/>
        <scheme val="minor"/>
      </rPr>
      <t>+9</t>
    </r>
    <r>
      <rPr>
        <sz val="11"/>
        <color theme="1"/>
        <rFont val="Aptos Narrow"/>
        <family val="2"/>
        <scheme val="minor"/>
      </rPr>
      <t xml:space="preserve"> = f^k[</t>
    </r>
    <r>
      <rPr>
        <sz val="11"/>
        <color rgb="FF00B0F0"/>
        <rFont val="Aptos Narrow"/>
        <family val="2"/>
        <scheme val="minor"/>
      </rPr>
      <t>d(j)</t>
    </r>
    <r>
      <rPr>
        <sz val="11"/>
        <color theme="1"/>
        <rFont val="Aptos Narrow"/>
        <family val="2"/>
        <scheme val="minor"/>
      </rPr>
      <t xml:space="preserve">] = </t>
    </r>
    <r>
      <rPr>
        <sz val="11"/>
        <color rgb="FF00B050"/>
        <rFont val="Aptos Narrow"/>
        <family val="2"/>
        <scheme val="minor"/>
      </rPr>
      <t>(6*4^k)j</t>
    </r>
    <r>
      <rPr>
        <sz val="11"/>
        <color theme="1"/>
        <rFont val="Aptos Narrow"/>
        <family val="2"/>
        <scheme val="minor"/>
      </rPr>
      <t>+</t>
    </r>
    <r>
      <rPr>
        <sz val="11"/>
        <color rgb="FF00B0F0"/>
        <rFont val="Aptos Narrow"/>
        <family val="2"/>
        <scheme val="minor"/>
      </rPr>
      <t>1/3[4^(k+1)-1]</t>
    </r>
  </si>
  <si>
    <t>4j+3</t>
  </si>
  <si>
    <t>6j+5</t>
  </si>
  <si>
    <t>6j+7</t>
  </si>
  <si>
    <t>8j+9</t>
  </si>
  <si>
    <t>24j+21</t>
  </si>
  <si>
    <t>n-2</t>
  </si>
  <si>
    <t>Every odd integer &gt; 1 is of one of these forms for some j = 0,1,2,3,...</t>
  </si>
  <si>
    <r>
      <rPr>
        <b/>
        <sz val="11"/>
        <color rgb="FFFF0000"/>
        <rFont val="Aptos Narrow"/>
        <family val="2"/>
        <scheme val="minor"/>
      </rPr>
      <t xml:space="preserve">b(j) </t>
    </r>
    <r>
      <rPr>
        <b/>
        <sz val="11"/>
        <color theme="1"/>
        <rFont val="Aptos Narrow"/>
        <family val="2"/>
        <scheme val="minor"/>
      </rPr>
      <t>=6j+</t>
    </r>
    <r>
      <rPr>
        <b/>
        <sz val="14"/>
        <color theme="1"/>
        <rFont val="Aptos Narrow"/>
        <family val="2"/>
        <scheme val="minor"/>
      </rPr>
      <t>5</t>
    </r>
  </si>
  <si>
    <t>a(j) = 4j+3</t>
  </si>
  <si>
    <t>b(j) = 6j+5</t>
  </si>
  <si>
    <t>c(j) = 8j+9</t>
  </si>
  <si>
    <t>d(j) = 6j+7</t>
  </si>
  <si>
    <t xml:space="preserve">  </t>
  </si>
  <si>
    <r>
      <rPr>
        <sz val="11"/>
        <rFont val="Aptos Narrow"/>
        <family val="2"/>
        <scheme val="minor"/>
      </rPr>
      <t>4</t>
    </r>
    <r>
      <rPr>
        <sz val="11"/>
        <color rgb="FFFF0000"/>
        <rFont val="Aptos Narrow"/>
        <family val="2"/>
        <scheme val="minor"/>
      </rPr>
      <t>b(j)</t>
    </r>
    <r>
      <rPr>
        <sz val="11"/>
        <rFont val="Aptos Narrow"/>
        <family val="2"/>
        <scheme val="minor"/>
      </rPr>
      <t>+1</t>
    </r>
  </si>
  <si>
    <r>
      <t xml:space="preserve">a(j) = </t>
    </r>
    <r>
      <rPr>
        <b/>
        <sz val="11"/>
        <color rgb="FFFF0000"/>
        <rFont val="Aptos Narrow"/>
        <family val="2"/>
        <scheme val="minor"/>
      </rPr>
      <t>b(j)</t>
    </r>
    <r>
      <rPr>
        <b/>
        <sz val="11"/>
        <color theme="1"/>
        <rFont val="Aptos Narrow"/>
        <family val="2"/>
        <scheme val="minor"/>
      </rPr>
      <t>-2(j+1)</t>
    </r>
  </si>
  <si>
    <r>
      <t>1/3[4^(k+1)-1]</t>
    </r>
    <r>
      <rPr>
        <sz val="11"/>
        <color rgb="FF00B0F0"/>
        <rFont val="Aptos Narrow"/>
        <family val="2"/>
      </rPr>
      <t>→</t>
    </r>
  </si>
  <si>
    <r>
      <t>c(j) =</t>
    </r>
    <r>
      <rPr>
        <b/>
        <sz val="11"/>
        <color rgb="FFFF0000"/>
        <rFont val="Aptos Narrow"/>
        <family val="2"/>
        <scheme val="minor"/>
      </rPr>
      <t xml:space="preserve"> b(j)</t>
    </r>
    <r>
      <rPr>
        <b/>
        <sz val="11"/>
        <color theme="1"/>
        <rFont val="Aptos Narrow"/>
        <family val="2"/>
        <scheme val="minor"/>
      </rPr>
      <t>+2(j+2)</t>
    </r>
  </si>
  <si>
    <t xml:space="preserve"> </t>
  </si>
  <si>
    <r>
      <t xml:space="preserve"> Between rows with </t>
    </r>
    <r>
      <rPr>
        <i/>
        <sz val="11"/>
        <rFont val="Aptos Narrow"/>
        <family val="2"/>
        <scheme val="minor"/>
      </rPr>
      <t xml:space="preserve">m </t>
    </r>
    <r>
      <rPr>
        <sz val="11"/>
        <rFont val="Aptos Narrow"/>
        <family val="2"/>
        <scheme val="minor"/>
      </rPr>
      <t>= 1 the t column is the 'ruler function' sequence</t>
    </r>
  </si>
  <si>
    <t>If we start with the empty prefix and form every possible sequence of left concatenations of prefixes corresponding to every possible branching in an application of the inverse Collatz function, then we will have assembled every possible prefix corresponding to the concatenation of the individual prefixes of numbers in any forward Collatz sequence.</t>
  </si>
  <si>
    <r>
      <t xml:space="preserve">If </t>
    </r>
    <r>
      <rPr>
        <i/>
        <sz val="11"/>
        <color theme="1"/>
        <rFont val="Aptos Narrow"/>
        <family val="2"/>
        <scheme val="minor"/>
      </rPr>
      <t>n</t>
    </r>
    <r>
      <rPr>
        <sz val="11"/>
        <color theme="1"/>
        <rFont val="Aptos Narrow"/>
        <family val="2"/>
        <scheme val="minor"/>
      </rPr>
      <t xml:space="preserve"> is of the form  24j-3, then n has no odd predecessor and determines a 'column' of even numbers with no branches.</t>
    </r>
  </si>
  <si>
    <t>No application of the 3n+1 part of the Collatz function can result in a multiple of 3.</t>
  </si>
  <si>
    <r>
      <t xml:space="preserve">The </t>
    </r>
    <r>
      <rPr>
        <i/>
        <sz val="11"/>
        <color theme="1"/>
        <rFont val="Aptos Narrow"/>
        <family val="2"/>
        <scheme val="minor"/>
      </rPr>
      <t xml:space="preserve">n </t>
    </r>
    <r>
      <rPr>
        <sz val="11"/>
        <color theme="1"/>
        <rFont val="Aptos Narrow"/>
        <family val="2"/>
        <scheme val="minor"/>
      </rPr>
      <t>column contains every possible odd number &gt; 1. Therefore the table of branchings contains every possible Collatz sequence in some sequence of rows in the table.</t>
    </r>
  </si>
  <si>
    <t>PROOF</t>
  </si>
  <si>
    <t>Every possible Collatz sequence corresponds to some element in Q(sqrt5). Not every element in Q(sqrt5) corresponds to some Collatz sequence.</t>
  </si>
  <si>
    <t>The integer equivalence class with the empty prefix (1, 5, 21, 85, 341,1365,…) corresponds to the infinite path that alternates from the the beginning at 1 in the Stern-Brocot tree….the path that corresponds to the Golden Mean.</t>
  </si>
  <si>
    <r>
      <t xml:space="preserve">6j+5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b(j)</t>
    </r>
  </si>
  <si>
    <r>
      <t xml:space="preserve">6j+7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d(j)</t>
    </r>
  </si>
  <si>
    <r>
      <t xml:space="preserve">8j+9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c(j)</t>
    </r>
  </si>
  <si>
    <t>b(j)01</t>
  </si>
  <si>
    <t>Every odd integer &gt;1 appears in one of the 5 places (yellow or pink background) determined  by j</t>
  </si>
  <si>
    <t>Every possible Collatz sequence encoded by prefixes corresponds to a unique element of Q(sqrt5) encoded in binary via its path in the Stern-Brocot tree.</t>
  </si>
  <si>
    <t>Odd integers divisible by 3 appear only as a(j)  or c(j) when j is a multiple of 3 or as the first extension of b(j)</t>
  </si>
  <si>
    <t>j = (odd prefix-1)/2</t>
  </si>
  <si>
    <t>j = (even prefix-2)/2</t>
  </si>
  <si>
    <t xml:space="preserve">j is determined by the integers as prefixes:             </t>
  </si>
  <si>
    <r>
      <t xml:space="preserve">4j+3  </t>
    </r>
    <r>
      <rPr>
        <b/>
        <sz val="14"/>
        <color rgb="FF00B0F0"/>
        <rFont val="Aptos Narrow"/>
        <family val="2"/>
      </rPr>
      <t>↔</t>
    </r>
    <r>
      <rPr>
        <b/>
        <sz val="14"/>
        <color rgb="FFFF0000"/>
        <rFont val="Aptos Narrow"/>
        <family val="2"/>
      </rPr>
      <t xml:space="preserve"> </t>
    </r>
    <r>
      <rPr>
        <b/>
        <sz val="14"/>
        <rFont val="Aptos Narrow"/>
        <family val="2"/>
        <scheme val="minor"/>
      </rPr>
      <t xml:space="preserve">a(j) </t>
    </r>
  </si>
  <si>
    <r>
      <t xml:space="preserve">24j+21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the first extension of b(j)</t>
    </r>
    <r>
      <rPr>
        <b/>
        <sz val="14"/>
        <color rgb="FFFF0000"/>
        <rFont val="Aptos Narrow"/>
        <family val="2"/>
        <scheme val="minor"/>
      </rPr>
      <t xml:space="preserve">                   </t>
    </r>
  </si>
  <si>
    <t xml:space="preserve">   </t>
  </si>
  <si>
    <r>
      <t xml:space="preserve">In binary, </t>
    </r>
    <r>
      <rPr>
        <b/>
        <sz val="14"/>
        <color rgb="FF00B050"/>
        <rFont val="Aptos Narrow"/>
        <family val="2"/>
        <scheme val="minor"/>
      </rPr>
      <t>every</t>
    </r>
    <r>
      <rPr>
        <b/>
        <sz val="14"/>
        <color rgb="FFFF0000"/>
        <rFont val="Aptos Narrow"/>
        <family val="2"/>
        <scheme val="minor"/>
      </rPr>
      <t xml:space="preserve"> integer </t>
    </r>
    <r>
      <rPr>
        <b/>
        <i/>
        <sz val="14"/>
        <color theme="1"/>
        <rFont val="Aptos Narrow"/>
        <family val="2"/>
        <scheme val="minor"/>
      </rPr>
      <t>has</t>
    </r>
    <r>
      <rPr>
        <b/>
        <sz val="14"/>
        <color rgb="FFFF0000"/>
        <rFont val="Aptos Narrow"/>
        <family val="2"/>
        <scheme val="minor"/>
      </rPr>
      <t xml:space="preserve"> a prefix and </t>
    </r>
    <r>
      <rPr>
        <b/>
        <sz val="14"/>
        <color rgb="FF00B050"/>
        <rFont val="Aptos Narrow"/>
        <family val="2"/>
        <scheme val="minor"/>
      </rPr>
      <t>every</t>
    </r>
    <r>
      <rPr>
        <b/>
        <sz val="14"/>
        <color rgb="FFFF0000"/>
        <rFont val="Aptos Narrow"/>
        <family val="2"/>
        <scheme val="minor"/>
      </rPr>
      <t xml:space="preserve"> integer </t>
    </r>
    <r>
      <rPr>
        <b/>
        <i/>
        <sz val="14"/>
        <color theme="1"/>
        <rFont val="Aptos Narrow"/>
        <family val="2"/>
        <scheme val="minor"/>
      </rPr>
      <t>is</t>
    </r>
    <r>
      <rPr>
        <b/>
        <sz val="14"/>
        <color rgb="FFFF0000"/>
        <rFont val="Aptos Narrow"/>
        <family val="2"/>
        <scheme val="minor"/>
      </rPr>
      <t xml:space="preserve"> a prefix </t>
    </r>
  </si>
  <si>
    <r>
      <t xml:space="preserve">Every odd integer is present and multiples of 3 appear as a(j), c(j) or b(j)01 </t>
    </r>
    <r>
      <rPr>
        <sz val="11"/>
        <color rgb="FFFF0000"/>
        <rFont val="Aptos Narrow"/>
        <family val="2"/>
        <scheme val="minor"/>
      </rPr>
      <t>=&gt;</t>
    </r>
  </si>
  <si>
    <t>Each b(j) and d(j) in each of these sets of five integers is equal to some a(j) or c(j) in another set or is an extension in an equivalence class of some a,b,c,d of j… therefore, every odd integer is both present and connected to 1 in the Collatz graph</t>
  </si>
  <si>
    <r>
      <t xml:space="preserve">Every odd integer is present in the graph, therefore every prefix class is present. Every prefix class can be reached via branching as can be shown </t>
    </r>
    <r>
      <rPr>
        <sz val="11"/>
        <color rgb="FFFF0000"/>
        <rFont val="Aptos Narrow"/>
        <family val="2"/>
        <scheme val="minor"/>
      </rPr>
      <t>by simple arithmetic</t>
    </r>
    <r>
      <rPr>
        <sz val="11"/>
        <color theme="1"/>
        <rFont val="Aptos Narrow"/>
        <family val="2"/>
        <scheme val="minor"/>
      </rPr>
      <t>, therefore every odd integer can be reached starting at 1</t>
    </r>
  </si>
  <si>
    <r>
      <t xml:space="preserve">The application of the 3n+1 part of the Collatz function can never result in a multiple of 3. Therefore, the </t>
    </r>
    <r>
      <rPr>
        <i/>
        <sz val="11"/>
        <color theme="1"/>
        <rFont val="Aptos Narrow"/>
        <family val="2"/>
        <scheme val="minor"/>
      </rPr>
      <t>m</t>
    </r>
    <r>
      <rPr>
        <sz val="11"/>
        <color theme="1"/>
        <rFont val="Aptos Narrow"/>
        <family val="2"/>
        <scheme val="minor"/>
      </rPr>
      <t xml:space="preserve"> column in the vertical array to the left must contain every possible odd number result from the Collatz function.</t>
    </r>
  </si>
  <si>
    <r>
      <rPr>
        <sz val="11"/>
        <rFont val="Aptos Narrow"/>
        <family val="2"/>
        <scheme val="minor"/>
      </rPr>
      <t>In the</t>
    </r>
    <r>
      <rPr>
        <sz val="11"/>
        <color rgb="FFFF0000"/>
        <rFont val="Aptos Narrow"/>
        <family val="2"/>
        <scheme val="minor"/>
      </rPr>
      <t xml:space="preserve"> </t>
    </r>
    <r>
      <rPr>
        <sz val="11"/>
        <color rgb="FF00B0F0"/>
        <rFont val="Aptos Narrow"/>
        <family val="2"/>
        <scheme val="minor"/>
      </rPr>
      <t>Stern-Brocot tree</t>
    </r>
    <r>
      <rPr>
        <sz val="11"/>
        <color theme="1"/>
        <rFont val="Aptos Narrow"/>
        <family val="2"/>
        <scheme val="minor"/>
      </rPr>
      <t xml:space="preserve"> the set of binary encoded paths of </t>
    </r>
    <r>
      <rPr>
        <sz val="11"/>
        <color rgb="FFFF0000"/>
        <rFont val="Aptos Narrow"/>
        <family val="2"/>
        <scheme val="minor"/>
      </rPr>
      <t>irrational elements &gt; 1 in Q(sqrt5)</t>
    </r>
    <r>
      <rPr>
        <sz val="11"/>
        <color theme="1"/>
        <rFont val="Aptos Narrow"/>
        <family val="2"/>
        <scheme val="minor"/>
      </rPr>
      <t xml:space="preserve"> corresponds </t>
    </r>
    <r>
      <rPr>
        <sz val="11"/>
        <color rgb="FF00B0F0"/>
        <rFont val="Aptos Narrow"/>
        <family val="2"/>
        <scheme val="minor"/>
      </rPr>
      <t>one-to-one</t>
    </r>
    <r>
      <rPr>
        <sz val="11"/>
        <color rgb="FFFF0000"/>
        <rFont val="Aptos Narrow"/>
        <family val="2"/>
        <scheme val="minor"/>
      </rPr>
      <t xml:space="preserve"> </t>
    </r>
    <r>
      <rPr>
        <sz val="11"/>
        <color theme="1"/>
        <rFont val="Aptos Narrow"/>
        <family val="2"/>
        <scheme val="minor"/>
      </rPr>
      <t>to the</t>
    </r>
    <r>
      <rPr>
        <sz val="11"/>
        <color rgb="FFFF0000"/>
        <rFont val="Aptos Narrow"/>
        <family val="2"/>
        <scheme val="minor"/>
      </rPr>
      <t xml:space="preserve"> integer equivalence classes</t>
    </r>
    <r>
      <rPr>
        <sz val="11"/>
        <color theme="1"/>
        <rFont val="Aptos Narrow"/>
        <family val="2"/>
        <scheme val="minor"/>
      </rPr>
      <t xml:space="preserve"> established by prefix. Every possible finite prefix is the prefix of the encoding of some element in Q(sqrt5). Every such encoding is a binary string with a unique prefix followed by an infinite alternating tail.</t>
    </r>
  </si>
  <si>
    <t>In counting order the prefixes are ordered (every integer is present as a prefix, and they are in counting order), but their class members are mixed. In the Collatz graph the prefix classes are ordered as determined by the Collatz function… class members are ordered by extension but the classes are mixed.</t>
  </si>
  <si>
    <t>j'</t>
  </si>
  <si>
    <t>j"</t>
  </si>
  <si>
    <t>j'''</t>
  </si>
  <si>
    <t>f(4(3)+3)</t>
  </si>
  <si>
    <t>f(4(6)+3)</t>
  </si>
  <si>
    <t>f(4(9)+3)</t>
  </si>
  <si>
    <t>f(4(12)+3)</t>
  </si>
  <si>
    <t>f(4(15)+3)</t>
  </si>
  <si>
    <t>f(8(0)+9)</t>
  </si>
  <si>
    <t>f(8(3)+9)</t>
  </si>
  <si>
    <t>f(8(6)+9)</t>
  </si>
  <si>
    <t>f(4(18)+3)</t>
  </si>
  <si>
    <t>f(4(21)+3)</t>
  </si>
  <si>
    <t>f(4(24)+3)</t>
  </si>
  <si>
    <t>f(8(9)+9)</t>
  </si>
  <si>
    <t>4j'+3</t>
  </si>
  <si>
    <t>8j"+9</t>
  </si>
  <si>
    <t>f^2(4(2)+3)</t>
  </si>
  <si>
    <t>f^2(4(3)+3)</t>
  </si>
  <si>
    <t>f^2(4(5)+3)</t>
  </si>
  <si>
    <t>f(4(1)+3)</t>
  </si>
  <si>
    <t>f(4(4)+3)</t>
  </si>
  <si>
    <t>f(8(2)+9)</t>
  </si>
  <si>
    <t>f(4(7)+3)</t>
  </si>
  <si>
    <t>f^2(8(0)+9)</t>
  </si>
  <si>
    <t>f^2(4(0)+3)</t>
  </si>
  <si>
    <t>f(4(10)+3)</t>
  </si>
  <si>
    <t>f(4(13)+3)</t>
  </si>
  <si>
    <t>f(4(16)+3)</t>
  </si>
  <si>
    <t>f(4(19)+3)</t>
  </si>
  <si>
    <t>f(4(22)+3)</t>
  </si>
  <si>
    <t>f(8(5)+9)</t>
  </si>
  <si>
    <t>f(8(8)+9)</t>
  </si>
  <si>
    <t>f^3(5)</t>
  </si>
  <si>
    <t>f(8(11)+9)</t>
  </si>
  <si>
    <t>f^2(4(6)+3)</t>
  </si>
  <si>
    <t>f^2(4(9)+3)</t>
  </si>
  <si>
    <t>f(4(25)+3)</t>
  </si>
  <si>
    <t>f(4(28)+3)</t>
  </si>
  <si>
    <t>f(4(31)+3)</t>
  </si>
  <si>
    <t>f(4(34)+3)</t>
  </si>
  <si>
    <t>f(4(37)+3)</t>
  </si>
  <si>
    <t>f(4(40)+3)</t>
  </si>
  <si>
    <t>f(8(14)+9)</t>
  </si>
  <si>
    <t>f(8(17)+9)</t>
  </si>
  <si>
    <t>f(8(20)+9)</t>
  </si>
  <si>
    <t>f^2(8(3)+9)</t>
  </si>
  <si>
    <t>f^3(4(1)+3)</t>
  </si>
  <si>
    <t>f(4(27)+3)</t>
  </si>
  <si>
    <t>f(4(30)+3)</t>
  </si>
  <si>
    <t>f(4(33)+3)</t>
  </si>
  <si>
    <t>f(4(36)+3)</t>
  </si>
  <si>
    <t>f(4(39)+3)</t>
  </si>
  <si>
    <t>f(4(42)+3)</t>
  </si>
  <si>
    <t>f(8(12)+9)</t>
  </si>
  <si>
    <t>f(8(15)+9)</t>
  </si>
  <si>
    <t>f(8(18)+9)</t>
  </si>
  <si>
    <t>f^2(4(8)+3)</t>
  </si>
  <si>
    <t>f^2(8(4)+9)</t>
  </si>
  <si>
    <t>f(8(23)+9)</t>
  </si>
  <si>
    <t>f(8(26)+9)</t>
  </si>
  <si>
    <t>f(8(29)+9)</t>
  </si>
  <si>
    <t>f(4(43)+3)</t>
  </si>
  <si>
    <t>f(4(46)+3)</t>
  </si>
  <si>
    <t>f(4(49)+3)</t>
  </si>
  <si>
    <t>f(4(52)+3)</t>
  </si>
  <si>
    <t>f(4(55)+3)</t>
  </si>
  <si>
    <t>f(4(58)+3)</t>
  </si>
  <si>
    <t>f(4(61)+3)</t>
  </si>
  <si>
    <t>f^2(4(12)+3)</t>
  </si>
  <si>
    <t>f^2(4(15)+3)</t>
  </si>
  <si>
    <t>f^2(8(6)+9)</t>
  </si>
  <si>
    <t>f^3(4(2)+3)</t>
  </si>
  <si>
    <t>f(4(64)+3)</t>
  </si>
  <si>
    <t>f(4(67)+3)</t>
  </si>
  <si>
    <t>f(8(32)+9)</t>
  </si>
  <si>
    <t>f^3(4(5)+3)</t>
  </si>
  <si>
    <t>f^3(8(1)+9)</t>
  </si>
  <si>
    <t>f^2(4(18)+3)</t>
  </si>
  <si>
    <t>f^2(4(21)+3)</t>
  </si>
  <si>
    <t>f^2(4(24)+3)</t>
  </si>
  <si>
    <t>f^2(4(27)+3)</t>
  </si>
  <si>
    <t>f^2(8(9)+9)</t>
  </si>
  <si>
    <t>f^2(8(12)+9)</t>
  </si>
  <si>
    <t>f^2(8(15)+9)</t>
  </si>
  <si>
    <t>f^3(4(8)+3)</t>
  </si>
  <si>
    <t>f^4(4(1)+3)</t>
  </si>
  <si>
    <t>f^2(4(30)+3)</t>
  </si>
  <si>
    <t>f^2(4(33)+3)</t>
  </si>
  <si>
    <t>f^3(8(4)+9)</t>
  </si>
  <si>
    <t>f^3(8(7)+9)</t>
  </si>
  <si>
    <t>f^3(8(10)+9)</t>
  </si>
  <si>
    <t>f^3(4(11)+3)</t>
  </si>
  <si>
    <t>f^3(4(14)+3)</t>
  </si>
  <si>
    <t>f^4(8(2)+9)</t>
  </si>
  <si>
    <t>f^2(5)</t>
  </si>
  <si>
    <t>f^2(8(1)+9)</t>
  </si>
  <si>
    <t>f^2(4(11)+3)</t>
  </si>
  <si>
    <t>f(8(21)+9)</t>
  </si>
  <si>
    <t>f(4(45)+3)</t>
  </si>
  <si>
    <t>f(4(48)+3)</t>
  </si>
  <si>
    <t>f(8(24)+9)</t>
  </si>
  <si>
    <t>f(4(51)+3)</t>
  </si>
  <si>
    <t>f(4(54)+3)</t>
  </si>
  <si>
    <t>f(4(57)+3)</t>
  </si>
  <si>
    <t>f(8(27)+9)</t>
  </si>
  <si>
    <t>f^2(4(14)+3)</t>
  </si>
  <si>
    <t>f(4(60)+3)</t>
  </si>
  <si>
    <t>f(4(63)+3)</t>
  </si>
  <si>
    <t>f(8(30)+9)</t>
  </si>
  <si>
    <t>f^2(8(7)+9)</t>
  </si>
  <si>
    <t>f(4(66)+3)</t>
  </si>
  <si>
    <t>f(4(69)+3)</t>
  </si>
  <si>
    <t>f(4(72)+3)</t>
  </si>
  <si>
    <t>f(4(75)+3)</t>
  </si>
  <si>
    <t>f^3(4(4)+3)</t>
  </si>
  <si>
    <t>f(8(33)+9)</t>
  </si>
  <si>
    <t>f(8(36)+9)</t>
  </si>
  <si>
    <t>f(8(39)+9)</t>
  </si>
  <si>
    <t>f(8(42)+9)</t>
  </si>
  <si>
    <t>f^2(4(17)+3)</t>
  </si>
  <si>
    <t>f^2(8(10)+9)</t>
  </si>
  <si>
    <t>f^2(4(20)+3)</t>
  </si>
  <si>
    <t>f^2(4(23)+3)</t>
  </si>
  <si>
    <t>f(8(45)+9)</t>
  </si>
  <si>
    <t>f(8(48)+9)</t>
  </si>
  <si>
    <t>f(8(51)+9)</t>
  </si>
  <si>
    <t>f(8(54)+9)</t>
  </si>
  <si>
    <t>f^2(4(26)+3)</t>
  </si>
  <si>
    <t>f^2(8(13)+9)</t>
  </si>
  <si>
    <t>f^2(4(29)+3)</t>
  </si>
  <si>
    <t>f^3(4(7)+3)</t>
  </si>
  <si>
    <t>f^3(8(2)+9)</t>
  </si>
  <si>
    <t>f(8(57)+9)</t>
  </si>
  <si>
    <t>f(8(60)+9)</t>
  </si>
  <si>
    <t>f^2(8(16)+9)</t>
  </si>
  <si>
    <t>f(8(63)+9)</t>
  </si>
  <si>
    <t>f^2(4(32)+3)</t>
  </si>
  <si>
    <t>f(8(66)+9)</t>
  </si>
  <si>
    <t>f^4(8(0)+9)</t>
  </si>
  <si>
    <t>f(8(69)+9)</t>
  </si>
  <si>
    <t>f(8(72)+9)</t>
  </si>
  <si>
    <t>f(4(78)+3)</t>
  </si>
  <si>
    <t>f(4(81)+3)</t>
  </si>
  <si>
    <t>f(4(84)+3)</t>
  </si>
  <si>
    <t>f(4(87)+3)</t>
  </si>
  <si>
    <t>f(4(90)+3)</t>
  </si>
  <si>
    <t>f(4(93)+3)</t>
  </si>
  <si>
    <t>f(4(96)+3)</t>
  </si>
  <si>
    <t>f(4(99)+3)</t>
  </si>
  <si>
    <t>f(4(102)+3)</t>
  </si>
  <si>
    <t>f(4(105)+3)</t>
  </si>
  <si>
    <t>f(4(108)+3)</t>
  </si>
  <si>
    <t>f(4(111)+3)</t>
  </si>
  <si>
    <t>f(4(114)+3)</t>
  </si>
  <si>
    <t>f(4(117)+3)</t>
  </si>
  <si>
    <t>f(4(120)+3)</t>
  </si>
  <si>
    <t>f(4(123)+3)</t>
  </si>
  <si>
    <t>f(4(126)+3)</t>
  </si>
  <si>
    <t>f(4(129)+3)</t>
  </si>
  <si>
    <t>f(4(132)+3)</t>
  </si>
  <si>
    <t>f(4(135)+3)</t>
  </si>
  <si>
    <t>f(4(138)+3)</t>
  </si>
  <si>
    <t>f(4(141)+3)</t>
  </si>
  <si>
    <t>f(4(144)+3)</t>
  </si>
  <si>
    <t>f(4(147)+3)</t>
  </si>
  <si>
    <t>f^2(4(35)+3)</t>
  </si>
  <si>
    <t>f^4(4(0)+3)</t>
  </si>
  <si>
    <t>Every sequence of prefixes of integers in a  Collatz sequence must eventually arrive at the empty prefix, at 1</t>
  </si>
  <si>
    <t xml:space="preserve">DECODING COLLATZ </t>
  </si>
  <si>
    <r>
      <t xml:space="preserve">j </t>
    </r>
    <r>
      <rPr>
        <b/>
        <sz val="14"/>
        <color theme="1"/>
        <rFont val="Aptos Narrow"/>
        <family val="2"/>
      </rPr>
      <t>→</t>
    </r>
  </si>
  <si>
    <t>Given an odd integer, find its prefix, then</t>
  </si>
  <si>
    <t>3*(odd prefix + 2/3) or</t>
  </si>
  <si>
    <t>The Collatz function establishes a partial order on the positive integers and an orientation:</t>
  </si>
  <si>
    <r>
      <rPr>
        <b/>
        <sz val="14"/>
        <color theme="1"/>
        <rFont val="Aptos Narrow"/>
        <family val="2"/>
        <scheme val="minor"/>
      </rPr>
      <t>upward</t>
    </r>
    <r>
      <rPr>
        <sz val="14"/>
        <color theme="1"/>
        <rFont val="Aptos Narrow"/>
        <family val="2"/>
        <scheme val="minor"/>
      </rPr>
      <t xml:space="preserve">: away from 1 </t>
    </r>
  </si>
  <si>
    <r>
      <t xml:space="preserve">The Collatz function establishes a partial order on equivalence classes of  positive integers established by </t>
    </r>
    <r>
      <rPr>
        <b/>
        <sz val="14"/>
        <color theme="1"/>
        <rFont val="Aptos Narrow"/>
        <family val="2"/>
        <scheme val="minor"/>
      </rPr>
      <t>prefix</t>
    </r>
    <r>
      <rPr>
        <sz val="14"/>
        <color theme="1"/>
        <rFont val="Aptos Narrow"/>
        <family val="2"/>
        <scheme val="minor"/>
      </rPr>
      <t>.</t>
    </r>
  </si>
  <si>
    <r>
      <rPr>
        <b/>
        <sz val="14"/>
        <color theme="1"/>
        <rFont val="Aptos Narrow"/>
        <family val="2"/>
        <scheme val="minor"/>
      </rPr>
      <t>downward</t>
    </r>
    <r>
      <rPr>
        <sz val="14"/>
        <color theme="1"/>
        <rFont val="Aptos Narrow"/>
        <family val="2"/>
        <scheme val="minor"/>
      </rPr>
      <t>: toward 1</t>
    </r>
  </si>
  <si>
    <t>3(even prefix + 1/3)</t>
  </si>
  <si>
    <t>3(odd prefix + 2/3)</t>
  </si>
  <si>
    <r>
      <t>n</t>
    </r>
    <r>
      <rPr>
        <i/>
        <vertAlign val="subscript"/>
        <sz val="14"/>
        <color theme="1"/>
        <rFont val="Aptos Narrow"/>
        <family val="2"/>
        <scheme val="minor"/>
      </rPr>
      <t>i</t>
    </r>
    <r>
      <rPr>
        <i/>
        <sz val="14"/>
        <color theme="1"/>
        <rFont val="Aptos Narrow"/>
        <family val="2"/>
        <scheme val="minor"/>
      </rPr>
      <t xml:space="preserve"> </t>
    </r>
    <r>
      <rPr>
        <sz val="14"/>
        <color theme="1"/>
        <rFont val="Aptos Narrow"/>
        <family val="2"/>
      </rPr>
      <t>→</t>
    </r>
    <r>
      <rPr>
        <i/>
        <sz val="14"/>
        <color theme="1"/>
        <rFont val="Aptos Narrow"/>
        <family val="2"/>
        <scheme val="minor"/>
      </rPr>
      <t xml:space="preserve">  find prefix </t>
    </r>
  </si>
  <si>
    <r>
      <t xml:space="preserve"> n</t>
    </r>
    <r>
      <rPr>
        <i/>
        <vertAlign val="subscript"/>
        <sz val="14"/>
        <color theme="1"/>
        <rFont val="Aptos Narrow"/>
        <family val="2"/>
        <scheme val="minor"/>
      </rPr>
      <t>i+1</t>
    </r>
    <r>
      <rPr>
        <i/>
        <sz val="14"/>
        <color theme="1"/>
        <rFont val="Aptos Narrow"/>
        <family val="2"/>
        <scheme val="minor"/>
      </rPr>
      <t xml:space="preserve"> </t>
    </r>
  </si>
  <si>
    <t>The downward Cf connects individual integers by way of connections between prefix classes</t>
  </si>
  <si>
    <r>
      <rPr>
        <b/>
        <sz val="14"/>
        <color theme="1"/>
        <rFont val="Aptos Narrow"/>
        <family val="2"/>
        <scheme val="minor"/>
      </rPr>
      <t>upward</t>
    </r>
    <r>
      <rPr>
        <sz val="14"/>
        <color theme="1"/>
        <rFont val="Aptos Narrow"/>
        <family val="2"/>
        <scheme val="minor"/>
      </rPr>
      <t>: away from 1</t>
    </r>
  </si>
  <si>
    <r>
      <t>n</t>
    </r>
    <r>
      <rPr>
        <i/>
        <vertAlign val="subscript"/>
        <sz val="14"/>
        <color theme="1"/>
        <rFont val="Aptos Narrow"/>
        <family val="2"/>
        <scheme val="minor"/>
      </rPr>
      <t>i</t>
    </r>
    <r>
      <rPr>
        <i/>
        <sz val="14"/>
        <color theme="1"/>
        <rFont val="Aptos Narrow"/>
        <family val="2"/>
        <scheme val="minor"/>
      </rPr>
      <t xml:space="preserve"> </t>
    </r>
    <r>
      <rPr>
        <sz val="14"/>
        <color theme="1"/>
        <rFont val="Aptos Narrow"/>
        <family val="2"/>
      </rPr>
      <t>→</t>
    </r>
    <r>
      <rPr>
        <i/>
        <sz val="14"/>
        <color theme="1"/>
        <rFont val="Aptos Narrow"/>
        <family val="2"/>
        <scheme val="minor"/>
      </rPr>
      <t xml:space="preserve">  find equivalence class (mod 3)</t>
    </r>
  </si>
  <si>
    <r>
      <t>(4</t>
    </r>
    <r>
      <rPr>
        <i/>
        <sz val="11"/>
        <color theme="1"/>
        <rFont val="Aptos Narrow"/>
        <family val="2"/>
        <scheme val="minor"/>
      </rPr>
      <t>n</t>
    </r>
    <r>
      <rPr>
        <sz val="11"/>
        <color theme="1"/>
        <rFont val="Aptos Narrow"/>
        <family val="2"/>
        <scheme val="minor"/>
      </rPr>
      <t>-1)/3</t>
    </r>
  </si>
  <si>
    <r>
      <t>(2</t>
    </r>
    <r>
      <rPr>
        <i/>
        <sz val="11"/>
        <color theme="1"/>
        <rFont val="Aptos Narrow"/>
        <family val="2"/>
        <scheme val="minor"/>
      </rPr>
      <t>n</t>
    </r>
    <r>
      <rPr>
        <sz val="11"/>
        <color theme="1"/>
        <rFont val="Aptos Narrow"/>
        <family val="2"/>
        <scheme val="minor"/>
      </rPr>
      <t>-1)/3</t>
    </r>
  </si>
  <si>
    <r>
      <t xml:space="preserve">for </t>
    </r>
    <r>
      <rPr>
        <i/>
        <sz val="14"/>
        <color theme="1"/>
        <rFont val="Aptos Narrow"/>
        <family val="2"/>
        <scheme val="minor"/>
      </rPr>
      <t xml:space="preserve">n </t>
    </r>
    <r>
      <rPr>
        <sz val="14"/>
        <color theme="1"/>
        <rFont val="Aptos Narrow"/>
        <family val="2"/>
        <scheme val="minor"/>
      </rPr>
      <t>≡ 1 or 2 (mod 3) the upward Cf connects two prefix classes by way of a connection between an individual member in each class</t>
    </r>
  </si>
  <si>
    <t xml:space="preserve">≡ 0 (mod 3): </t>
  </si>
  <si>
    <t xml:space="preserve">≡ 1 (mod 3): </t>
  </si>
  <si>
    <t xml:space="preserve">≡ 2 (mod 3): </t>
  </si>
  <si>
    <r>
      <t xml:space="preserve">prefix (class) → member  </t>
    </r>
    <r>
      <rPr>
        <i/>
        <sz val="14"/>
        <color theme="1"/>
        <rFont val="Aptos Narrow"/>
        <family val="2"/>
        <scheme val="minor"/>
      </rPr>
      <t>n</t>
    </r>
    <r>
      <rPr>
        <i/>
        <vertAlign val="subscript"/>
        <sz val="14"/>
        <color theme="1"/>
        <rFont val="Aptos Narrow"/>
        <family val="2"/>
        <scheme val="minor"/>
      </rPr>
      <t>i</t>
    </r>
  </si>
  <si>
    <r>
      <t xml:space="preserve"> member </t>
    </r>
    <r>
      <rPr>
        <i/>
        <sz val="14"/>
        <color theme="1"/>
        <rFont val="Aptos Narrow"/>
        <family val="2"/>
        <scheme val="minor"/>
      </rPr>
      <t>n</t>
    </r>
    <r>
      <rPr>
        <i/>
        <vertAlign val="subscript"/>
        <sz val="14"/>
        <color theme="1"/>
        <rFont val="Aptos Narrow"/>
        <family val="2"/>
        <scheme val="minor"/>
      </rPr>
      <t xml:space="preserve">i  </t>
    </r>
    <r>
      <rPr>
        <sz val="14"/>
        <color theme="1"/>
        <rFont val="Aptos Narrow"/>
        <family val="2"/>
        <scheme val="minor"/>
      </rPr>
      <t xml:space="preserve">→ prefix (class) → </t>
    </r>
    <r>
      <rPr>
        <i/>
        <sz val="14"/>
        <color theme="1"/>
        <rFont val="Aptos Narrow"/>
        <family val="2"/>
        <scheme val="minor"/>
      </rPr>
      <t>n</t>
    </r>
    <r>
      <rPr>
        <i/>
        <vertAlign val="subscript"/>
        <sz val="14"/>
        <color theme="1"/>
        <rFont val="Aptos Narrow"/>
        <family val="2"/>
        <scheme val="minor"/>
      </rPr>
      <t>i+1</t>
    </r>
    <r>
      <rPr>
        <sz val="14"/>
        <color theme="1"/>
        <rFont val="Aptos Narrow"/>
        <family val="2"/>
        <scheme val="minor"/>
      </rPr>
      <t xml:space="preserve"> </t>
    </r>
  </si>
  <si>
    <r>
      <t xml:space="preserve">1:  </t>
    </r>
    <r>
      <rPr>
        <i/>
        <sz val="14"/>
        <color theme="1"/>
        <rFont val="Aptos Narrow"/>
        <family val="2"/>
        <scheme val="minor"/>
      </rPr>
      <t>n</t>
    </r>
    <r>
      <rPr>
        <i/>
        <vertAlign val="subscript"/>
        <sz val="14"/>
        <color theme="1"/>
        <rFont val="Aptos Narrow"/>
        <family val="2"/>
        <scheme val="minor"/>
      </rPr>
      <t xml:space="preserve">i-1 </t>
    </r>
    <r>
      <rPr>
        <sz val="14"/>
        <color theme="1"/>
        <rFont val="Aptos Narrow"/>
        <family val="2"/>
        <scheme val="minor"/>
      </rPr>
      <t>→ prefix (class)</t>
    </r>
  </si>
  <si>
    <r>
      <t xml:space="preserve">2:  </t>
    </r>
    <r>
      <rPr>
        <i/>
        <sz val="14"/>
        <color theme="1"/>
        <rFont val="Aptos Narrow"/>
        <family val="2"/>
        <scheme val="minor"/>
      </rPr>
      <t>n</t>
    </r>
    <r>
      <rPr>
        <i/>
        <vertAlign val="subscript"/>
        <sz val="14"/>
        <color theme="1"/>
        <rFont val="Aptos Narrow"/>
        <family val="2"/>
        <scheme val="minor"/>
      </rPr>
      <t xml:space="preserve">i-1 </t>
    </r>
    <r>
      <rPr>
        <sz val="14"/>
        <color theme="1"/>
        <rFont val="Aptos Narrow"/>
        <family val="2"/>
        <scheme val="minor"/>
      </rPr>
      <t>→ prefix (class)</t>
    </r>
  </si>
  <si>
    <t>ARRAY 1</t>
  </si>
  <si>
    <t>ARRAY 2</t>
  </si>
  <si>
    <t>Each b(j) and d(j) in each set of five integers in ARRAY 1 is equal to some a(j) or c(j) in another set or is an extension in an equivalence class of some a(j) or c(j) of some previous j or in the class established by 1 (the empty prefix class: 5, 21, 85, 341,...) … therefore, every odd integer is both present and connected to 1 in the Collatz graph... periodically</t>
  </si>
  <si>
    <t>ARRAY 3</t>
  </si>
  <si>
    <r>
      <t xml:space="preserve">0: </t>
    </r>
    <r>
      <rPr>
        <i/>
        <sz val="14"/>
        <color theme="1"/>
        <rFont val="Aptos Narrow"/>
        <family val="2"/>
        <scheme val="minor"/>
      </rPr>
      <t>n</t>
    </r>
    <r>
      <rPr>
        <i/>
        <vertAlign val="subscript"/>
        <sz val="14"/>
        <color theme="1"/>
        <rFont val="Aptos Narrow"/>
        <family val="2"/>
        <scheme val="minor"/>
      </rPr>
      <t xml:space="preserve">i-1 </t>
    </r>
    <r>
      <rPr>
        <sz val="14"/>
        <color theme="1"/>
        <rFont val="Aptos Narrow"/>
        <family val="2"/>
        <scheme val="minor"/>
      </rPr>
      <t>'dead end'</t>
    </r>
  </si>
  <si>
    <t>The analysis that follows deals only with positive odd integer results from the Collatz function…even integer results follow easily from these …there is no loss of generality</t>
  </si>
  <si>
    <t>This array exhibits the very same structure as that of ARRAY 2: the occurance of iterated extentions is given by the ruler function sequence between occurances of extentions of 5 which is itself an extension of 1 =&gt; 5, 21, 85, 341,...</t>
  </si>
  <si>
    <r>
      <t>2</t>
    </r>
    <r>
      <rPr>
        <i/>
        <sz val="11"/>
        <color theme="1"/>
        <rFont val="Aptos Narrow"/>
        <family val="2"/>
        <scheme val="minor"/>
      </rPr>
      <t>n</t>
    </r>
    <r>
      <rPr>
        <sz val="11"/>
        <color theme="1"/>
        <rFont val="Aptos Narrow"/>
        <family val="2"/>
        <scheme val="minor"/>
      </rPr>
      <t xml:space="preserve"> (even results 'forever'...no futher branching)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</si>
</sst>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6" x14ac:knownFonts="1">
    <font>
      <sz val="11"/>
      <color theme="1"/>
      <name val="Aptos Narrow"/>
      <family val="2"/>
      <scheme val="minor"/>
    </font>
    <font>
      <sz val="11"/>
      <color rgb="FFFF0000"/>
      <name val="Aptos Narrow"/>
      <family val="2"/>
      <scheme val="minor"/>
    </font>
    <font>
      <b/>
      <sz val="11"/>
      <color rgb="FFFF0000"/>
      <name val="Aptos Narrow"/>
      <family val="2"/>
      <scheme val="minor"/>
    </font>
    <font>
      <sz val="11"/>
      <color rgb="FF00B0F0"/>
      <name val="Aptos Narrow"/>
      <family val="2"/>
      <scheme val="minor"/>
    </font>
    <font>
      <sz val="11"/>
      <name val="Aptos Narrow"/>
      <family val="2"/>
      <scheme val="minor"/>
    </font>
    <font>
      <sz val="11"/>
      <color rgb="FF00B050"/>
      <name val="Aptos Narrow"/>
      <family val="2"/>
      <scheme val="minor"/>
    </font>
    <font>
      <b/>
      <sz val="11"/>
      <color theme="1"/>
      <name val="Aptos Narrow"/>
      <family val="2"/>
      <scheme val="minor"/>
    </font>
    <font>
      <sz val="8"/>
      <color theme="2" tint="-0.499984740745262"/>
      <name val="Aptos Narrow"/>
      <family val="2"/>
      <scheme val="minor"/>
    </font>
    <font>
      <sz val="10"/>
      <color theme="1"/>
      <name val="Aptos Narrow"/>
      <family val="2"/>
      <scheme val="minor"/>
    </font>
    <font>
      <b/>
      <sz val="10"/>
      <color theme="1"/>
      <name val="Aptos Narrow"/>
      <family val="2"/>
      <scheme val="minor"/>
    </font>
    <font>
      <sz val="10"/>
      <color rgb="FF00B0F0"/>
      <name val="Aptos Narrow"/>
      <family val="2"/>
      <scheme val="minor"/>
    </font>
    <font>
      <sz val="10"/>
      <color rgb="FFFF0000"/>
      <name val="Aptos Narrow"/>
      <family val="2"/>
      <scheme val="minor"/>
    </font>
    <font>
      <sz val="10"/>
      <name val="Aptos Narrow"/>
      <family val="2"/>
      <scheme val="minor"/>
    </font>
    <font>
      <sz val="8"/>
      <color rgb="FFFF0000"/>
      <name val="Aptos Narrow"/>
      <family val="2"/>
      <scheme val="minor"/>
    </font>
    <font>
      <sz val="8"/>
      <name val="Aptos Narrow"/>
      <family val="2"/>
      <scheme val="minor"/>
    </font>
    <font>
      <sz val="8"/>
      <color rgb="FF00B0F0"/>
      <name val="Aptos Narrow"/>
      <family val="2"/>
      <scheme val="minor"/>
    </font>
    <font>
      <sz val="11"/>
      <color rgb="FF00B050"/>
      <name val="Aptos Narrow"/>
      <family val="2"/>
    </font>
    <font>
      <sz val="11"/>
      <color rgb="FFFF0000"/>
      <name val="Aptos Narrow"/>
      <family val="2"/>
    </font>
    <font>
      <sz val="8"/>
      <color theme="1"/>
      <name val="Aptos Narrow"/>
      <family val="2"/>
      <scheme val="minor"/>
    </font>
    <font>
      <i/>
      <sz val="11"/>
      <color theme="1"/>
      <name val="Aptos Narrow"/>
      <family val="2"/>
      <scheme val="minor"/>
    </font>
    <font>
      <b/>
      <sz val="10"/>
      <color rgb="FFFF0000"/>
      <name val="Aptos Narrow"/>
      <family val="2"/>
      <scheme val="minor"/>
    </font>
    <font>
      <sz val="10"/>
      <color rgb="FF00B050"/>
      <name val="Aptos Narrow"/>
      <family val="2"/>
      <scheme val="minor"/>
    </font>
    <font>
      <b/>
      <i/>
      <sz val="11"/>
      <color theme="1"/>
      <name val="Aptos Narrow"/>
      <family val="2"/>
      <scheme val="minor"/>
    </font>
    <font>
      <b/>
      <sz val="10"/>
      <color rgb="FF00B0F0"/>
      <name val="Aptos Narrow"/>
      <family val="2"/>
      <scheme val="minor"/>
    </font>
    <font>
      <b/>
      <sz val="11"/>
      <color rgb="FF00B0F0"/>
      <name val="Aptos Narrow"/>
      <family val="2"/>
      <scheme val="minor"/>
    </font>
    <font>
      <b/>
      <sz val="11"/>
      <name val="Aptos Narrow"/>
      <family val="2"/>
      <scheme val="minor"/>
    </font>
    <font>
      <b/>
      <sz val="8.25"/>
      <color rgb="FFFF0000"/>
      <name val="Aptos Narrow"/>
      <family val="2"/>
    </font>
    <font>
      <b/>
      <i/>
      <sz val="10"/>
      <color theme="1"/>
      <name val="Aptos Narrow"/>
      <family val="2"/>
      <scheme val="minor"/>
    </font>
    <font>
      <sz val="14"/>
      <color rgb="FFFF0000"/>
      <name val="Aptos Narrow"/>
      <family val="2"/>
      <scheme val="minor"/>
    </font>
    <font>
      <sz val="8"/>
      <color rgb="FF00B050"/>
      <name val="Aptos Narrow"/>
      <family val="2"/>
      <scheme val="minor"/>
    </font>
    <font>
      <b/>
      <sz val="20"/>
      <color theme="1"/>
      <name val="Aptos Narrow"/>
      <family val="2"/>
      <scheme val="minor"/>
    </font>
    <font>
      <b/>
      <sz val="14"/>
      <color rgb="FFFF0000"/>
      <name val="Aptos Narrow"/>
      <family val="2"/>
      <scheme val="minor"/>
    </font>
    <font>
      <sz val="14"/>
      <color theme="1"/>
      <name val="Aptos Narrow"/>
      <family val="2"/>
      <scheme val="minor"/>
    </font>
    <font>
      <b/>
      <sz val="14"/>
      <color theme="1"/>
      <name val="Aptos Narrow"/>
      <family val="2"/>
      <scheme val="minor"/>
    </font>
    <font>
      <b/>
      <i/>
      <sz val="14"/>
      <color theme="1"/>
      <name val="Aptos Narrow"/>
      <family val="2"/>
      <scheme val="minor"/>
    </font>
    <font>
      <sz val="10"/>
      <color rgb="FF66CCFF"/>
      <name val="Aptos Narrow"/>
      <family val="2"/>
      <scheme val="minor"/>
    </font>
    <font>
      <sz val="10"/>
      <color rgb="FF002060"/>
      <name val="Aptos Narrow"/>
      <family val="2"/>
      <scheme val="minor"/>
    </font>
    <font>
      <sz val="11"/>
      <color rgb="FF66CCFF"/>
      <name val="Aptos Narrow"/>
      <family val="2"/>
      <scheme val="minor"/>
    </font>
    <font>
      <sz val="11"/>
      <color rgb="FF002060"/>
      <name val="Aptos Narrow"/>
      <family val="2"/>
      <scheme val="minor"/>
    </font>
    <font>
      <b/>
      <sz val="12"/>
      <color theme="1"/>
      <name val="Aptos Narrow"/>
      <family val="2"/>
      <scheme val="minor"/>
    </font>
    <font>
      <b/>
      <i/>
      <sz val="10"/>
      <name val="Aptos Narrow"/>
      <family val="2"/>
      <scheme val="minor"/>
    </font>
    <font>
      <b/>
      <sz val="11"/>
      <color theme="1"/>
      <name val="Aptos Narrow"/>
      <family val="2"/>
    </font>
    <font>
      <sz val="11"/>
      <color theme="1"/>
      <name val="Aptos Narrow"/>
      <family val="2"/>
    </font>
    <font>
      <sz val="8.25"/>
      <color theme="1"/>
      <name val="Aptos Narrow"/>
      <family val="2"/>
    </font>
    <font>
      <b/>
      <sz val="11"/>
      <color rgb="FFFF0000"/>
      <name val="Aptos Narrow"/>
      <family val="2"/>
    </font>
    <font>
      <b/>
      <sz val="11"/>
      <color theme="0" tint="-0.34998626667073579"/>
      <name val="Aptos Narrow"/>
      <family val="2"/>
      <scheme val="minor"/>
    </font>
    <font>
      <sz val="11"/>
      <color theme="0" tint="-0.34998626667073579"/>
      <name val="Aptos Narrow"/>
      <family val="2"/>
      <scheme val="minor"/>
    </font>
    <font>
      <b/>
      <sz val="14"/>
      <name val="Aptos Narrow"/>
      <family val="2"/>
      <scheme val="minor"/>
    </font>
    <font>
      <sz val="11"/>
      <color rgb="FF00B0F0"/>
      <name val="Aptos Narrow"/>
      <family val="2"/>
    </font>
    <font>
      <b/>
      <sz val="8"/>
      <color rgb="FF00B0F0"/>
      <name val="Aptos Narrow"/>
      <family val="2"/>
      <scheme val="minor"/>
    </font>
    <font>
      <sz val="8"/>
      <color rgb="FF00B0F0"/>
      <name val="Aptos Narrow"/>
      <family val="2"/>
    </font>
    <font>
      <i/>
      <sz val="11"/>
      <name val="Aptos Narrow"/>
      <family val="2"/>
      <scheme val="minor"/>
    </font>
    <font>
      <sz val="20"/>
      <color theme="1"/>
      <name val="Arial"/>
      <family val="2"/>
    </font>
    <font>
      <b/>
      <sz val="14"/>
      <color rgb="FF00B0F0"/>
      <name val="Aptos Narrow"/>
      <family val="2"/>
    </font>
    <font>
      <b/>
      <sz val="14"/>
      <color rgb="FF00B0F0"/>
      <name val="Aptos Narrow"/>
      <family val="2"/>
      <scheme val="minor"/>
    </font>
    <font>
      <b/>
      <sz val="14"/>
      <color rgb="FF00B050"/>
      <name val="Aptos Narrow"/>
      <family val="2"/>
      <scheme val="minor"/>
    </font>
    <font>
      <b/>
      <sz val="14"/>
      <color rgb="FFFF0000"/>
      <name val="Aptos Narrow"/>
      <family val="2"/>
    </font>
    <font>
      <b/>
      <sz val="16"/>
      <color theme="1"/>
      <name val="Aptos Narrow"/>
      <family val="2"/>
      <scheme val="minor"/>
    </font>
    <font>
      <sz val="16"/>
      <color theme="1"/>
      <name val="Aptos Narrow"/>
      <family val="2"/>
      <scheme val="minor"/>
    </font>
    <font>
      <b/>
      <sz val="14"/>
      <color theme="1"/>
      <name val="Aptos Narrow"/>
      <family val="2"/>
    </font>
    <font>
      <b/>
      <i/>
      <sz val="10"/>
      <color rgb="FFFF0000"/>
      <name val="Aptos Narrow"/>
      <family val="2"/>
      <scheme val="minor"/>
    </font>
    <font>
      <i/>
      <sz val="14"/>
      <color theme="1"/>
      <name val="Aptos Narrow"/>
      <family val="2"/>
      <scheme val="minor"/>
    </font>
    <font>
      <i/>
      <vertAlign val="subscript"/>
      <sz val="14"/>
      <color theme="1"/>
      <name val="Aptos Narrow"/>
      <family val="2"/>
      <scheme val="minor"/>
    </font>
    <font>
      <sz val="14"/>
      <color theme="1"/>
      <name val="Aptos Narrow"/>
      <family val="2"/>
    </font>
    <font>
      <sz val="16"/>
      <name val="Aptos Narrow"/>
      <family val="2"/>
      <scheme val="minor"/>
    </font>
    <font>
      <b/>
      <sz val="40"/>
      <color theme="8" tint="0.39997558519241921"/>
      <name val="Cooper Black"/>
      <family val="1"/>
    </font>
  </fonts>
  <fills count="24">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FFFCC"/>
        <bgColor indexed="64"/>
      </patternFill>
    </fill>
    <fill>
      <patternFill patternType="solid">
        <fgColor rgb="FFFFFF99"/>
        <bgColor indexed="64"/>
      </patternFill>
    </fill>
    <fill>
      <patternFill patternType="solid">
        <fgColor rgb="FFFF66FF"/>
        <bgColor indexed="64"/>
      </patternFill>
    </fill>
    <fill>
      <patternFill patternType="solid">
        <fgColor theme="8" tint="0.79998168889431442"/>
        <bgColor indexed="64"/>
      </patternFill>
    </fill>
    <fill>
      <patternFill patternType="solid">
        <fgColor rgb="FFFFFF00"/>
        <bgColor indexed="64"/>
      </patternFill>
    </fill>
    <fill>
      <patternFill patternType="solid">
        <fgColor rgb="FF66FF99"/>
        <bgColor indexed="64"/>
      </patternFill>
    </fill>
    <fill>
      <patternFill patternType="solid">
        <fgColor rgb="FF66CCFF"/>
        <bgColor indexed="64"/>
      </patternFill>
    </fill>
    <fill>
      <patternFill patternType="solid">
        <fgColor rgb="FFFFCCFF"/>
        <bgColor indexed="64"/>
      </patternFill>
    </fill>
    <fill>
      <patternFill patternType="solid">
        <fgColor rgb="FF6699FF"/>
        <bgColor indexed="64"/>
      </patternFill>
    </fill>
    <fill>
      <patternFill patternType="solid">
        <fgColor theme="0" tint="-0.249977111117893"/>
        <bgColor indexed="64"/>
      </patternFill>
    </fill>
    <fill>
      <patternFill patternType="solid">
        <fgColor rgb="FFCCECFF"/>
        <bgColor indexed="64"/>
      </patternFill>
    </fill>
    <fill>
      <patternFill patternType="solid">
        <fgColor theme="9" tint="0.39997558519241921"/>
        <bgColor indexed="64"/>
      </patternFill>
    </fill>
    <fill>
      <patternFill patternType="solid">
        <fgColor rgb="FF99FFCC"/>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rgb="FFE98DFF"/>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00B050"/>
        <bgColor indexed="64"/>
      </patternFill>
    </fill>
  </fills>
  <borders count="80">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rgb="FFFF0000"/>
      </left>
      <right style="thin">
        <color rgb="FFFF0000"/>
      </right>
      <top style="thin">
        <color rgb="FFFF0000"/>
      </top>
      <bottom style="thin">
        <color rgb="FFFF0000"/>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rgb="FFFF0000"/>
      </left>
      <right/>
      <top style="medium">
        <color rgb="FFFF0000"/>
      </top>
      <bottom/>
      <diagonal/>
    </border>
    <border>
      <left/>
      <right/>
      <top style="medium">
        <color rgb="FFFF0000"/>
      </top>
      <bottom/>
      <diagonal/>
    </border>
    <border>
      <left style="medium">
        <color rgb="FFFF0000"/>
      </left>
      <right/>
      <top/>
      <bottom style="medium">
        <color rgb="FFFF0000"/>
      </bottom>
      <diagonal/>
    </border>
    <border>
      <left/>
      <right/>
      <top/>
      <bottom style="medium">
        <color rgb="FFFF0000"/>
      </bottom>
      <diagonal/>
    </border>
    <border>
      <left style="medium">
        <color rgb="FFFF0000"/>
      </left>
      <right/>
      <top/>
      <bottom/>
      <diagonal/>
    </border>
    <border>
      <left style="medium">
        <color theme="1"/>
      </left>
      <right/>
      <top style="medium">
        <color theme="1"/>
      </top>
      <bottom/>
      <diagonal/>
    </border>
    <border>
      <left/>
      <right/>
      <top style="medium">
        <color theme="1"/>
      </top>
      <bottom/>
      <diagonal/>
    </border>
    <border>
      <left style="medium">
        <color theme="1"/>
      </left>
      <right/>
      <top/>
      <bottom style="medium">
        <color theme="1"/>
      </bottom>
      <diagonal/>
    </border>
    <border>
      <left/>
      <right/>
      <top/>
      <bottom style="medium">
        <color theme="1"/>
      </bottom>
      <diagonal/>
    </border>
    <border>
      <left style="thin">
        <color theme="1"/>
      </left>
      <right/>
      <top/>
      <bottom/>
      <diagonal/>
    </border>
    <border>
      <left/>
      <right style="thin">
        <color theme="1"/>
      </right>
      <top/>
      <bottom/>
      <diagonal/>
    </border>
    <border>
      <left style="medium">
        <color theme="1"/>
      </left>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right style="thin">
        <color indexed="64"/>
      </right>
      <top style="thick">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FF0000"/>
      </right>
      <top style="medium">
        <color rgb="FFFF0000"/>
      </top>
      <bottom/>
      <diagonal/>
    </border>
    <border>
      <left/>
      <right style="medium">
        <color rgb="FFFF0000"/>
      </right>
      <top/>
      <bottom/>
      <diagonal/>
    </border>
    <border>
      <left/>
      <right style="medium">
        <color rgb="FFFF0000"/>
      </right>
      <top/>
      <bottom style="medium">
        <color rgb="FFFF0000"/>
      </bottom>
      <diagonal/>
    </border>
    <border>
      <left/>
      <right style="medium">
        <color theme="1"/>
      </right>
      <top style="medium">
        <color theme="1"/>
      </top>
      <bottom/>
      <diagonal/>
    </border>
    <border>
      <left/>
      <right style="medium">
        <color theme="1"/>
      </right>
      <top/>
      <bottom/>
      <diagonal/>
    </border>
    <border>
      <left/>
      <right style="medium">
        <color theme="1"/>
      </right>
      <top/>
      <bottom style="medium">
        <color theme="1"/>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right style="medium">
        <color theme="1"/>
      </right>
      <top style="medium">
        <color rgb="FFFF0000"/>
      </top>
      <bottom/>
      <diagonal/>
    </border>
    <border>
      <left/>
      <right style="medium">
        <color theme="1"/>
      </right>
      <top/>
      <bottom style="medium">
        <color rgb="FFFF0000"/>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right style="thick">
        <color indexed="64"/>
      </right>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theme="1"/>
      </left>
      <right style="thin">
        <color indexed="64"/>
      </right>
      <top style="medium">
        <color theme="1"/>
      </top>
      <bottom style="thin">
        <color indexed="64"/>
      </bottom>
      <diagonal/>
    </border>
    <border>
      <left style="thin">
        <color indexed="64"/>
      </left>
      <right style="thin">
        <color indexed="64"/>
      </right>
      <top style="medium">
        <color theme="1"/>
      </top>
      <bottom style="thin">
        <color indexed="64"/>
      </bottom>
      <diagonal/>
    </border>
    <border>
      <left style="thin">
        <color indexed="64"/>
      </left>
      <right style="medium">
        <color theme="1"/>
      </right>
      <top style="medium">
        <color theme="1"/>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style="medium">
        <color rgb="FFFF0000"/>
      </left>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medium">
        <color rgb="FFE98DFF"/>
      </left>
      <right/>
      <top style="medium">
        <color rgb="FFE98DFF"/>
      </top>
      <bottom/>
      <diagonal/>
    </border>
    <border>
      <left/>
      <right/>
      <top style="medium">
        <color rgb="FFE98DFF"/>
      </top>
      <bottom/>
      <diagonal/>
    </border>
    <border>
      <left/>
      <right style="medium">
        <color rgb="FFE98DFF"/>
      </right>
      <top style="medium">
        <color rgb="FFE98DFF"/>
      </top>
      <bottom/>
      <diagonal/>
    </border>
    <border>
      <left style="medium">
        <color rgb="FFE98DFF"/>
      </left>
      <right/>
      <top/>
      <bottom/>
      <diagonal/>
    </border>
    <border>
      <left/>
      <right style="medium">
        <color rgb="FFE98DFF"/>
      </right>
      <top/>
      <bottom/>
      <diagonal/>
    </border>
    <border>
      <left style="medium">
        <color rgb="FFE98DFF"/>
      </left>
      <right/>
      <top/>
      <bottom style="medium">
        <color rgb="FFE98DFF"/>
      </bottom>
      <diagonal/>
    </border>
    <border>
      <left/>
      <right/>
      <top/>
      <bottom style="medium">
        <color rgb="FFE98DFF"/>
      </bottom>
      <diagonal/>
    </border>
    <border>
      <left/>
      <right style="medium">
        <color rgb="FFE98DFF"/>
      </right>
      <top/>
      <bottom style="medium">
        <color rgb="FFE98DFF"/>
      </bottom>
      <diagonal/>
    </border>
  </borders>
  <cellStyleXfs count="1">
    <xf numFmtId="0" fontId="0" fillId="0" borderId="0"/>
  </cellStyleXfs>
  <cellXfs count="677">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0" fillId="0" borderId="2" xfId="0" applyBorder="1"/>
    <xf numFmtId="0" fontId="4" fillId="0" borderId="0" xfId="0" applyFont="1"/>
    <xf numFmtId="0" fontId="5" fillId="0" borderId="0" xfId="0" applyFont="1"/>
    <xf numFmtId="0" fontId="4" fillId="0" borderId="0" xfId="0" applyFont="1" applyAlignment="1">
      <alignment horizontal="center" vertical="center"/>
    </xf>
    <xf numFmtId="0" fontId="0" fillId="0" borderId="0" xfId="0" applyAlignment="1">
      <alignment horizontal="center"/>
    </xf>
    <xf numFmtId="0" fontId="7" fillId="2" borderId="0" xfId="0" applyFont="1" applyFill="1" applyAlignment="1">
      <alignment horizontal="center" vertical="center"/>
    </xf>
    <xf numFmtId="0" fontId="7" fillId="0" borderId="0" xfId="0" applyFont="1"/>
    <xf numFmtId="0" fontId="1" fillId="0" borderId="0" xfId="0" applyFont="1"/>
    <xf numFmtId="0" fontId="0" fillId="0" borderId="4" xfId="0" applyBorder="1" applyAlignment="1">
      <alignment vertical="center"/>
    </xf>
    <xf numFmtId="0" fontId="10" fillId="0" borderId="4" xfId="0" applyFont="1" applyBorder="1" applyAlignment="1">
      <alignment vertical="center" wrapText="1"/>
    </xf>
    <xf numFmtId="0" fontId="10" fillId="2" borderId="0" xfId="0" applyFont="1" applyFill="1" applyAlignment="1">
      <alignment horizontal="center" vertical="center"/>
    </xf>
    <xf numFmtId="0" fontId="10" fillId="2" borderId="5" xfId="0" applyFont="1" applyFill="1" applyBorder="1" applyAlignment="1">
      <alignment horizontal="center" vertical="center"/>
    </xf>
    <xf numFmtId="0" fontId="11" fillId="2" borderId="0" xfId="0" applyFont="1" applyFill="1" applyAlignment="1">
      <alignment horizontal="center" vertical="center"/>
    </xf>
    <xf numFmtId="0" fontId="12" fillId="3" borderId="5" xfId="0" applyFont="1" applyFill="1" applyBorder="1" applyAlignment="1">
      <alignment horizontal="center" vertical="center"/>
    </xf>
    <xf numFmtId="0" fontId="1" fillId="0" borderId="4" xfId="0" applyFont="1" applyBorder="1"/>
    <xf numFmtId="0" fontId="10" fillId="0" borderId="0" xfId="0" applyFont="1" applyAlignment="1">
      <alignment vertical="center" wrapText="1"/>
    </xf>
    <xf numFmtId="0" fontId="13"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vertical="center" wrapText="1"/>
    </xf>
    <xf numFmtId="0" fontId="14" fillId="0" borderId="0" xfId="0" applyFont="1" applyAlignment="1">
      <alignment vertical="center" wrapText="1"/>
    </xf>
    <xf numFmtId="0" fontId="15" fillId="0" borderId="0" xfId="0" applyFont="1" applyAlignment="1">
      <alignment horizontal="center" vertical="center"/>
    </xf>
    <xf numFmtId="0" fontId="3" fillId="0" borderId="0" xfId="0" applyFont="1" applyAlignment="1">
      <alignment horizontal="center" vertical="center"/>
    </xf>
    <xf numFmtId="0" fontId="10" fillId="0" borderId="0" xfId="0" applyFont="1" applyAlignment="1">
      <alignment horizontal="center" vertical="center"/>
    </xf>
    <xf numFmtId="0" fontId="3" fillId="0" borderId="5" xfId="0" applyFont="1" applyBorder="1" applyAlignment="1">
      <alignment horizontal="center" vertical="center"/>
    </xf>
    <xf numFmtId="0" fontId="1" fillId="2" borderId="0" xfId="0" applyFont="1" applyFill="1" applyAlignment="1">
      <alignment horizontal="center" vertical="center"/>
    </xf>
    <xf numFmtId="0" fontId="11" fillId="2" borderId="4" xfId="0" applyFont="1" applyFill="1" applyBorder="1" applyAlignment="1">
      <alignment horizontal="center" vertical="center"/>
    </xf>
    <xf numFmtId="0" fontId="11" fillId="2" borderId="6" xfId="0" applyFont="1" applyFill="1" applyBorder="1" applyAlignment="1">
      <alignment horizontal="center" vertical="center"/>
    </xf>
    <xf numFmtId="0" fontId="10" fillId="2" borderId="6" xfId="0" applyFont="1" applyFill="1" applyBorder="1" applyAlignment="1">
      <alignment horizontal="center" vertical="center"/>
    </xf>
    <xf numFmtId="0" fontId="12" fillId="0" borderId="0" xfId="0" applyFont="1" applyAlignment="1">
      <alignment horizontal="center" vertical="center"/>
    </xf>
    <xf numFmtId="0" fontId="12" fillId="2" borderId="0" xfId="0" applyFont="1" applyFill="1" applyAlignment="1">
      <alignment horizontal="center" vertical="center"/>
    </xf>
    <xf numFmtId="0" fontId="18" fillId="2" borderId="0" xfId="0" applyFont="1" applyFill="1" applyAlignment="1">
      <alignment horizontal="center" vertical="center"/>
    </xf>
    <xf numFmtId="0" fontId="4" fillId="2" borderId="0" xfId="0" applyFont="1" applyFill="1" applyAlignment="1">
      <alignment horizontal="center" vertical="center"/>
    </xf>
    <xf numFmtId="0" fontId="8" fillId="3" borderId="0" xfId="0" applyFont="1" applyFill="1" applyAlignment="1">
      <alignment horizontal="center" vertical="center"/>
    </xf>
    <xf numFmtId="0" fontId="0" fillId="0" borderId="4" xfId="0" applyBorder="1" applyAlignment="1">
      <alignment horizontal="center" vertical="center"/>
    </xf>
    <xf numFmtId="0" fontId="15" fillId="0" borderId="0" xfId="0" applyFont="1"/>
    <xf numFmtId="0" fontId="18" fillId="0" borderId="2" xfId="0" applyFont="1" applyBorder="1"/>
    <xf numFmtId="0" fontId="15" fillId="0" borderId="0" xfId="0" applyFont="1" applyAlignment="1">
      <alignment horizontal="right" vertical="center"/>
    </xf>
    <xf numFmtId="0" fontId="21" fillId="0" borderId="2" xfId="0" applyFont="1" applyBorder="1" applyAlignment="1">
      <alignment horizontal="center" vertical="center"/>
    </xf>
    <xf numFmtId="0" fontId="8" fillId="0" borderId="27" xfId="0" applyFont="1" applyBorder="1" applyAlignment="1">
      <alignment horizontal="center" vertical="center"/>
    </xf>
    <xf numFmtId="0" fontId="0" fillId="0" borderId="0" xfId="0" applyAlignment="1">
      <alignment horizontal="right"/>
    </xf>
    <xf numFmtId="0" fontId="2" fillId="0" borderId="29" xfId="0" applyFont="1" applyBorder="1" applyAlignment="1">
      <alignment horizontal="center" vertical="center"/>
    </xf>
    <xf numFmtId="0" fontId="8" fillId="0" borderId="30" xfId="0" applyFont="1" applyBorder="1" applyAlignment="1">
      <alignment horizontal="center" vertical="center"/>
    </xf>
    <xf numFmtId="0" fontId="12" fillId="2" borderId="26" xfId="0" applyFont="1" applyFill="1" applyBorder="1" applyAlignment="1">
      <alignment horizontal="center" vertical="center"/>
    </xf>
    <xf numFmtId="0" fontId="4" fillId="2" borderId="0" xfId="0" applyFont="1" applyFill="1"/>
    <xf numFmtId="0" fontId="28" fillId="0" borderId="0" xfId="0" applyFont="1" applyAlignment="1">
      <alignment horizontal="center"/>
    </xf>
    <xf numFmtId="0" fontId="28" fillId="0" borderId="0" xfId="0" applyFont="1" applyAlignment="1">
      <alignment horizontal="center" vertical="center" wrapText="1"/>
    </xf>
    <xf numFmtId="0" fontId="5" fillId="2" borderId="0" xfId="0" applyFont="1" applyFill="1"/>
    <xf numFmtId="0" fontId="0" fillId="2" borderId="0" xfId="0" applyFill="1"/>
    <xf numFmtId="0" fontId="29" fillId="0" borderId="0" xfId="0" applyFont="1"/>
    <xf numFmtId="0" fontId="0" fillId="4" borderId="4" xfId="0" applyFill="1" applyBorder="1"/>
    <xf numFmtId="0" fontId="1" fillId="0" borderId="2" xfId="0" applyFont="1" applyBorder="1" applyAlignment="1">
      <alignment horizontal="right" vertical="center"/>
    </xf>
    <xf numFmtId="0" fontId="1" fillId="0" borderId="2" xfId="0" applyFont="1" applyBorder="1" applyAlignment="1">
      <alignment horizontal="center" vertical="center"/>
    </xf>
    <xf numFmtId="0" fontId="21" fillId="0" borderId="30" xfId="0" applyFont="1" applyBorder="1" applyAlignment="1">
      <alignment horizontal="center" vertical="center"/>
    </xf>
    <xf numFmtId="164" fontId="0" fillId="0" borderId="0" xfId="0" applyNumberFormat="1"/>
    <xf numFmtId="0" fontId="13" fillId="2" borderId="0" xfId="0" applyFont="1" applyFill="1" applyAlignment="1">
      <alignment horizontal="center" vertical="center"/>
    </xf>
    <xf numFmtId="0" fontId="15" fillId="2" borderId="0" xfId="0" applyFont="1" applyFill="1" applyAlignment="1">
      <alignment horizontal="center" vertical="center"/>
    </xf>
    <xf numFmtId="0" fontId="3" fillId="2" borderId="0" xfId="0" applyFont="1" applyFill="1" applyAlignment="1">
      <alignment horizontal="center" vertical="center"/>
    </xf>
    <xf numFmtId="0" fontId="3" fillId="0" borderId="0" xfId="0" applyFont="1"/>
    <xf numFmtId="0" fontId="11" fillId="0" borderId="0" xfId="0" applyFont="1" applyAlignment="1">
      <alignment vertical="center" wrapText="1"/>
    </xf>
    <xf numFmtId="0" fontId="1" fillId="2" borderId="0" xfId="0" applyFont="1" applyFill="1"/>
    <xf numFmtId="0" fontId="3" fillId="2" borderId="0" xfId="0" applyFont="1" applyFill="1"/>
    <xf numFmtId="0" fontId="11" fillId="2" borderId="0" xfId="0" applyFont="1" applyFill="1" applyAlignment="1">
      <alignment vertical="center" wrapText="1"/>
    </xf>
    <xf numFmtId="0" fontId="3" fillId="2" borderId="4" xfId="0" applyFont="1" applyFill="1" applyBorder="1" applyAlignment="1">
      <alignment horizontal="center" vertical="center"/>
    </xf>
    <xf numFmtId="0" fontId="15" fillId="2" borderId="4" xfId="0" applyFont="1" applyFill="1" applyBorder="1" applyAlignment="1">
      <alignment horizontal="center" vertical="center"/>
    </xf>
    <xf numFmtId="0" fontId="25" fillId="4" borderId="23" xfId="0" applyFont="1" applyFill="1" applyBorder="1" applyAlignment="1">
      <alignment vertical="center" wrapText="1"/>
    </xf>
    <xf numFmtId="0" fontId="0" fillId="4" borderId="23" xfId="0" applyFill="1" applyBorder="1"/>
    <xf numFmtId="0" fontId="6" fillId="4" borderId="0" xfId="0" applyFont="1" applyFill="1" applyAlignment="1">
      <alignment vertical="center"/>
    </xf>
    <xf numFmtId="0" fontId="0" fillId="4" borderId="0" xfId="0" applyFill="1"/>
    <xf numFmtId="0" fontId="25" fillId="4" borderId="0" xfId="0" applyFont="1" applyFill="1" applyAlignment="1">
      <alignment vertical="center" wrapText="1"/>
    </xf>
    <xf numFmtId="0" fontId="6" fillId="4" borderId="25" xfId="0" applyFont="1" applyFill="1" applyBorder="1" applyAlignment="1">
      <alignment vertical="center"/>
    </xf>
    <xf numFmtId="0" fontId="0" fillId="4" borderId="25" xfId="0" applyFill="1" applyBorder="1"/>
    <xf numFmtId="0" fontId="9" fillId="0" borderId="33" xfId="0" applyFont="1" applyBorder="1" applyAlignment="1">
      <alignment horizontal="center" vertical="center"/>
    </xf>
    <xf numFmtId="0" fontId="1" fillId="0" borderId="34" xfId="0" applyFont="1" applyBorder="1" applyAlignment="1">
      <alignment horizontal="center"/>
    </xf>
    <xf numFmtId="0" fontId="1" fillId="0" borderId="5" xfId="0" applyFont="1" applyBorder="1" applyAlignment="1">
      <alignment horizontal="center"/>
    </xf>
    <xf numFmtId="0" fontId="1" fillId="0" borderId="30" xfId="0" applyFont="1" applyBorder="1" applyAlignment="1">
      <alignment horizontal="center"/>
    </xf>
    <xf numFmtId="1" fontId="0" fillId="0" borderId="0" xfId="0" applyNumberFormat="1"/>
    <xf numFmtId="1" fontId="27" fillId="0" borderId="33" xfId="0" applyNumberFormat="1" applyFont="1" applyBorder="1" applyAlignment="1">
      <alignment horizontal="center" vertical="center"/>
    </xf>
    <xf numFmtId="1" fontId="11" fillId="0" borderId="30" xfId="0" applyNumberFormat="1" applyFont="1" applyBorder="1" applyAlignment="1">
      <alignment horizontal="center" vertical="center"/>
    </xf>
    <xf numFmtId="1" fontId="12" fillId="0" borderId="30" xfId="0" applyNumberFormat="1" applyFont="1" applyBorder="1" applyAlignment="1">
      <alignment horizontal="center" vertical="center"/>
    </xf>
    <xf numFmtId="1" fontId="10" fillId="0" borderId="30" xfId="0" applyNumberFormat="1" applyFont="1" applyBorder="1" applyAlignment="1">
      <alignment horizontal="center" vertical="center"/>
    </xf>
    <xf numFmtId="1" fontId="8" fillId="0" borderId="30" xfId="0" applyNumberFormat="1" applyFont="1" applyBorder="1" applyAlignment="1">
      <alignment horizontal="center" vertical="center"/>
    </xf>
    <xf numFmtId="1" fontId="0" fillId="2" borderId="0" xfId="0" applyNumberFormat="1" applyFill="1"/>
    <xf numFmtId="0" fontId="32" fillId="2" borderId="0" xfId="0" applyFont="1" applyFill="1" applyAlignment="1">
      <alignment vertical="center" wrapText="1"/>
    </xf>
    <xf numFmtId="0" fontId="15" fillId="0" borderId="32" xfId="0" applyFont="1" applyBorder="1" applyAlignment="1">
      <alignment horizontal="center" vertical="center"/>
    </xf>
    <xf numFmtId="0" fontId="15" fillId="0" borderId="14" xfId="0" applyFont="1" applyBorder="1" applyAlignment="1">
      <alignment horizontal="center" vertical="center"/>
    </xf>
    <xf numFmtId="0" fontId="0" fillId="0" borderId="7" xfId="0" applyBorder="1" applyAlignment="1">
      <alignment horizontal="center" vertical="center"/>
    </xf>
    <xf numFmtId="0" fontId="0" fillId="4" borderId="32" xfId="0" applyFill="1" applyBorder="1" applyAlignment="1">
      <alignment horizontal="center" vertical="center"/>
    </xf>
    <xf numFmtId="0" fontId="0" fillId="4" borderId="4" xfId="0" applyFill="1" applyBorder="1" applyAlignment="1">
      <alignment horizontal="center" vertical="center"/>
    </xf>
    <xf numFmtId="0" fontId="15" fillId="4" borderId="4" xfId="0" applyFont="1" applyFill="1" applyBorder="1" applyAlignment="1">
      <alignment horizontal="center" vertical="center"/>
    </xf>
    <xf numFmtId="0" fontId="1" fillId="4" borderId="4" xfId="0" applyFont="1" applyFill="1" applyBorder="1" applyAlignment="1">
      <alignment horizontal="center" vertical="center"/>
    </xf>
    <xf numFmtId="0" fontId="0" fillId="4" borderId="7" xfId="0" applyFill="1" applyBorder="1" applyAlignment="1">
      <alignment horizontal="center" vertical="center"/>
    </xf>
    <xf numFmtId="0" fontId="1" fillId="4" borderId="32" xfId="0" applyFont="1" applyFill="1" applyBorder="1" applyAlignment="1">
      <alignment horizontal="center" vertical="center"/>
    </xf>
    <xf numFmtId="0" fontId="0" fillId="0" borderId="32" xfId="0" applyBorder="1" applyAlignment="1">
      <alignment horizontal="center" vertical="center"/>
    </xf>
    <xf numFmtId="0" fontId="15" fillId="0" borderId="4" xfId="0" applyFont="1" applyBorder="1" applyAlignment="1">
      <alignment horizontal="center" vertical="center"/>
    </xf>
    <xf numFmtId="0" fontId="5" fillId="4" borderId="4" xfId="0" applyFont="1" applyFill="1" applyBorder="1" applyAlignment="1">
      <alignment horizontal="center" vertical="center"/>
    </xf>
    <xf numFmtId="0" fontId="1" fillId="0" borderId="32" xfId="0" applyFont="1" applyBorder="1" applyAlignment="1">
      <alignment horizontal="center" vertical="center"/>
    </xf>
    <xf numFmtId="0" fontId="15" fillId="0" borderId="7" xfId="0" applyFont="1" applyBorder="1" applyAlignment="1">
      <alignment horizontal="center" vertical="center"/>
    </xf>
    <xf numFmtId="0" fontId="1" fillId="4" borderId="7" xfId="0" applyFont="1" applyFill="1" applyBorder="1" applyAlignment="1">
      <alignment horizontal="center" vertical="center"/>
    </xf>
    <xf numFmtId="0" fontId="8" fillId="0" borderId="0" xfId="0" applyFont="1" applyAlignment="1">
      <alignment horizontal="center" vertical="center"/>
    </xf>
    <xf numFmtId="0" fontId="0" fillId="0" borderId="28" xfId="0" applyBorder="1"/>
    <xf numFmtId="0" fontId="0" fillId="0" borderId="43" xfId="0" applyBorder="1"/>
    <xf numFmtId="0" fontId="8" fillId="2" borderId="4" xfId="0" applyFont="1" applyFill="1" applyBorder="1" applyAlignment="1">
      <alignment horizontal="center" vertical="center"/>
    </xf>
    <xf numFmtId="0" fontId="4" fillId="0" borderId="4" xfId="0" applyFont="1" applyBorder="1" applyAlignment="1">
      <alignment horizontal="center" vertical="center"/>
    </xf>
    <xf numFmtId="0" fontId="12" fillId="2" borderId="4" xfId="0" applyFont="1" applyFill="1" applyBorder="1" applyAlignment="1">
      <alignment horizontal="center" vertical="center"/>
    </xf>
    <xf numFmtId="0" fontId="12" fillId="3" borderId="4" xfId="0" applyFont="1" applyFill="1" applyBorder="1" applyAlignment="1">
      <alignment horizontal="center" vertical="center"/>
    </xf>
    <xf numFmtId="0" fontId="12" fillId="6" borderId="4" xfId="0" applyFont="1" applyFill="1" applyBorder="1" applyAlignment="1">
      <alignment horizontal="center" vertical="center"/>
    </xf>
    <xf numFmtId="0" fontId="12" fillId="7" borderId="4" xfId="0" applyFont="1" applyFill="1" applyBorder="1" applyAlignment="1">
      <alignment horizontal="center" vertical="center"/>
    </xf>
    <xf numFmtId="0" fontId="12" fillId="8" borderId="4" xfId="0" applyFont="1" applyFill="1" applyBorder="1" applyAlignment="1">
      <alignment horizontal="center" vertical="center"/>
    </xf>
    <xf numFmtId="0" fontId="12" fillId="9" borderId="4" xfId="0" applyFont="1" applyFill="1" applyBorder="1" applyAlignment="1">
      <alignment horizontal="center" vertical="center"/>
    </xf>
    <xf numFmtId="0" fontId="12" fillId="10" borderId="4" xfId="0" applyFont="1" applyFill="1" applyBorder="1" applyAlignment="1">
      <alignment horizontal="center" vertical="center"/>
    </xf>
    <xf numFmtId="0" fontId="12" fillId="12" borderId="4" xfId="0" applyFont="1" applyFill="1" applyBorder="1" applyAlignment="1">
      <alignment horizontal="center" vertical="center"/>
    </xf>
    <xf numFmtId="0" fontId="12" fillId="13" borderId="4" xfId="0" applyFont="1" applyFill="1" applyBorder="1" applyAlignment="1">
      <alignment horizontal="center" vertical="center"/>
    </xf>
    <xf numFmtId="0" fontId="11" fillId="11" borderId="4" xfId="0" applyFont="1" applyFill="1" applyBorder="1" applyAlignment="1">
      <alignment horizontal="center" vertical="center"/>
    </xf>
    <xf numFmtId="0" fontId="35" fillId="14" borderId="4" xfId="0" applyFont="1" applyFill="1" applyBorder="1" applyAlignment="1">
      <alignment horizontal="center" vertical="center"/>
    </xf>
    <xf numFmtId="0" fontId="12" fillId="15" borderId="4" xfId="0" applyFont="1" applyFill="1" applyBorder="1" applyAlignment="1">
      <alignment horizontal="center" vertical="center"/>
    </xf>
    <xf numFmtId="0" fontId="36" fillId="14" borderId="4" xfId="0" applyFont="1" applyFill="1" applyBorder="1" applyAlignment="1">
      <alignment horizontal="center" vertical="center"/>
    </xf>
    <xf numFmtId="0" fontId="11" fillId="14" borderId="4" xfId="0" applyFont="1" applyFill="1" applyBorder="1" applyAlignment="1">
      <alignment horizontal="center" vertical="center"/>
    </xf>
    <xf numFmtId="0" fontId="11" fillId="8" borderId="4" xfId="0" applyFont="1" applyFill="1" applyBorder="1" applyAlignment="1">
      <alignment horizontal="center" vertical="center"/>
    </xf>
    <xf numFmtId="0" fontId="11" fillId="16" borderId="4" xfId="0" applyFont="1" applyFill="1" applyBorder="1" applyAlignment="1">
      <alignment horizontal="center" vertical="center"/>
    </xf>
    <xf numFmtId="0" fontId="10" fillId="14" borderId="4" xfId="0" applyFont="1" applyFill="1" applyBorder="1" applyAlignment="1">
      <alignment horizontal="center" vertical="center"/>
    </xf>
    <xf numFmtId="0" fontId="4" fillId="3" borderId="4" xfId="0" applyFont="1" applyFill="1" applyBorder="1" applyAlignment="1">
      <alignment horizontal="center" vertical="center"/>
    </xf>
    <xf numFmtId="0" fontId="4" fillId="13" borderId="4" xfId="0" applyFont="1" applyFill="1" applyBorder="1" applyAlignment="1">
      <alignment horizontal="center" vertical="center"/>
    </xf>
    <xf numFmtId="0" fontId="4" fillId="9" borderId="4" xfId="0" applyFont="1" applyFill="1" applyBorder="1" applyAlignment="1">
      <alignment horizontal="center" vertical="center"/>
    </xf>
    <xf numFmtId="0" fontId="4" fillId="7" borderId="4" xfId="0" applyFont="1" applyFill="1" applyBorder="1" applyAlignment="1">
      <alignment horizontal="center" vertical="center"/>
    </xf>
    <xf numFmtId="0" fontId="1" fillId="11" borderId="4" xfId="0" applyFont="1" applyFill="1" applyBorder="1" applyAlignment="1">
      <alignment horizontal="center" vertical="center"/>
    </xf>
    <xf numFmtId="0" fontId="37" fillId="14" borderId="4" xfId="0" applyFont="1" applyFill="1" applyBorder="1" applyAlignment="1">
      <alignment horizontal="center" vertical="center"/>
    </xf>
    <xf numFmtId="0" fontId="38" fillId="14" borderId="4" xfId="0" applyFont="1" applyFill="1" applyBorder="1" applyAlignment="1">
      <alignment horizontal="center" vertical="center"/>
    </xf>
    <xf numFmtId="0" fontId="4" fillId="6" borderId="4" xfId="0" applyFont="1" applyFill="1" applyBorder="1" applyAlignment="1">
      <alignment horizontal="center" vertical="center"/>
    </xf>
    <xf numFmtId="0" fontId="1" fillId="8" borderId="4" xfId="0" applyFont="1" applyFill="1" applyBorder="1" applyAlignment="1">
      <alignment horizontal="center" vertical="center"/>
    </xf>
    <xf numFmtId="0" fontId="4" fillId="8" borderId="4" xfId="0" applyFont="1" applyFill="1" applyBorder="1" applyAlignment="1">
      <alignment horizontal="center" vertical="center"/>
    </xf>
    <xf numFmtId="0" fontId="4" fillId="12" borderId="4" xfId="0" applyFont="1" applyFill="1" applyBorder="1" applyAlignment="1">
      <alignment horizontal="center" vertical="center"/>
    </xf>
    <xf numFmtId="0" fontId="1" fillId="16" borderId="4" xfId="0" applyFont="1" applyFill="1" applyBorder="1" applyAlignment="1">
      <alignment horizontal="center" vertical="center"/>
    </xf>
    <xf numFmtId="0" fontId="12" fillId="3" borderId="35" xfId="0" applyFont="1" applyFill="1" applyBorder="1" applyAlignment="1">
      <alignment horizontal="center" vertical="center"/>
    </xf>
    <xf numFmtId="0" fontId="12" fillId="6" borderId="35" xfId="0" applyFont="1" applyFill="1" applyBorder="1" applyAlignment="1">
      <alignment horizontal="center" vertical="center"/>
    </xf>
    <xf numFmtId="0" fontId="12" fillId="8" borderId="35" xfId="0" applyFont="1" applyFill="1" applyBorder="1" applyAlignment="1">
      <alignment horizontal="center" vertical="center"/>
    </xf>
    <xf numFmtId="0" fontId="12" fillId="12" borderId="35" xfId="0" applyFont="1" applyFill="1" applyBorder="1" applyAlignment="1">
      <alignment horizontal="center" vertical="center"/>
    </xf>
    <xf numFmtId="0" fontId="11" fillId="16" borderId="35" xfId="0" applyFont="1" applyFill="1" applyBorder="1" applyAlignment="1">
      <alignment horizontal="center" vertical="center"/>
    </xf>
    <xf numFmtId="0" fontId="4" fillId="3" borderId="35" xfId="0" applyFont="1" applyFill="1" applyBorder="1" applyAlignment="1">
      <alignment horizontal="center" vertical="center"/>
    </xf>
    <xf numFmtId="0" fontId="8" fillId="6" borderId="4" xfId="0" applyFont="1" applyFill="1" applyBorder="1" applyAlignment="1">
      <alignment horizontal="center" vertical="center"/>
    </xf>
    <xf numFmtId="0" fontId="8" fillId="3" borderId="4" xfId="0" applyFont="1" applyFill="1" applyBorder="1" applyAlignment="1">
      <alignment horizontal="center" vertical="center"/>
    </xf>
    <xf numFmtId="0" fontId="0" fillId="3" borderId="4" xfId="0" applyFill="1" applyBorder="1" applyAlignment="1">
      <alignment horizontal="center" vertical="center"/>
    </xf>
    <xf numFmtId="0" fontId="8" fillId="14" borderId="4" xfId="0" applyFont="1" applyFill="1" applyBorder="1" applyAlignment="1">
      <alignment horizontal="center" vertical="center"/>
    </xf>
    <xf numFmtId="0" fontId="12" fillId="4" borderId="4" xfId="0" applyFont="1" applyFill="1" applyBorder="1" applyAlignment="1">
      <alignment horizontal="center" vertical="center"/>
    </xf>
    <xf numFmtId="0" fontId="12" fillId="4" borderId="35" xfId="0" applyFont="1" applyFill="1" applyBorder="1" applyAlignment="1">
      <alignment horizontal="center" vertical="center"/>
    </xf>
    <xf numFmtId="0" fontId="4" fillId="4" borderId="4" xfId="0" applyFont="1" applyFill="1" applyBorder="1" applyAlignment="1">
      <alignment horizontal="center" vertical="center"/>
    </xf>
    <xf numFmtId="0" fontId="0" fillId="4" borderId="0" xfId="0" applyFill="1" applyAlignment="1">
      <alignment horizontal="center" vertical="center"/>
    </xf>
    <xf numFmtId="0" fontId="0" fillId="0" borderId="0" xfId="0" applyAlignment="1">
      <alignment vertical="top"/>
    </xf>
    <xf numFmtId="0" fontId="39" fillId="0" borderId="0" xfId="0" applyFont="1" applyAlignment="1">
      <alignment horizontal="center" vertical="center"/>
    </xf>
    <xf numFmtId="0" fontId="25" fillId="4" borderId="25" xfId="0" applyFont="1" applyFill="1" applyBorder="1" applyAlignment="1">
      <alignment horizontal="center" vertical="center" wrapText="1"/>
    </xf>
    <xf numFmtId="0" fontId="0" fillId="0" borderId="3" xfId="0" applyBorder="1" applyAlignment="1">
      <alignment horizontal="center" vertical="center"/>
    </xf>
    <xf numFmtId="0" fontId="6" fillId="4" borderId="31" xfId="0" applyFont="1" applyFill="1" applyBorder="1" applyAlignment="1">
      <alignment horizontal="center" vertical="center"/>
    </xf>
    <xf numFmtId="0" fontId="6" fillId="4" borderId="3" xfId="0" applyFont="1" applyFill="1" applyBorder="1" applyAlignment="1">
      <alignment horizontal="center" vertical="center"/>
    </xf>
    <xf numFmtId="0" fontId="24" fillId="4" borderId="29" xfId="0" applyFont="1" applyFill="1" applyBorder="1" applyAlignment="1">
      <alignment horizontal="center" vertical="center"/>
    </xf>
    <xf numFmtId="0" fontId="0" fillId="4" borderId="31" xfId="0" applyFill="1" applyBorder="1" applyAlignment="1">
      <alignment horizontal="center" vertical="center"/>
    </xf>
    <xf numFmtId="0" fontId="0" fillId="4" borderId="3" xfId="0" applyFill="1" applyBorder="1" applyAlignment="1">
      <alignment horizontal="center" vertical="center"/>
    </xf>
    <xf numFmtId="0" fontId="3" fillId="4" borderId="29" xfId="0" applyFont="1" applyFill="1" applyBorder="1" applyAlignment="1">
      <alignment horizontal="center" vertical="center"/>
    </xf>
    <xf numFmtId="0" fontId="0" fillId="2" borderId="2" xfId="0" applyFill="1" applyBorder="1"/>
    <xf numFmtId="0" fontId="0" fillId="17" borderId="0" xfId="0" applyFill="1" applyAlignment="1">
      <alignment horizontal="center" vertical="center"/>
    </xf>
    <xf numFmtId="0" fontId="0" fillId="8" borderId="0" xfId="0" applyFill="1" applyAlignment="1">
      <alignment horizontal="center" vertical="center"/>
    </xf>
    <xf numFmtId="164" fontId="0" fillId="8" borderId="0" xfId="0" applyNumberFormat="1" applyFill="1" applyAlignment="1">
      <alignment horizontal="center" vertical="center"/>
    </xf>
    <xf numFmtId="0" fontId="0" fillId="18" borderId="0" xfId="0" applyFill="1" applyAlignment="1">
      <alignment horizontal="center" vertical="center"/>
    </xf>
    <xf numFmtId="0" fontId="0" fillId="0" borderId="35" xfId="0" applyBorder="1" applyAlignment="1">
      <alignment horizontal="center" vertical="center"/>
    </xf>
    <xf numFmtId="2" fontId="0" fillId="0" borderId="0" xfId="0" applyNumberFormat="1"/>
    <xf numFmtId="0" fontId="4" fillId="0" borderId="0" xfId="0" applyFont="1" applyAlignment="1">
      <alignment horizontal="right"/>
    </xf>
    <xf numFmtId="0" fontId="40" fillId="0" borderId="33" xfId="0" applyFont="1" applyBorder="1" applyAlignment="1">
      <alignment horizontal="center"/>
    </xf>
    <xf numFmtId="0" fontId="0" fillId="8" borderId="0" xfId="0" applyFill="1"/>
    <xf numFmtId="0" fontId="0" fillId="3" borderId="0" xfId="0" applyFill="1"/>
    <xf numFmtId="0" fontId="0" fillId="15" borderId="0" xfId="0" applyFill="1"/>
    <xf numFmtId="0" fontId="0" fillId="0" borderId="0" xfId="0" applyAlignment="1">
      <alignment horizontal="left" vertical="center"/>
    </xf>
    <xf numFmtId="0" fontId="0" fillId="19" borderId="0" xfId="0" applyFill="1"/>
    <xf numFmtId="0" fontId="3" fillId="0" borderId="31" xfId="0" applyFont="1" applyBorder="1" applyAlignment="1">
      <alignment vertical="center"/>
    </xf>
    <xf numFmtId="0" fontId="3" fillId="0" borderId="45" xfId="0" applyFont="1" applyBorder="1" applyAlignment="1">
      <alignment vertical="center"/>
    </xf>
    <xf numFmtId="0" fontId="0" fillId="4" borderId="13" xfId="0" applyFill="1" applyBorder="1"/>
    <xf numFmtId="0" fontId="1" fillId="7" borderId="46" xfId="0" applyFont="1" applyFill="1" applyBorder="1" applyAlignment="1">
      <alignment horizontal="center" vertical="center"/>
    </xf>
    <xf numFmtId="0" fontId="6" fillId="2" borderId="0" xfId="0" applyFont="1" applyFill="1" applyAlignment="1">
      <alignment vertical="center" wrapText="1"/>
    </xf>
    <xf numFmtId="0" fontId="0" fillId="4" borderId="12" xfId="0" applyFill="1" applyBorder="1"/>
    <xf numFmtId="0" fontId="3" fillId="0" borderId="4" xfId="0" applyFont="1" applyBorder="1" applyAlignment="1">
      <alignment horizontal="center" vertical="center"/>
    </xf>
    <xf numFmtId="0" fontId="0" fillId="0" borderId="4" xfId="0" applyBorder="1"/>
    <xf numFmtId="0" fontId="0" fillId="2" borderId="0" xfId="0" applyFill="1" applyAlignment="1">
      <alignment horizontal="center" vertical="center"/>
    </xf>
    <xf numFmtId="0" fontId="4" fillId="2" borderId="0" xfId="0" applyFont="1" applyFill="1" applyAlignment="1">
      <alignment horizontal="right"/>
    </xf>
    <xf numFmtId="0" fontId="2" fillId="4" borderId="47" xfId="0" applyFont="1" applyFill="1" applyBorder="1" applyAlignment="1">
      <alignment horizontal="center" vertical="center"/>
    </xf>
    <xf numFmtId="0" fontId="6" fillId="0" borderId="4" xfId="0" applyFont="1" applyBorder="1" applyAlignment="1">
      <alignment horizontal="center" vertical="center"/>
    </xf>
    <xf numFmtId="0" fontId="2" fillId="4" borderId="4" xfId="0" applyFont="1" applyFill="1" applyBorder="1" applyAlignment="1">
      <alignment horizontal="center" vertical="center"/>
    </xf>
    <xf numFmtId="0" fontId="2" fillId="4" borderId="48" xfId="0" applyFont="1" applyFill="1" applyBorder="1" applyAlignment="1">
      <alignment horizontal="center" vertical="center"/>
    </xf>
    <xf numFmtId="0" fontId="45" fillId="0" borderId="1" xfId="0" applyFont="1" applyBorder="1" applyAlignment="1">
      <alignment horizontal="center" vertical="center"/>
    </xf>
    <xf numFmtId="0" fontId="46" fillId="0" borderId="1" xfId="0" applyFont="1" applyBorder="1"/>
    <xf numFmtId="0" fontId="0" fillId="0" borderId="8" xfId="0" applyBorder="1"/>
    <xf numFmtId="0" fontId="0" fillId="0" borderId="9" xfId="0" applyBorder="1"/>
    <xf numFmtId="0" fontId="0" fillId="0" borderId="10" xfId="0" applyBorder="1"/>
    <xf numFmtId="0" fontId="0" fillId="0" borderId="15" xfId="0" applyBorder="1"/>
    <xf numFmtId="0" fontId="4" fillId="0" borderId="0" xfId="0" quotePrefix="1" applyFont="1" applyAlignment="1">
      <alignment horizontal="center" vertical="center"/>
    </xf>
    <xf numFmtId="0" fontId="0" fillId="0" borderId="16" xfId="0" applyBorder="1"/>
    <xf numFmtId="0" fontId="5" fillId="0" borderId="0" xfId="0" quotePrefix="1" applyFont="1" applyAlignment="1">
      <alignment horizontal="center" vertical="center"/>
    </xf>
    <xf numFmtId="0" fontId="1" fillId="0" borderId="0" xfId="0" quotePrefix="1" applyFont="1" applyAlignment="1">
      <alignment horizontal="center" vertical="center"/>
    </xf>
    <xf numFmtId="0" fontId="17" fillId="0" borderId="0" xfId="0" applyFont="1" applyAlignment="1">
      <alignment horizontal="center" vertical="center"/>
    </xf>
    <xf numFmtId="0" fontId="6" fillId="0" borderId="0" xfId="0" applyFont="1" applyAlignment="1">
      <alignment horizontal="center" vertical="center"/>
    </xf>
    <xf numFmtId="0" fontId="25" fillId="0" borderId="0" xfId="0" applyFont="1" applyAlignment="1">
      <alignment horizontal="center" vertical="center"/>
    </xf>
    <xf numFmtId="0" fontId="4" fillId="0" borderId="15" xfId="0" quotePrefix="1" applyFont="1" applyBorder="1" applyAlignment="1">
      <alignment horizontal="center" vertical="center"/>
    </xf>
    <xf numFmtId="0" fontId="0" fillId="0" borderId="11" xfId="0" applyBorder="1"/>
    <xf numFmtId="0" fontId="0" fillId="0" borderId="12" xfId="0" applyBorder="1"/>
    <xf numFmtId="0" fontId="0" fillId="0" borderId="13" xfId="0" applyBorder="1"/>
    <xf numFmtId="0" fontId="15" fillId="0" borderId="45" xfId="0" applyFont="1" applyBorder="1" applyAlignment="1">
      <alignment horizontal="right" vertical="center"/>
    </xf>
    <xf numFmtId="0" fontId="24" fillId="4" borderId="51" xfId="0" applyFont="1" applyFill="1" applyBorder="1" applyAlignment="1">
      <alignment horizontal="center" vertical="center"/>
    </xf>
    <xf numFmtId="0" fontId="24" fillId="4" borderId="47" xfId="0" applyFont="1" applyFill="1" applyBorder="1" applyAlignment="1">
      <alignment horizontal="center" vertical="center"/>
    </xf>
    <xf numFmtId="0" fontId="2" fillId="4" borderId="49" xfId="0" applyFont="1" applyFill="1" applyBorder="1" applyAlignment="1">
      <alignment horizontal="center" vertical="center"/>
    </xf>
    <xf numFmtId="0" fontId="6" fillId="0" borderId="32" xfId="0" applyFont="1" applyBorder="1" applyAlignment="1">
      <alignment horizontal="center" vertical="center"/>
    </xf>
    <xf numFmtId="0" fontId="6" fillId="0" borderId="7" xfId="0" applyFont="1" applyBorder="1" applyAlignment="1">
      <alignment horizontal="center" vertical="center"/>
    </xf>
    <xf numFmtId="0" fontId="2" fillId="4" borderId="32" xfId="0" applyFont="1" applyFill="1" applyBorder="1" applyAlignment="1">
      <alignment horizontal="center" vertical="center"/>
    </xf>
    <xf numFmtId="0" fontId="2" fillId="4" borderId="7" xfId="0" applyFont="1" applyFill="1" applyBorder="1" applyAlignment="1">
      <alignment horizontal="center" vertical="center"/>
    </xf>
    <xf numFmtId="0" fontId="24" fillId="0" borderId="4" xfId="0" applyFont="1" applyBorder="1" applyAlignment="1">
      <alignment horizontal="center" vertical="center"/>
    </xf>
    <xf numFmtId="0" fontId="2" fillId="4" borderId="52" xfId="0" applyFont="1" applyFill="1" applyBorder="1" applyAlignment="1">
      <alignment horizontal="center" vertical="center"/>
    </xf>
    <xf numFmtId="0" fontId="24" fillId="4" borderId="48" xfId="0" applyFont="1" applyFill="1" applyBorder="1" applyAlignment="1">
      <alignment horizontal="center" vertical="center"/>
    </xf>
    <xf numFmtId="0" fontId="2" fillId="4" borderId="50" xfId="0" applyFont="1" applyFill="1" applyBorder="1" applyAlignment="1">
      <alignment horizontal="center" vertical="center"/>
    </xf>
    <xf numFmtId="0" fontId="6" fillId="2" borderId="0" xfId="0" applyFont="1" applyFill="1" applyAlignment="1">
      <alignment horizontal="center" vertical="center"/>
    </xf>
    <xf numFmtId="0" fontId="6" fillId="20" borderId="0" xfId="0" applyFont="1" applyFill="1" applyAlignment="1">
      <alignment horizontal="center" vertical="center"/>
    </xf>
    <xf numFmtId="0" fontId="31" fillId="7" borderId="46" xfId="0" applyFont="1" applyFill="1" applyBorder="1" applyAlignment="1">
      <alignment horizontal="center" vertical="center"/>
    </xf>
    <xf numFmtId="0" fontId="0" fillId="4" borderId="4" xfId="0" applyFill="1" applyBorder="1" applyAlignment="1">
      <alignment horizontal="right" vertical="center"/>
    </xf>
    <xf numFmtId="0" fontId="0" fillId="0" borderId="0" xfId="0" applyAlignment="1">
      <alignment horizontal="right" vertical="center"/>
    </xf>
    <xf numFmtId="0" fontId="33" fillId="0" borderId="4" xfId="0" applyFont="1" applyBorder="1" applyAlignment="1">
      <alignment horizontal="center" vertical="center"/>
    </xf>
    <xf numFmtId="0" fontId="33" fillId="0" borderId="0" xfId="0" applyFont="1" applyAlignment="1">
      <alignment horizontal="center" vertical="center"/>
    </xf>
    <xf numFmtId="0" fontId="47" fillId="0" borderId="0" xfId="0" applyFont="1" applyAlignment="1">
      <alignment horizontal="center" vertical="center"/>
    </xf>
    <xf numFmtId="0" fontId="3" fillId="0" borderId="45" xfId="0" applyFont="1" applyBorder="1" applyAlignment="1">
      <alignment horizontal="right" vertical="center"/>
    </xf>
    <xf numFmtId="0" fontId="2" fillId="0" borderId="28" xfId="0" applyFont="1" applyBorder="1" applyAlignment="1">
      <alignment horizontal="center" vertical="center"/>
    </xf>
    <xf numFmtId="0" fontId="1" fillId="0" borderId="28" xfId="0" applyFont="1" applyBorder="1" applyAlignment="1">
      <alignment horizontal="center" vertical="center"/>
    </xf>
    <xf numFmtId="0" fontId="0" fillId="0" borderId="28" xfId="0" applyBorder="1" applyAlignment="1">
      <alignment horizontal="center" vertical="center"/>
    </xf>
    <xf numFmtId="0" fontId="2" fillId="2" borderId="0" xfId="0" applyFont="1" applyFill="1" applyAlignment="1">
      <alignment horizontal="center" vertical="center"/>
    </xf>
    <xf numFmtId="0" fontId="24" fillId="2" borderId="0" xfId="0" applyFont="1" applyFill="1" applyAlignment="1">
      <alignment horizontal="center" vertical="center"/>
    </xf>
    <xf numFmtId="0" fontId="3" fillId="2" borderId="0" xfId="0" applyFont="1" applyFill="1" applyAlignment="1">
      <alignment vertical="center"/>
    </xf>
    <xf numFmtId="0" fontId="15" fillId="0" borderId="0" xfId="0" applyFont="1" applyAlignment="1">
      <alignment horizontal="center"/>
    </xf>
    <xf numFmtId="0" fontId="8" fillId="0" borderId="0" xfId="0" applyFont="1"/>
    <xf numFmtId="0" fontId="49" fillId="2" borderId="0" xfId="0" applyFont="1" applyFill="1" applyAlignment="1">
      <alignment horizontal="center" vertical="center"/>
    </xf>
    <xf numFmtId="0" fontId="49" fillId="0" borderId="4" xfId="0" applyFont="1" applyBorder="1" applyAlignment="1">
      <alignment horizontal="center" vertical="center"/>
    </xf>
    <xf numFmtId="0" fontId="49" fillId="4" borderId="4" xfId="0" applyFont="1" applyFill="1" applyBorder="1" applyAlignment="1">
      <alignment horizontal="center" vertical="center"/>
    </xf>
    <xf numFmtId="0" fontId="49" fillId="4" borderId="48" xfId="0" applyFont="1" applyFill="1" applyBorder="1" applyAlignment="1">
      <alignment horizontal="center" vertical="center"/>
    </xf>
    <xf numFmtId="0" fontId="15" fillId="2" borderId="0" xfId="0" applyFont="1" applyFill="1" applyAlignment="1">
      <alignment horizontal="center"/>
    </xf>
    <xf numFmtId="0" fontId="50" fillId="0" borderId="28" xfId="0" applyFont="1" applyBorder="1" applyAlignment="1">
      <alignment horizontal="center" vertical="center"/>
    </xf>
    <xf numFmtId="0" fontId="32" fillId="0" borderId="0" xfId="0" applyFont="1" applyAlignment="1">
      <alignment vertical="center" wrapText="1"/>
    </xf>
    <xf numFmtId="0" fontId="52" fillId="2" borderId="0" xfId="0" applyFont="1" applyFill="1"/>
    <xf numFmtId="0" fontId="5" fillId="0" borderId="0" xfId="0" applyFont="1" applyAlignment="1">
      <alignment wrapText="1"/>
    </xf>
    <xf numFmtId="0" fontId="0" fillId="0" borderId="0" xfId="0" applyAlignment="1">
      <alignment vertical="center"/>
    </xf>
    <xf numFmtId="0" fontId="15" fillId="0" borderId="0" xfId="0" applyFont="1" applyAlignment="1">
      <alignment vertical="center"/>
    </xf>
    <xf numFmtId="0" fontId="4" fillId="2" borderId="0" xfId="0" applyFont="1" applyFill="1" applyAlignment="1">
      <alignment horizontal="right" vertical="center"/>
    </xf>
    <xf numFmtId="0" fontId="4" fillId="0" borderId="0" xfId="0" applyFont="1" applyAlignment="1">
      <alignment vertical="center" wrapText="1"/>
    </xf>
    <xf numFmtId="0" fontId="0" fillId="0" borderId="0" xfId="0" applyAlignment="1">
      <alignment vertical="center" wrapText="1"/>
    </xf>
    <xf numFmtId="0" fontId="0" fillId="0" borderId="0" xfId="0" applyAlignment="1">
      <alignment wrapText="1"/>
    </xf>
    <xf numFmtId="0" fontId="31" fillId="4" borderId="21" xfId="0" applyFont="1" applyFill="1" applyBorder="1" applyAlignment="1">
      <alignment vertical="center" wrapText="1"/>
    </xf>
    <xf numFmtId="0" fontId="31" fillId="4" borderId="0" xfId="0" applyFont="1" applyFill="1" applyAlignment="1">
      <alignment vertical="center" wrapText="1"/>
    </xf>
    <xf numFmtId="0" fontId="31" fillId="4" borderId="41" xfId="0" applyFont="1" applyFill="1" applyBorder="1" applyAlignment="1">
      <alignment vertical="center"/>
    </xf>
    <xf numFmtId="0" fontId="0" fillId="4" borderId="40" xfId="0" applyFill="1" applyBorder="1"/>
    <xf numFmtId="0" fontId="13" fillId="0" borderId="4" xfId="0" applyFont="1" applyBorder="1" applyAlignment="1">
      <alignment vertical="center" wrapText="1"/>
    </xf>
    <xf numFmtId="0" fontId="0" fillId="4" borderId="2" xfId="0" applyFill="1" applyBorder="1" applyAlignment="1">
      <alignment horizontal="center" vertical="center"/>
    </xf>
    <xf numFmtId="0" fontId="3" fillId="4" borderId="5" xfId="0" applyFont="1" applyFill="1" applyBorder="1" applyAlignment="1">
      <alignment horizontal="center" vertical="center"/>
    </xf>
    <xf numFmtId="0" fontId="1" fillId="7" borderId="55" xfId="0" applyFont="1" applyFill="1" applyBorder="1" applyAlignment="1">
      <alignment horizontal="center" vertical="center"/>
    </xf>
    <xf numFmtId="0" fontId="0" fillId="4" borderId="56" xfId="0" applyFill="1" applyBorder="1"/>
    <xf numFmtId="0" fontId="0" fillId="0" borderId="2" xfId="0" applyBorder="1" applyAlignment="1">
      <alignment horizontal="center" vertical="center"/>
    </xf>
    <xf numFmtId="0" fontId="3" fillId="4" borderId="0" xfId="0" applyFont="1" applyFill="1" applyAlignment="1">
      <alignment horizontal="center" vertical="center"/>
    </xf>
    <xf numFmtId="0" fontId="3" fillId="7" borderId="0" xfId="0" applyFont="1" applyFill="1" applyAlignment="1">
      <alignment horizontal="center" vertical="center"/>
    </xf>
    <xf numFmtId="0" fontId="0" fillId="21" borderId="0" xfId="0" applyFill="1"/>
    <xf numFmtId="0" fontId="4" fillId="21" borderId="0" xfId="0" applyFont="1" applyFill="1" applyAlignment="1">
      <alignment horizontal="center" vertical="center"/>
    </xf>
    <xf numFmtId="0" fontId="0" fillId="21" borderId="0" xfId="0" applyFill="1" applyAlignment="1">
      <alignment horizontal="center" vertical="center"/>
    </xf>
    <xf numFmtId="0" fontId="1" fillId="0" borderId="2" xfId="0" applyFont="1" applyBorder="1" applyAlignment="1">
      <alignment wrapText="1"/>
    </xf>
    <xf numFmtId="0" fontId="1" fillId="0" borderId="0" xfId="0" applyFont="1" applyAlignment="1">
      <alignment wrapText="1"/>
    </xf>
    <xf numFmtId="0" fontId="1" fillId="21" borderId="0" xfId="0" applyFont="1" applyFill="1"/>
    <xf numFmtId="0" fontId="1" fillId="0" borderId="0" xfId="0" applyFont="1" applyAlignment="1">
      <alignment horizontal="center" vertical="center" wrapText="1"/>
    </xf>
    <xf numFmtId="0" fontId="1" fillId="0" borderId="2" xfId="0" applyFont="1" applyBorder="1" applyAlignment="1">
      <alignment horizontal="center" vertical="center" wrapText="1"/>
    </xf>
    <xf numFmtId="0" fontId="0" fillId="22" borderId="0" xfId="0" applyFill="1"/>
    <xf numFmtId="0" fontId="0" fillId="0" borderId="2" xfId="0" applyBorder="1" applyAlignment="1">
      <alignment wrapText="1"/>
    </xf>
    <xf numFmtId="0" fontId="0" fillId="0" borderId="0" xfId="0"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horizontal="center"/>
    </xf>
    <xf numFmtId="0" fontId="1" fillId="0" borderId="2" xfId="0" applyFont="1" applyBorder="1" applyAlignment="1">
      <alignment horizontal="center"/>
    </xf>
    <xf numFmtId="0" fontId="1" fillId="0" borderId="2" xfId="0" applyFont="1" applyBorder="1"/>
    <xf numFmtId="0" fontId="1" fillId="0" borderId="2" xfId="0" applyFont="1" applyBorder="1" applyAlignment="1">
      <alignment vertical="center"/>
    </xf>
    <xf numFmtId="0" fontId="1" fillId="0" borderId="0" xfId="0" applyFont="1" applyAlignment="1">
      <alignment vertical="top"/>
    </xf>
    <xf numFmtId="0" fontId="1" fillId="0" borderId="2" xfId="0" applyFont="1" applyBorder="1" applyAlignment="1">
      <alignment vertical="top"/>
    </xf>
    <xf numFmtId="0" fontId="1" fillId="0" borderId="0" xfId="0" applyFont="1" applyAlignment="1">
      <alignment vertical="center"/>
    </xf>
    <xf numFmtId="0" fontId="3" fillId="22" borderId="0" xfId="0" applyFont="1" applyFill="1"/>
    <xf numFmtId="0" fontId="3" fillId="0" borderId="2" xfId="0" applyFont="1" applyBorder="1" applyAlignment="1">
      <alignment horizontal="center" vertical="center"/>
    </xf>
    <xf numFmtId="0" fontId="3" fillId="0" borderId="2" xfId="0" applyFont="1" applyBorder="1"/>
    <xf numFmtId="164" fontId="0" fillId="2" borderId="0" xfId="0" applyNumberFormat="1" applyFill="1"/>
    <xf numFmtId="0" fontId="0" fillId="2" borderId="0" xfId="0" applyFill="1" applyAlignment="1">
      <alignment horizontal="center"/>
    </xf>
    <xf numFmtId="0" fontId="3" fillId="4" borderId="58" xfId="0" applyFont="1" applyFill="1" applyBorder="1" applyAlignment="1">
      <alignment horizontal="center" vertical="center"/>
    </xf>
    <xf numFmtId="0" fontId="0" fillId="0" borderId="14" xfId="0" applyBorder="1" applyAlignment="1">
      <alignment horizontal="center" vertical="center"/>
    </xf>
    <xf numFmtId="0" fontId="1" fillId="4" borderId="59" xfId="0" applyFont="1" applyFill="1" applyBorder="1" applyAlignment="1">
      <alignment horizontal="center" vertical="center"/>
    </xf>
    <xf numFmtId="0" fontId="3" fillId="4" borderId="60" xfId="0" applyFont="1" applyFill="1" applyBorder="1" applyAlignment="1">
      <alignment horizontal="center" vertical="center"/>
    </xf>
    <xf numFmtId="0" fontId="1" fillId="4" borderId="61" xfId="0" applyFont="1" applyFill="1" applyBorder="1" applyAlignment="1">
      <alignment horizontal="center" vertical="center"/>
    </xf>
    <xf numFmtId="0" fontId="3" fillId="4" borderId="61" xfId="0" applyFont="1" applyFill="1" applyBorder="1" applyAlignment="1">
      <alignment horizontal="center" vertical="center"/>
    </xf>
    <xf numFmtId="0" fontId="1" fillId="4" borderId="62" xfId="0" applyFont="1" applyFill="1" applyBorder="1" applyAlignment="1">
      <alignment horizontal="center" vertical="center"/>
    </xf>
    <xf numFmtId="0" fontId="0" fillId="0" borderId="63" xfId="0" applyBorder="1" applyAlignment="1">
      <alignment horizontal="center" vertical="center"/>
    </xf>
    <xf numFmtId="0" fontId="0" fillId="0" borderId="64" xfId="0" applyBorder="1" applyAlignment="1">
      <alignment horizontal="center" vertical="center"/>
    </xf>
    <xf numFmtId="0" fontId="1" fillId="4" borderId="63" xfId="0" applyFont="1" applyFill="1" applyBorder="1" applyAlignment="1">
      <alignment horizontal="center" vertical="center"/>
    </xf>
    <xf numFmtId="0" fontId="1" fillId="4" borderId="64" xfId="0" applyFont="1" applyFill="1" applyBorder="1" applyAlignment="1">
      <alignment horizontal="center" vertical="center"/>
    </xf>
    <xf numFmtId="0" fontId="1" fillId="4" borderId="65" xfId="0" applyFont="1" applyFill="1" applyBorder="1" applyAlignment="1">
      <alignment horizontal="center" vertical="center"/>
    </xf>
    <xf numFmtId="0" fontId="1" fillId="4" borderId="66" xfId="0" applyFont="1" applyFill="1" applyBorder="1" applyAlignment="1">
      <alignment horizontal="center" vertical="center"/>
    </xf>
    <xf numFmtId="0" fontId="3" fillId="4" borderId="66" xfId="0" applyFont="1" applyFill="1" applyBorder="1" applyAlignment="1">
      <alignment horizontal="center" vertical="center"/>
    </xf>
    <xf numFmtId="0" fontId="1" fillId="4" borderId="67" xfId="0" applyFont="1" applyFill="1" applyBorder="1" applyAlignment="1">
      <alignment horizontal="center" vertical="center"/>
    </xf>
    <xf numFmtId="0" fontId="12" fillId="23" borderId="4" xfId="0" applyFont="1" applyFill="1" applyBorder="1" applyAlignment="1">
      <alignment horizontal="center" vertical="center"/>
    </xf>
    <xf numFmtId="0" fontId="21" fillId="0" borderId="0" xfId="0" applyFont="1" applyAlignment="1">
      <alignment horizontal="center" vertical="center"/>
    </xf>
    <xf numFmtId="0" fontId="11" fillId="5" borderId="46" xfId="0" applyFont="1" applyFill="1" applyBorder="1" applyAlignment="1">
      <alignment horizontal="center" vertical="center"/>
    </xf>
    <xf numFmtId="1" fontId="8" fillId="5" borderId="46" xfId="0" applyNumberFormat="1" applyFont="1" applyFill="1" applyBorder="1" applyAlignment="1">
      <alignment horizontal="center" vertical="center"/>
    </xf>
    <xf numFmtId="0" fontId="8" fillId="0" borderId="5" xfId="0" applyFont="1" applyBorder="1" applyAlignment="1">
      <alignment horizontal="center" vertical="center"/>
    </xf>
    <xf numFmtId="1" fontId="12" fillId="5" borderId="46" xfId="0" applyNumberFormat="1" applyFont="1" applyFill="1" applyBorder="1" applyAlignment="1">
      <alignment horizontal="center" vertical="center"/>
    </xf>
    <xf numFmtId="1" fontId="8" fillId="7" borderId="46" xfId="0" applyNumberFormat="1" applyFont="1" applyFill="1" applyBorder="1" applyAlignment="1">
      <alignment horizontal="center" vertical="center"/>
    </xf>
    <xf numFmtId="0" fontId="11" fillId="8" borderId="46" xfId="0" applyFont="1" applyFill="1" applyBorder="1" applyAlignment="1">
      <alignment horizontal="center" vertical="center"/>
    </xf>
    <xf numFmtId="1" fontId="12" fillId="7" borderId="46" xfId="0" applyNumberFormat="1" applyFont="1" applyFill="1" applyBorder="1" applyAlignment="1">
      <alignment horizontal="center" vertical="center"/>
    </xf>
    <xf numFmtId="0" fontId="8" fillId="7" borderId="46" xfId="0" applyFont="1" applyFill="1" applyBorder="1" applyAlignment="1">
      <alignment horizontal="center" vertical="center"/>
    </xf>
    <xf numFmtId="1" fontId="60" fillId="0" borderId="33" xfId="0" applyNumberFormat="1" applyFont="1" applyBorder="1" applyAlignment="1">
      <alignment horizontal="center" vertical="center"/>
    </xf>
    <xf numFmtId="0" fontId="1" fillId="21" borderId="2" xfId="0" applyFont="1" applyFill="1" applyBorder="1" applyAlignment="1">
      <alignment horizontal="center"/>
    </xf>
    <xf numFmtId="0" fontId="1" fillId="21" borderId="0" xfId="0" applyFont="1" applyFill="1" applyAlignment="1">
      <alignment horizontal="center"/>
    </xf>
    <xf numFmtId="0" fontId="0" fillId="4" borderId="0" xfId="0" applyFill="1" applyAlignment="1">
      <alignment horizontal="center" vertical="center"/>
    </xf>
    <xf numFmtId="0" fontId="3" fillId="4" borderId="2" xfId="0" applyFont="1" applyFill="1" applyBorder="1" applyAlignment="1">
      <alignment horizontal="right" vertical="center"/>
    </xf>
    <xf numFmtId="0" fontId="3" fillId="4" borderId="5" xfId="0" applyFont="1" applyFill="1" applyBorder="1" applyAlignment="1">
      <alignment horizontal="right" vertical="center"/>
    </xf>
    <xf numFmtId="0" fontId="4" fillId="21" borderId="2" xfId="0" applyFont="1" applyFill="1" applyBorder="1" applyAlignment="1">
      <alignment horizontal="center" vertical="center"/>
    </xf>
    <xf numFmtId="0" fontId="4" fillId="21" borderId="5" xfId="0" applyFont="1" applyFill="1" applyBorder="1" applyAlignment="1">
      <alignment horizontal="center" vertical="center"/>
    </xf>
    <xf numFmtId="0" fontId="1" fillId="21" borderId="5" xfId="0" applyFont="1" applyFill="1" applyBorder="1" applyAlignment="1">
      <alignment horizontal="center"/>
    </xf>
    <xf numFmtId="0" fontId="3" fillId="7" borderId="2" xfId="0" applyFont="1" applyFill="1" applyBorder="1" applyAlignment="1">
      <alignment horizontal="right" vertical="center"/>
    </xf>
    <xf numFmtId="0" fontId="3" fillId="7" borderId="5" xfId="0" applyFont="1" applyFill="1" applyBorder="1" applyAlignment="1">
      <alignment horizontal="right" vertical="center"/>
    </xf>
    <xf numFmtId="0" fontId="0" fillId="21" borderId="2" xfId="0" applyFill="1" applyBorder="1" applyAlignment="1">
      <alignment horizontal="center"/>
    </xf>
    <xf numFmtId="0" fontId="0" fillId="21" borderId="5" xfId="0" applyFill="1" applyBorder="1" applyAlignment="1">
      <alignment horizontal="center"/>
    </xf>
    <xf numFmtId="0" fontId="1" fillId="0" borderId="2" xfId="0" applyFont="1" applyBorder="1" applyAlignment="1">
      <alignment horizontal="right" vertical="center"/>
    </xf>
    <xf numFmtId="0" fontId="1" fillId="0" borderId="5" xfId="0" applyFont="1" applyBorder="1" applyAlignment="1">
      <alignment horizontal="right" vertical="center"/>
    </xf>
    <xf numFmtId="0" fontId="3" fillId="0" borderId="2" xfId="0" applyFont="1" applyBorder="1" applyAlignment="1">
      <alignment horizontal="right" vertical="center"/>
    </xf>
    <xf numFmtId="0" fontId="3" fillId="0" borderId="5" xfId="0" applyFont="1" applyBorder="1" applyAlignment="1">
      <alignment horizontal="right" vertical="center"/>
    </xf>
    <xf numFmtId="0" fontId="57" fillId="0" borderId="0" xfId="0" applyFont="1" applyAlignment="1">
      <alignment horizontal="center"/>
    </xf>
    <xf numFmtId="0" fontId="2" fillId="7" borderId="36" xfId="0" applyFont="1" applyFill="1" applyBorder="1" applyAlignment="1">
      <alignment horizontal="center" vertical="center"/>
    </xf>
    <xf numFmtId="0" fontId="2" fillId="7" borderId="37" xfId="0" applyFont="1" applyFill="1" applyBorder="1" applyAlignment="1">
      <alignment horizontal="center" vertical="center"/>
    </xf>
    <xf numFmtId="0" fontId="2" fillId="7" borderId="38" xfId="0" applyFont="1" applyFill="1" applyBorder="1" applyAlignment="1">
      <alignment horizontal="center" vertical="center"/>
    </xf>
    <xf numFmtId="0" fontId="25" fillId="4" borderId="0" xfId="0" applyFont="1" applyFill="1" applyAlignment="1">
      <alignment horizontal="center" vertical="center" wrapText="1"/>
    </xf>
    <xf numFmtId="0" fontId="0" fillId="0" borderId="2" xfId="0" applyBorder="1" applyAlignment="1">
      <alignment horizontal="left" vertical="center"/>
    </xf>
    <xf numFmtId="0" fontId="0" fillId="0" borderId="0" xfId="0" applyAlignment="1">
      <alignment horizontal="left" vertical="center"/>
    </xf>
    <xf numFmtId="0" fontId="0" fillId="4" borderId="0" xfId="0" applyFill="1" applyAlignment="1">
      <alignment horizontal="center" vertical="center" wrapText="1"/>
    </xf>
    <xf numFmtId="0" fontId="24" fillId="4" borderId="25" xfId="0" applyFont="1" applyFill="1" applyBorder="1" applyAlignment="1">
      <alignment horizontal="center" vertical="center"/>
    </xf>
    <xf numFmtId="0" fontId="25" fillId="4" borderId="8" xfId="0" applyFont="1" applyFill="1" applyBorder="1" applyAlignment="1">
      <alignment horizontal="center" vertical="center" wrapText="1"/>
    </xf>
    <xf numFmtId="0" fontId="25" fillId="4" borderId="9" xfId="0" applyFont="1" applyFill="1" applyBorder="1" applyAlignment="1">
      <alignment horizontal="center" vertical="center" wrapText="1"/>
    </xf>
    <xf numFmtId="0" fontId="25" fillId="4" borderId="10" xfId="0" applyFont="1" applyFill="1" applyBorder="1" applyAlignment="1">
      <alignment horizontal="center" vertical="center" wrapText="1"/>
    </xf>
    <xf numFmtId="0" fontId="25" fillId="4" borderId="15" xfId="0" applyFont="1" applyFill="1" applyBorder="1" applyAlignment="1">
      <alignment horizontal="center" vertical="center" wrapText="1"/>
    </xf>
    <xf numFmtId="0" fontId="25" fillId="4" borderId="16" xfId="0" applyFont="1" applyFill="1" applyBorder="1" applyAlignment="1">
      <alignment horizontal="center" vertical="center" wrapText="1"/>
    </xf>
    <xf numFmtId="0" fontId="25" fillId="4" borderId="11" xfId="0" applyFont="1" applyFill="1" applyBorder="1" applyAlignment="1">
      <alignment horizontal="center" vertical="center" wrapText="1"/>
    </xf>
    <xf numFmtId="0" fontId="25" fillId="4" borderId="12" xfId="0" applyFont="1" applyFill="1" applyBorder="1" applyAlignment="1">
      <alignment horizontal="center" vertical="center" wrapText="1"/>
    </xf>
    <xf numFmtId="0" fontId="25" fillId="4" borderId="13"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16" xfId="0" applyFont="1" applyFill="1" applyBorder="1" applyAlignment="1">
      <alignment horizontal="center" vertical="center" wrapText="1"/>
    </xf>
    <xf numFmtId="0" fontId="0" fillId="4" borderId="8"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16"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2" xfId="0" applyFill="1" applyBorder="1" applyAlignment="1">
      <alignment horizontal="center" vertical="center" wrapText="1"/>
    </xf>
    <xf numFmtId="0" fontId="0" fillId="4" borderId="13" xfId="0" applyFill="1" applyBorder="1" applyAlignment="1">
      <alignment horizontal="center" vertical="center" wrapText="1"/>
    </xf>
    <xf numFmtId="0" fontId="33" fillId="4" borderId="0" xfId="0" applyFont="1" applyFill="1" applyAlignment="1">
      <alignment horizontal="center" vertical="center" wrapText="1"/>
    </xf>
    <xf numFmtId="0" fontId="33" fillId="4" borderId="40" xfId="0" applyFont="1" applyFill="1" applyBorder="1" applyAlignment="1">
      <alignment horizontal="center" vertical="center" wrapText="1"/>
    </xf>
    <xf numFmtId="0" fontId="31" fillId="4" borderId="21" xfId="0" applyFont="1" applyFill="1" applyBorder="1" applyAlignment="1">
      <alignment horizontal="center" vertical="center"/>
    </xf>
    <xf numFmtId="0" fontId="31" fillId="4" borderId="0" xfId="0" applyFont="1" applyFill="1" applyAlignment="1">
      <alignment horizontal="center" vertical="center"/>
    </xf>
    <xf numFmtId="0" fontId="31" fillId="4" borderId="17" xfId="0" applyFont="1" applyFill="1" applyBorder="1" applyAlignment="1">
      <alignment horizontal="center" vertical="center" wrapText="1"/>
    </xf>
    <xf numFmtId="0" fontId="31" fillId="4" borderId="18" xfId="0" applyFont="1" applyFill="1" applyBorder="1" applyAlignment="1">
      <alignment horizontal="center" vertical="center" wrapText="1"/>
    </xf>
    <xf numFmtId="0" fontId="31" fillId="4" borderId="39" xfId="0" applyFont="1" applyFill="1" applyBorder="1" applyAlignment="1">
      <alignment horizontal="center" vertical="center" wrapText="1"/>
    </xf>
    <xf numFmtId="0" fontId="31" fillId="4" borderId="21" xfId="0" applyFont="1" applyFill="1" applyBorder="1" applyAlignment="1">
      <alignment horizontal="center" vertical="center" wrapText="1"/>
    </xf>
    <xf numFmtId="0" fontId="31" fillId="4" borderId="0" xfId="0" applyFont="1" applyFill="1" applyAlignment="1">
      <alignment horizontal="center" vertical="center" wrapText="1"/>
    </xf>
    <xf numFmtId="0" fontId="31" fillId="4" borderId="40" xfId="0" applyFont="1" applyFill="1" applyBorder="1" applyAlignment="1">
      <alignment horizontal="center" vertical="center" wrapText="1"/>
    </xf>
    <xf numFmtId="0" fontId="6" fillId="7" borderId="36" xfId="0" applyFont="1" applyFill="1" applyBorder="1" applyAlignment="1">
      <alignment horizontal="center" vertical="center"/>
    </xf>
    <xf numFmtId="0" fontId="6" fillId="7" borderId="37" xfId="0" applyFont="1" applyFill="1" applyBorder="1" applyAlignment="1">
      <alignment horizontal="center" vertical="center"/>
    </xf>
    <xf numFmtId="0" fontId="33" fillId="4" borderId="0" xfId="0" applyFont="1" applyFill="1" applyAlignment="1">
      <alignment horizontal="center" vertical="center"/>
    </xf>
    <xf numFmtId="0" fontId="33" fillId="4" borderId="40" xfId="0" applyFont="1" applyFill="1" applyBorder="1" applyAlignment="1">
      <alignment horizontal="center" vertical="center"/>
    </xf>
    <xf numFmtId="0" fontId="21" fillId="2" borderId="0" xfId="0" applyFont="1" applyFill="1" applyAlignment="1">
      <alignment horizontal="right" vertical="center"/>
    </xf>
    <xf numFmtId="0" fontId="8" fillId="0" borderId="23" xfId="0" applyFont="1" applyBorder="1" applyAlignment="1">
      <alignment horizontal="center" vertical="center"/>
    </xf>
    <xf numFmtId="0" fontId="8" fillId="0" borderId="42" xfId="0" applyFont="1" applyBorder="1" applyAlignment="1">
      <alignment horizontal="center" vertical="center"/>
    </xf>
    <xf numFmtId="0" fontId="0" fillId="0" borderId="0" xfId="0" applyAlignment="1">
      <alignment horizontal="left" wrapText="1"/>
    </xf>
    <xf numFmtId="0" fontId="0" fillId="0" borderId="0" xfId="0" applyAlignment="1">
      <alignment horizontal="left"/>
    </xf>
    <xf numFmtId="0" fontId="0" fillId="8" borderId="17" xfId="0" applyFill="1" applyBorder="1" applyAlignment="1">
      <alignment horizontal="center" vertical="center" wrapText="1"/>
    </xf>
    <xf numFmtId="0" fontId="0" fillId="8" borderId="18" xfId="0" applyFill="1" applyBorder="1" applyAlignment="1">
      <alignment horizontal="center" vertical="center" wrapText="1"/>
    </xf>
    <xf numFmtId="0" fontId="0" fillId="8" borderId="39" xfId="0" applyFill="1" applyBorder="1" applyAlignment="1">
      <alignment horizontal="center" vertical="center" wrapText="1"/>
    </xf>
    <xf numFmtId="0" fontId="0" fillId="8" borderId="19" xfId="0" applyFill="1" applyBorder="1" applyAlignment="1">
      <alignment horizontal="center" vertical="center" wrapText="1"/>
    </xf>
    <xf numFmtId="0" fontId="0" fillId="8" borderId="20" xfId="0" applyFill="1" applyBorder="1" applyAlignment="1">
      <alignment horizontal="center" vertical="center" wrapText="1"/>
    </xf>
    <xf numFmtId="0" fontId="0" fillId="8" borderId="41" xfId="0" applyFill="1" applyBorder="1" applyAlignment="1">
      <alignment horizontal="center" vertical="center" wrapText="1"/>
    </xf>
    <xf numFmtId="0" fontId="30" fillId="0" borderId="15" xfId="0" applyFont="1" applyBorder="1" applyAlignment="1">
      <alignment horizontal="center" vertical="center" wrapText="1"/>
    </xf>
    <xf numFmtId="0" fontId="30" fillId="0" borderId="0" xfId="0" applyFont="1" applyAlignment="1">
      <alignment horizontal="center" vertical="center" wrapText="1"/>
    </xf>
    <xf numFmtId="0" fontId="30" fillId="0" borderId="16" xfId="0" applyFont="1" applyBorder="1" applyAlignment="1">
      <alignment horizontal="center" vertical="center" wrapText="1"/>
    </xf>
    <xf numFmtId="0" fontId="5" fillId="0" borderId="0" xfId="0" applyFont="1" applyAlignment="1">
      <alignment horizontal="center"/>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5" xfId="0" applyBorder="1" applyAlignment="1">
      <alignment horizontal="left" vertical="center" wrapText="1"/>
    </xf>
    <xf numFmtId="0" fontId="0" fillId="0" borderId="0" xfId="0" applyAlignment="1">
      <alignment horizontal="left" vertical="center" wrapText="1"/>
    </xf>
    <xf numFmtId="0" fontId="0" fillId="0" borderId="16"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31" fillId="5" borderId="17" xfId="0" applyFont="1" applyFill="1" applyBorder="1" applyAlignment="1">
      <alignment horizontal="center" vertical="center"/>
    </xf>
    <xf numFmtId="0" fontId="31" fillId="5" borderId="18" xfId="0" applyFont="1" applyFill="1" applyBorder="1" applyAlignment="1">
      <alignment horizontal="center" vertical="center"/>
    </xf>
    <xf numFmtId="0" fontId="31" fillId="5" borderId="39" xfId="0" applyFont="1" applyFill="1" applyBorder="1" applyAlignment="1">
      <alignment horizontal="center" vertical="center"/>
    </xf>
    <xf numFmtId="0" fontId="31" fillId="5" borderId="21" xfId="0" applyFont="1" applyFill="1" applyBorder="1" applyAlignment="1">
      <alignment horizontal="center" vertical="center"/>
    </xf>
    <xf numFmtId="0" fontId="31" fillId="5" borderId="0" xfId="0" applyFont="1" applyFill="1" applyAlignment="1">
      <alignment horizontal="center" vertical="center"/>
    </xf>
    <xf numFmtId="0" fontId="31" fillId="5" borderId="40" xfId="0" applyFont="1" applyFill="1" applyBorder="1" applyAlignment="1">
      <alignment horizontal="center" vertical="center"/>
    </xf>
    <xf numFmtId="0" fontId="31" fillId="5" borderId="19" xfId="0" applyFont="1" applyFill="1" applyBorder="1" applyAlignment="1">
      <alignment horizontal="center" vertical="center"/>
    </xf>
    <xf numFmtId="0" fontId="31" fillId="5" borderId="20" xfId="0" applyFont="1" applyFill="1" applyBorder="1" applyAlignment="1">
      <alignment horizontal="center" vertical="center"/>
    </xf>
    <xf numFmtId="0" fontId="31" fillId="5" borderId="41" xfId="0" applyFont="1" applyFill="1" applyBorder="1" applyAlignment="1">
      <alignment horizontal="center" vertical="center"/>
    </xf>
    <xf numFmtId="0" fontId="32" fillId="4" borderId="0" xfId="0" applyFont="1" applyFill="1" applyAlignment="1">
      <alignment horizontal="center" vertical="center" wrapText="1"/>
    </xf>
    <xf numFmtId="0" fontId="32" fillId="4" borderId="22" xfId="0" applyFont="1" applyFill="1" applyBorder="1" applyAlignment="1">
      <alignment horizontal="center" vertical="center" wrapText="1"/>
    </xf>
    <xf numFmtId="0" fontId="32" fillId="4" borderId="23" xfId="0" applyFont="1" applyFill="1" applyBorder="1" applyAlignment="1">
      <alignment horizontal="center" vertical="center" wrapText="1"/>
    </xf>
    <xf numFmtId="0" fontId="32" fillId="4" borderId="42" xfId="0" applyFont="1" applyFill="1" applyBorder="1" applyAlignment="1">
      <alignment horizontal="center" vertical="center" wrapText="1"/>
    </xf>
    <xf numFmtId="0" fontId="32" fillId="4" borderId="28" xfId="0" applyFont="1" applyFill="1" applyBorder="1" applyAlignment="1">
      <alignment horizontal="center" vertical="center" wrapText="1"/>
    </xf>
    <xf numFmtId="0" fontId="32" fillId="4" borderId="43" xfId="0" applyFont="1" applyFill="1" applyBorder="1" applyAlignment="1">
      <alignment horizontal="center" vertical="center" wrapText="1"/>
    </xf>
    <xf numFmtId="0" fontId="0" fillId="4" borderId="8"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0" fontId="0" fillId="4" borderId="11" xfId="0" applyFill="1" applyBorder="1" applyAlignment="1">
      <alignment horizontal="left" vertical="center" wrapText="1"/>
    </xf>
    <xf numFmtId="0" fontId="0" fillId="4" borderId="12" xfId="0" applyFill="1" applyBorder="1" applyAlignment="1">
      <alignment horizontal="left" vertical="center" wrapText="1"/>
    </xf>
    <xf numFmtId="0" fontId="0" fillId="4" borderId="13" xfId="0" applyFill="1" applyBorder="1" applyAlignment="1">
      <alignment horizontal="left" vertical="center" wrapText="1"/>
    </xf>
    <xf numFmtId="164" fontId="0" fillId="4" borderId="8" xfId="0" applyNumberFormat="1" applyFill="1" applyBorder="1" applyAlignment="1">
      <alignment horizontal="left" vertical="center" wrapText="1"/>
    </xf>
    <xf numFmtId="164" fontId="0" fillId="4" borderId="9" xfId="0" applyNumberFormat="1" applyFill="1" applyBorder="1" applyAlignment="1">
      <alignment horizontal="left" vertical="center" wrapText="1"/>
    </xf>
    <xf numFmtId="164" fontId="0" fillId="4" borderId="10" xfId="0" applyNumberFormat="1" applyFill="1" applyBorder="1" applyAlignment="1">
      <alignment horizontal="left" vertical="center" wrapText="1"/>
    </xf>
    <xf numFmtId="164" fontId="0" fillId="4" borderId="15" xfId="0" applyNumberFormat="1" applyFill="1" applyBorder="1" applyAlignment="1">
      <alignment horizontal="left" vertical="center" wrapText="1"/>
    </xf>
    <xf numFmtId="164" fontId="0" fillId="4" borderId="0" xfId="0" applyNumberFormat="1" applyFill="1" applyAlignment="1">
      <alignment horizontal="left" vertical="center" wrapText="1"/>
    </xf>
    <xf numFmtId="164" fontId="0" fillId="4" borderId="16" xfId="0" applyNumberFormat="1" applyFill="1" applyBorder="1" applyAlignment="1">
      <alignment horizontal="left" vertical="center" wrapText="1"/>
    </xf>
    <xf numFmtId="164" fontId="0" fillId="4" borderId="11" xfId="0" applyNumberFormat="1" applyFill="1" applyBorder="1" applyAlignment="1">
      <alignment horizontal="left" vertical="center" wrapText="1"/>
    </xf>
    <xf numFmtId="164" fontId="0" fillId="4" borderId="12" xfId="0" applyNumberFormat="1" applyFill="1" applyBorder="1" applyAlignment="1">
      <alignment horizontal="left" vertical="center" wrapText="1"/>
    </xf>
    <xf numFmtId="164" fontId="0" fillId="4" borderId="13" xfId="0" applyNumberFormat="1" applyFill="1" applyBorder="1" applyAlignment="1">
      <alignment horizontal="left" vertical="center" wrapText="1"/>
    </xf>
    <xf numFmtId="0" fontId="0" fillId="0" borderId="8" xfId="0" applyBorder="1" applyAlignment="1">
      <alignment horizontal="left" wrapText="1"/>
    </xf>
    <xf numFmtId="0" fontId="0" fillId="0" borderId="9" xfId="0" applyBorder="1" applyAlignment="1">
      <alignment horizontal="left" wrapText="1"/>
    </xf>
    <xf numFmtId="0" fontId="0" fillId="0" borderId="10" xfId="0" applyBorder="1" applyAlignment="1">
      <alignment horizontal="left" wrapText="1"/>
    </xf>
    <xf numFmtId="0" fontId="0" fillId="0" borderId="15" xfId="0" applyBorder="1" applyAlignment="1">
      <alignment horizontal="left" wrapText="1"/>
    </xf>
    <xf numFmtId="0" fontId="0" fillId="0" borderId="16" xfId="0" applyBorder="1" applyAlignment="1">
      <alignment horizontal="left" wrapText="1"/>
    </xf>
    <xf numFmtId="0" fontId="0" fillId="0" borderId="11" xfId="0" applyBorder="1" applyAlignment="1">
      <alignment horizontal="left" wrapText="1"/>
    </xf>
    <xf numFmtId="0" fontId="0" fillId="0" borderId="12" xfId="0" applyBorder="1" applyAlignment="1">
      <alignment horizontal="left" wrapText="1"/>
    </xf>
    <xf numFmtId="0" fontId="0" fillId="0" borderId="13" xfId="0" applyBorder="1" applyAlignment="1">
      <alignment horizontal="left" wrapText="1"/>
    </xf>
    <xf numFmtId="0" fontId="32" fillId="4" borderId="24" xfId="0" applyFont="1" applyFill="1" applyBorder="1" applyAlignment="1">
      <alignment horizontal="center" vertical="center" wrapText="1"/>
    </xf>
    <xf numFmtId="0" fontId="32" fillId="4" borderId="25" xfId="0" applyFont="1" applyFill="1" applyBorder="1" applyAlignment="1">
      <alignment horizontal="center" vertical="center" wrapText="1"/>
    </xf>
    <xf numFmtId="0" fontId="32" fillId="4" borderId="44" xfId="0" applyFont="1" applyFill="1" applyBorder="1" applyAlignment="1">
      <alignment horizontal="center" vertical="center" wrapText="1"/>
    </xf>
    <xf numFmtId="1" fontId="0" fillId="0" borderId="9" xfId="0" applyNumberFormat="1" applyBorder="1" applyAlignment="1">
      <alignment horizontal="center" vertical="center"/>
    </xf>
    <xf numFmtId="0" fontId="4" fillId="2" borderId="0" xfId="0" applyFont="1" applyFill="1" applyAlignment="1">
      <alignment horizontal="right" vertical="center"/>
    </xf>
    <xf numFmtId="0" fontId="15" fillId="0" borderId="0" xfId="0" applyFont="1" applyAlignment="1">
      <alignment horizontal="center" vertical="center"/>
    </xf>
    <xf numFmtId="0" fontId="3" fillId="0" borderId="0" xfId="0" applyFont="1" applyAlignment="1">
      <alignment horizontal="right"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0" fontId="6" fillId="4" borderId="10" xfId="0" applyFont="1" applyFill="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23" fillId="0" borderId="0" xfId="0" applyFont="1" applyAlignment="1">
      <alignment horizontal="right" vertical="center" wrapText="1"/>
    </xf>
    <xf numFmtId="0" fontId="20" fillId="0" borderId="0" xfId="0" applyFont="1" applyAlignment="1">
      <alignment horizontal="right" wrapText="1"/>
    </xf>
    <xf numFmtId="0" fontId="6" fillId="4" borderId="37" xfId="0" applyFont="1" applyFill="1" applyBorder="1" applyAlignment="1">
      <alignment horizontal="center" vertical="center"/>
    </xf>
    <xf numFmtId="0" fontId="9" fillId="0" borderId="0" xfId="0" applyFont="1" applyAlignment="1">
      <alignment horizontal="right" vertical="center"/>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0" fontId="2" fillId="5" borderId="39" xfId="0" applyFont="1" applyFill="1" applyBorder="1" applyAlignment="1">
      <alignment horizontal="center" vertical="center"/>
    </xf>
    <xf numFmtId="0" fontId="2" fillId="5" borderId="21" xfId="0" applyFont="1" applyFill="1" applyBorder="1" applyAlignment="1">
      <alignment horizontal="center" vertical="center"/>
    </xf>
    <xf numFmtId="0" fontId="2" fillId="5" borderId="0" xfId="0" applyFont="1" applyFill="1" applyAlignment="1">
      <alignment horizontal="center" vertical="center"/>
    </xf>
    <xf numFmtId="0" fontId="2" fillId="5" borderId="40" xfId="0" applyFont="1" applyFill="1" applyBorder="1" applyAlignment="1">
      <alignment horizontal="center" vertical="center"/>
    </xf>
    <xf numFmtId="0" fontId="2" fillId="5" borderId="19" xfId="0" applyFont="1" applyFill="1" applyBorder="1" applyAlignment="1">
      <alignment horizontal="center" vertical="center"/>
    </xf>
    <xf numFmtId="0" fontId="2" fillId="5" borderId="20" xfId="0" applyFont="1" applyFill="1" applyBorder="1" applyAlignment="1">
      <alignment horizontal="center" vertical="center"/>
    </xf>
    <xf numFmtId="0" fontId="2" fillId="5" borderId="41" xfId="0" applyFont="1" applyFill="1" applyBorder="1" applyAlignment="1">
      <alignment horizontal="center" vertical="center"/>
    </xf>
    <xf numFmtId="0" fontId="0" fillId="4" borderId="15" xfId="0" applyFill="1" applyBorder="1" applyAlignment="1">
      <alignment horizontal="left" vertical="center" wrapText="1"/>
    </xf>
    <xf numFmtId="0" fontId="0" fillId="4" borderId="0" xfId="0" applyFill="1" applyAlignment="1">
      <alignment horizontal="left" vertical="center" wrapText="1"/>
    </xf>
    <xf numFmtId="0" fontId="0" fillId="4" borderId="16" xfId="0" applyFill="1" applyBorder="1" applyAlignment="1">
      <alignment horizontal="left" vertical="center" wrapText="1"/>
    </xf>
    <xf numFmtId="0" fontId="6" fillId="4" borderId="23" xfId="0" applyFont="1" applyFill="1" applyBorder="1" applyAlignment="1">
      <alignment horizontal="left"/>
    </xf>
    <xf numFmtId="0" fontId="25" fillId="4" borderId="23" xfId="0" applyFont="1" applyFill="1" applyBorder="1" applyAlignment="1">
      <alignment horizontal="center" vertical="center" wrapText="1"/>
    </xf>
    <xf numFmtId="0" fontId="0" fillId="4" borderId="12" xfId="0" applyFill="1" applyBorder="1" applyAlignment="1">
      <alignment horizontal="center" vertical="center"/>
    </xf>
    <xf numFmtId="0" fontId="31" fillId="4" borderId="19" xfId="0" applyFont="1" applyFill="1" applyBorder="1" applyAlignment="1">
      <alignment horizontal="center" vertical="center" wrapText="1"/>
    </xf>
    <xf numFmtId="0" fontId="31" fillId="4" borderId="20" xfId="0" applyFont="1" applyFill="1" applyBorder="1" applyAlignment="1">
      <alignment horizontal="center" vertical="center" wrapText="1"/>
    </xf>
    <xf numFmtId="0" fontId="31" fillId="4" borderId="41" xfId="0" applyFont="1" applyFill="1" applyBorder="1" applyAlignment="1">
      <alignment horizontal="center" vertical="center" wrapText="1"/>
    </xf>
    <xf numFmtId="0" fontId="4" fillId="0" borderId="0" xfId="0" applyFont="1" applyAlignment="1">
      <alignment horizontal="left" vertical="center" wrapText="1"/>
    </xf>
    <xf numFmtId="0" fontId="31" fillId="4" borderId="19" xfId="0" applyFont="1" applyFill="1" applyBorder="1" applyAlignment="1">
      <alignment horizontal="center" vertical="center"/>
    </xf>
    <xf numFmtId="0" fontId="31" fillId="4" borderId="20" xfId="0" applyFont="1" applyFill="1" applyBorder="1" applyAlignment="1">
      <alignment horizontal="center" vertical="center"/>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6"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31" fillId="5" borderId="53" xfId="0" applyFont="1" applyFill="1" applyBorder="1" applyAlignment="1">
      <alignment horizontal="center" vertical="center"/>
    </xf>
    <xf numFmtId="0" fontId="31" fillId="5" borderId="43" xfId="0" applyFont="1" applyFill="1" applyBorder="1" applyAlignment="1">
      <alignment horizontal="center" vertical="center"/>
    </xf>
    <xf numFmtId="0" fontId="31" fillId="5" borderId="54" xfId="0" applyFont="1" applyFill="1" applyBorder="1" applyAlignment="1">
      <alignment horizontal="center" vertical="center"/>
    </xf>
    <xf numFmtId="0" fontId="31" fillId="4" borderId="22" xfId="0" applyFont="1" applyFill="1" applyBorder="1" applyAlignment="1">
      <alignment horizontal="center" vertical="center" wrapText="1"/>
    </xf>
    <xf numFmtId="0" fontId="31" fillId="4" borderId="23" xfId="0" applyFont="1" applyFill="1" applyBorder="1" applyAlignment="1">
      <alignment horizontal="center" vertical="center" wrapText="1"/>
    </xf>
    <xf numFmtId="0" fontId="31" fillId="4" borderId="42" xfId="0" applyFont="1" applyFill="1" applyBorder="1" applyAlignment="1">
      <alignment horizontal="center" vertical="center" wrapText="1"/>
    </xf>
    <xf numFmtId="0" fontId="31" fillId="4" borderId="28" xfId="0" applyFont="1" applyFill="1" applyBorder="1" applyAlignment="1">
      <alignment horizontal="center" vertical="center" wrapText="1"/>
    </xf>
    <xf numFmtId="0" fontId="31" fillId="4" borderId="43" xfId="0" applyFont="1" applyFill="1" applyBorder="1" applyAlignment="1">
      <alignment horizontal="center" vertical="center" wrapText="1"/>
    </xf>
    <xf numFmtId="0" fontId="31" fillId="4" borderId="24" xfId="0" applyFont="1" applyFill="1" applyBorder="1" applyAlignment="1">
      <alignment horizontal="center" vertical="center" wrapText="1"/>
    </xf>
    <xf numFmtId="0" fontId="31" fillId="4" borderId="25" xfId="0" applyFont="1" applyFill="1" applyBorder="1" applyAlignment="1">
      <alignment horizontal="center" vertical="center" wrapText="1"/>
    </xf>
    <xf numFmtId="0" fontId="31" fillId="4" borderId="44" xfId="0" applyFont="1" applyFill="1" applyBorder="1" applyAlignment="1">
      <alignment horizontal="center" vertical="center" wrapText="1"/>
    </xf>
    <xf numFmtId="0" fontId="1" fillId="0" borderId="0" xfId="0" applyFont="1" applyAlignment="1">
      <alignment horizontal="right"/>
    </xf>
    <xf numFmtId="0" fontId="0" fillId="2" borderId="22" xfId="0" applyFill="1" applyBorder="1" applyAlignment="1">
      <alignment horizontal="center" vertical="center"/>
    </xf>
    <xf numFmtId="0" fontId="0" fillId="2" borderId="23" xfId="0" applyFill="1" applyBorder="1" applyAlignment="1">
      <alignment horizontal="center" vertical="center"/>
    </xf>
    <xf numFmtId="0" fontId="33" fillId="4" borderId="21" xfId="0" applyFont="1" applyFill="1" applyBorder="1" applyAlignment="1">
      <alignment horizontal="left" vertical="center" wrapText="1"/>
    </xf>
    <xf numFmtId="0" fontId="33" fillId="4" borderId="0" xfId="0" applyFont="1" applyFill="1" applyAlignment="1">
      <alignment horizontal="left" vertical="center" wrapText="1"/>
    </xf>
    <xf numFmtId="0" fontId="33" fillId="4" borderId="19" xfId="0" applyFont="1" applyFill="1" applyBorder="1" applyAlignment="1">
      <alignment horizontal="left" vertical="center" wrapText="1"/>
    </xf>
    <xf numFmtId="0" fontId="33" fillId="4" borderId="20" xfId="0" applyFont="1" applyFill="1" applyBorder="1" applyAlignment="1">
      <alignment horizontal="left" vertical="center" wrapText="1"/>
    </xf>
    <xf numFmtId="0" fontId="47" fillId="4" borderId="0" xfId="0" applyFont="1" applyFill="1" applyAlignment="1">
      <alignment horizontal="center" vertical="center"/>
    </xf>
    <xf numFmtId="0" fontId="47" fillId="4" borderId="40" xfId="0" applyFont="1" applyFill="1" applyBorder="1" applyAlignment="1">
      <alignment horizontal="center" vertical="center"/>
    </xf>
    <xf numFmtId="0" fontId="47" fillId="4" borderId="20" xfId="0" applyFont="1" applyFill="1" applyBorder="1" applyAlignment="1">
      <alignment horizontal="center" vertical="center"/>
    </xf>
    <xf numFmtId="0" fontId="47" fillId="4" borderId="41" xfId="0" applyFont="1" applyFill="1" applyBorder="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0" fillId="21" borderId="0" xfId="0" applyFill="1" applyAlignment="1">
      <alignment horizontal="center" vertical="center"/>
    </xf>
    <xf numFmtId="0" fontId="0" fillId="7" borderId="0" xfId="0" applyFill="1" applyAlignment="1">
      <alignment horizontal="center" vertical="center"/>
    </xf>
    <xf numFmtId="0" fontId="1" fillId="0" borderId="57" xfId="0" applyFont="1" applyBorder="1" applyAlignment="1">
      <alignment horizontal="center" vertical="center"/>
    </xf>
    <xf numFmtId="0" fontId="58" fillId="8" borderId="17" xfId="0" applyFont="1" applyFill="1" applyBorder="1" applyAlignment="1">
      <alignment horizontal="left" vertical="center" wrapText="1"/>
    </xf>
    <xf numFmtId="0" fontId="58" fillId="8" borderId="18" xfId="0" applyFont="1" applyFill="1" applyBorder="1" applyAlignment="1">
      <alignment horizontal="left" vertical="center" wrapText="1"/>
    </xf>
    <xf numFmtId="0" fontId="58" fillId="8" borderId="39" xfId="0" applyFont="1" applyFill="1" applyBorder="1" applyAlignment="1">
      <alignment horizontal="left" vertical="center" wrapText="1"/>
    </xf>
    <xf numFmtId="0" fontId="58" fillId="8" borderId="21" xfId="0" applyFont="1" applyFill="1" applyBorder="1" applyAlignment="1">
      <alignment horizontal="left" vertical="center" wrapText="1"/>
    </xf>
    <xf numFmtId="0" fontId="58" fillId="8" borderId="0" xfId="0" applyFont="1" applyFill="1" applyAlignment="1">
      <alignment horizontal="left" vertical="center" wrapText="1"/>
    </xf>
    <xf numFmtId="0" fontId="58" fillId="8" borderId="40" xfId="0" applyFont="1" applyFill="1" applyBorder="1" applyAlignment="1">
      <alignment horizontal="left" vertical="center" wrapText="1"/>
    </xf>
    <xf numFmtId="0" fontId="58" fillId="8" borderId="19" xfId="0" applyFont="1" applyFill="1" applyBorder="1" applyAlignment="1">
      <alignment horizontal="left" vertical="center" wrapText="1"/>
    </xf>
    <xf numFmtId="0" fontId="58" fillId="8" borderId="20" xfId="0" applyFont="1" applyFill="1" applyBorder="1" applyAlignment="1">
      <alignment horizontal="left" vertical="center" wrapText="1"/>
    </xf>
    <xf numFmtId="0" fontId="58" fillId="8" borderId="41" xfId="0" applyFont="1" applyFill="1" applyBorder="1" applyAlignment="1">
      <alignment horizontal="left" vertical="center" wrapText="1"/>
    </xf>
    <xf numFmtId="0" fontId="0" fillId="21" borderId="0" xfId="0" applyFill="1" applyAlignment="1">
      <alignment horizontal="center"/>
    </xf>
    <xf numFmtId="0" fontId="0" fillId="0" borderId="0" xfId="0" applyAlignment="1">
      <alignment horizontal="center"/>
    </xf>
    <xf numFmtId="0" fontId="0" fillId="2" borderId="0" xfId="0" applyFill="1" applyAlignment="1">
      <alignment horizontal="center" vertical="center"/>
    </xf>
    <xf numFmtId="0" fontId="8" fillId="0" borderId="0" xfId="0" applyFont="1" applyAlignment="1">
      <alignment horizontal="center" vertical="center"/>
    </xf>
    <xf numFmtId="0" fontId="0" fillId="0" borderId="0" xfId="0" applyFont="1"/>
    <xf numFmtId="164" fontId="0" fillId="0" borderId="0" xfId="0" applyNumberFormat="1" applyFont="1"/>
    <xf numFmtId="0" fontId="0" fillId="0" borderId="0" xfId="0" applyFont="1" applyAlignment="1">
      <alignment horizontal="center"/>
    </xf>
    <xf numFmtId="0" fontId="0" fillId="0" borderId="0" xfId="0" applyFont="1" applyAlignment="1">
      <alignment horizontal="center" vertical="center"/>
    </xf>
    <xf numFmtId="0" fontId="0" fillId="2" borderId="0" xfId="0" applyFont="1" applyFill="1" applyBorder="1" applyAlignment="1">
      <alignment vertical="center" wrapText="1"/>
    </xf>
    <xf numFmtId="0" fontId="0" fillId="0" borderId="0" xfId="0" applyFont="1" applyBorder="1"/>
    <xf numFmtId="0" fontId="0" fillId="2" borderId="0" xfId="0" applyFont="1" applyFill="1" applyBorder="1"/>
    <xf numFmtId="0" fontId="1" fillId="2" borderId="0" xfId="0" applyFont="1" applyFill="1" applyBorder="1" applyAlignment="1">
      <alignment vertical="center" wrapText="1"/>
    </xf>
    <xf numFmtId="0" fontId="31" fillId="5" borderId="0" xfId="0" applyFont="1" applyFill="1" applyBorder="1" applyAlignment="1">
      <alignment horizontal="center" vertical="center"/>
    </xf>
    <xf numFmtId="0" fontId="32" fillId="4" borderId="0" xfId="0" applyFont="1" applyFill="1" applyBorder="1" applyAlignment="1">
      <alignment horizontal="center" vertical="center" wrapText="1"/>
    </xf>
    <xf numFmtId="0" fontId="33" fillId="4" borderId="25" xfId="0" applyFont="1" applyFill="1" applyBorder="1" applyAlignment="1">
      <alignment horizontal="center" vertical="center" wrapText="1"/>
    </xf>
    <xf numFmtId="0" fontId="33" fillId="4" borderId="44" xfId="0" applyFont="1" applyFill="1" applyBorder="1" applyAlignment="1">
      <alignment horizontal="center" vertical="center" wrapText="1"/>
    </xf>
    <xf numFmtId="0" fontId="32" fillId="4" borderId="21" xfId="0" applyFont="1" applyFill="1" applyBorder="1" applyAlignment="1">
      <alignment horizontal="center" vertical="center" wrapText="1"/>
    </xf>
    <xf numFmtId="0" fontId="32" fillId="4" borderId="68" xfId="0" applyFont="1" applyFill="1" applyBorder="1" applyAlignment="1">
      <alignment horizontal="center" vertical="center" wrapText="1"/>
    </xf>
    <xf numFmtId="0" fontId="32" fillId="4" borderId="0" xfId="0" applyFont="1" applyFill="1" applyBorder="1" applyAlignment="1">
      <alignment horizontal="left" vertical="center" wrapText="1"/>
    </xf>
    <xf numFmtId="0" fontId="32" fillId="4" borderId="22" xfId="0" applyFont="1" applyFill="1" applyBorder="1" applyAlignment="1">
      <alignment horizontal="left" vertical="center" wrapText="1"/>
    </xf>
    <xf numFmtId="0" fontId="32" fillId="4" borderId="23" xfId="0" applyFont="1" applyFill="1" applyBorder="1" applyAlignment="1">
      <alignment horizontal="left" vertical="center" wrapText="1"/>
    </xf>
    <xf numFmtId="0" fontId="32" fillId="4" borderId="42" xfId="0" applyFont="1" applyFill="1" applyBorder="1" applyAlignment="1">
      <alignment horizontal="left" vertical="center" wrapText="1"/>
    </xf>
    <xf numFmtId="0" fontId="32" fillId="4" borderId="28" xfId="0" applyFont="1" applyFill="1" applyBorder="1" applyAlignment="1">
      <alignment horizontal="left" vertical="center" wrapText="1"/>
    </xf>
    <xf numFmtId="0" fontId="32" fillId="4" borderId="43" xfId="0" applyFont="1" applyFill="1" applyBorder="1" applyAlignment="1">
      <alignment horizontal="left" vertical="center" wrapText="1"/>
    </xf>
    <xf numFmtId="0" fontId="32" fillId="4" borderId="24" xfId="0" applyFont="1" applyFill="1" applyBorder="1" applyAlignment="1">
      <alignment horizontal="left" vertical="center" wrapText="1"/>
    </xf>
    <xf numFmtId="0" fontId="32" fillId="4" borderId="25" xfId="0" applyFont="1" applyFill="1" applyBorder="1" applyAlignment="1">
      <alignment horizontal="left" vertical="center" wrapText="1"/>
    </xf>
    <xf numFmtId="0" fontId="32" fillId="4" borderId="44" xfId="0" applyFont="1" applyFill="1" applyBorder="1" applyAlignment="1">
      <alignment horizontal="left" vertical="center" wrapText="1"/>
    </xf>
    <xf numFmtId="0" fontId="61" fillId="0" borderId="22" xfId="0" applyFont="1" applyBorder="1" applyAlignment="1">
      <alignment horizontal="center" vertical="center"/>
    </xf>
    <xf numFmtId="0" fontId="61" fillId="0" borderId="23" xfId="0" applyFont="1" applyBorder="1" applyAlignment="1">
      <alignment horizontal="center" vertical="center"/>
    </xf>
    <xf numFmtId="0" fontId="0" fillId="0" borderId="23" xfId="0" applyFont="1" applyBorder="1" applyAlignment="1">
      <alignment horizontal="center" vertical="center"/>
    </xf>
    <xf numFmtId="0" fontId="61" fillId="0" borderId="42" xfId="0" applyFont="1" applyBorder="1" applyAlignment="1">
      <alignment horizontal="center" vertical="center"/>
    </xf>
    <xf numFmtId="0" fontId="61" fillId="0" borderId="24" xfId="0" applyFont="1" applyBorder="1" applyAlignment="1">
      <alignment horizontal="center" vertical="center"/>
    </xf>
    <xf numFmtId="0" fontId="61" fillId="0" borderId="25" xfId="0" applyFont="1" applyBorder="1" applyAlignment="1">
      <alignment horizontal="center" vertical="center"/>
    </xf>
    <xf numFmtId="0" fontId="0" fillId="0" borderId="25" xfId="0" applyFont="1" applyBorder="1" applyAlignment="1">
      <alignment horizontal="center" vertical="center"/>
    </xf>
    <xf numFmtId="0" fontId="61" fillId="0" borderId="44" xfId="0" applyFont="1" applyBorder="1" applyAlignment="1">
      <alignment horizontal="center" vertical="center"/>
    </xf>
    <xf numFmtId="0" fontId="32" fillId="2" borderId="0" xfId="0" applyFont="1" applyFill="1" applyBorder="1" applyAlignment="1">
      <alignment vertical="center" wrapText="1"/>
    </xf>
    <xf numFmtId="0" fontId="32" fillId="4" borderId="69" xfId="0" applyFont="1" applyFill="1" applyBorder="1" applyAlignment="1">
      <alignment horizontal="center" vertical="center" wrapText="1"/>
    </xf>
    <xf numFmtId="0" fontId="32" fillId="4" borderId="70" xfId="0" applyFont="1" applyFill="1" applyBorder="1" applyAlignment="1">
      <alignment horizontal="center" vertical="center" wrapText="1"/>
    </xf>
    <xf numFmtId="0" fontId="32" fillId="4" borderId="71" xfId="0" applyFont="1" applyFill="1" applyBorder="1" applyAlignment="1">
      <alignment horizontal="center" vertical="center" wrapText="1"/>
    </xf>
    <xf numFmtId="0" fontId="32" fillId="2" borderId="0" xfId="0" applyFont="1" applyFill="1" applyBorder="1" applyAlignment="1">
      <alignment horizontal="center" vertical="center" wrapText="1"/>
    </xf>
    <xf numFmtId="0" fontId="32" fillId="2" borderId="28" xfId="0" applyFont="1" applyFill="1" applyBorder="1" applyAlignment="1">
      <alignment horizontal="center" vertical="center" wrapText="1"/>
    </xf>
    <xf numFmtId="0" fontId="32" fillId="2" borderId="22" xfId="0" applyFont="1" applyFill="1" applyBorder="1" applyAlignment="1">
      <alignment horizontal="center" vertical="center" wrapText="1"/>
    </xf>
    <xf numFmtId="0" fontId="32" fillId="2" borderId="23" xfId="0" applyFont="1" applyFill="1" applyBorder="1" applyAlignment="1">
      <alignment horizontal="center" vertical="center" wrapText="1"/>
    </xf>
    <xf numFmtId="0" fontId="32" fillId="2" borderId="42" xfId="0" applyFont="1" applyFill="1" applyBorder="1" applyAlignment="1">
      <alignment horizontal="center" vertical="center" wrapText="1"/>
    </xf>
    <xf numFmtId="0" fontId="32" fillId="2" borderId="43" xfId="0" applyFont="1" applyFill="1" applyBorder="1" applyAlignment="1">
      <alignment horizontal="center" vertical="center" wrapText="1"/>
    </xf>
    <xf numFmtId="0" fontId="32" fillId="2" borderId="24" xfId="0" applyFont="1" applyFill="1" applyBorder="1" applyAlignment="1">
      <alignment horizontal="center" vertical="center" wrapText="1"/>
    </xf>
    <xf numFmtId="0" fontId="32" fillId="2" borderId="25" xfId="0" applyFont="1" applyFill="1" applyBorder="1" applyAlignment="1">
      <alignment horizontal="center" vertical="center" wrapText="1"/>
    </xf>
    <xf numFmtId="0" fontId="32" fillId="2" borderId="44" xfId="0" applyFont="1" applyFill="1" applyBorder="1" applyAlignment="1">
      <alignment horizontal="center" vertical="center" wrapText="1"/>
    </xf>
    <xf numFmtId="0" fontId="61" fillId="0" borderId="0" xfId="0" applyFont="1" applyBorder="1" applyAlignment="1">
      <alignment horizontal="center" vertical="center"/>
    </xf>
    <xf numFmtId="0" fontId="61" fillId="0" borderId="23" xfId="0" applyFont="1" applyBorder="1" applyAlignment="1">
      <alignment horizontal="center" vertical="center" wrapText="1"/>
    </xf>
    <xf numFmtId="0" fontId="61" fillId="0" borderId="0" xfId="0" applyFont="1" applyBorder="1" applyAlignment="1">
      <alignment horizontal="center" vertical="center" wrapText="1"/>
    </xf>
    <xf numFmtId="0" fontId="61" fillId="0" borderId="25" xfId="0" applyFont="1" applyBorder="1" applyAlignment="1">
      <alignment horizontal="center" vertical="center" wrapText="1"/>
    </xf>
    <xf numFmtId="0" fontId="61" fillId="0" borderId="0" xfId="0" applyFont="1" applyBorder="1" applyAlignment="1">
      <alignment vertical="center" wrapText="1"/>
    </xf>
    <xf numFmtId="0" fontId="61" fillId="0" borderId="22" xfId="0" applyFont="1" applyBorder="1" applyAlignment="1">
      <alignment horizontal="center" vertical="center" wrapText="1"/>
    </xf>
    <xf numFmtId="0" fontId="61" fillId="0" borderId="42" xfId="0" applyFont="1" applyBorder="1" applyAlignment="1">
      <alignment horizontal="center" vertical="center" wrapText="1"/>
    </xf>
    <xf numFmtId="0" fontId="61" fillId="0" borderId="28" xfId="0" applyFont="1" applyBorder="1" applyAlignment="1">
      <alignment horizontal="center" vertical="center" wrapText="1"/>
    </xf>
    <xf numFmtId="0" fontId="61" fillId="0" borderId="24" xfId="0" applyFont="1" applyBorder="1" applyAlignment="1">
      <alignment horizontal="center" vertical="center" wrapText="1"/>
    </xf>
    <xf numFmtId="0" fontId="0" fillId="0" borderId="0" xfId="0" applyFont="1" applyBorder="1" applyAlignment="1">
      <alignment vertical="center"/>
    </xf>
    <xf numFmtId="0" fontId="63" fillId="0" borderId="23" xfId="0" applyFont="1" applyBorder="1" applyAlignment="1">
      <alignment horizontal="right" vertical="center"/>
    </xf>
    <xf numFmtId="0" fontId="61" fillId="0" borderId="28" xfId="0" applyFont="1" applyBorder="1" applyAlignment="1">
      <alignment horizontal="center" vertical="center"/>
    </xf>
    <xf numFmtId="0" fontId="61" fillId="0" borderId="43" xfId="0" applyFont="1" applyBorder="1" applyAlignment="1">
      <alignment horizontal="center" vertical="center"/>
    </xf>
    <xf numFmtId="0" fontId="32" fillId="0" borderId="28" xfId="0" applyFont="1" applyBorder="1" applyAlignment="1">
      <alignment horizontal="center" vertical="center" wrapText="1"/>
    </xf>
    <xf numFmtId="0" fontId="32" fillId="0" borderId="0" xfId="0" applyFont="1" applyBorder="1" applyAlignment="1">
      <alignment horizontal="center" vertical="center" wrapText="1"/>
    </xf>
    <xf numFmtId="0" fontId="32" fillId="0" borderId="28" xfId="0" applyFont="1" applyBorder="1" applyAlignment="1">
      <alignment horizontal="left" vertical="center" wrapText="1"/>
    </xf>
    <xf numFmtId="0" fontId="32" fillId="0" borderId="0" xfId="0" applyFont="1" applyBorder="1" applyAlignment="1">
      <alignment horizontal="left" vertical="center" wrapText="1"/>
    </xf>
    <xf numFmtId="0" fontId="32" fillId="0" borderId="22" xfId="0" applyFont="1" applyBorder="1" applyAlignment="1">
      <alignment horizontal="left" vertical="center" wrapText="1"/>
    </xf>
    <xf numFmtId="0" fontId="32" fillId="0" borderId="23" xfId="0" applyFont="1" applyBorder="1" applyAlignment="1">
      <alignment horizontal="left" vertical="center" wrapText="1"/>
    </xf>
    <xf numFmtId="0" fontId="32" fillId="0" borderId="42" xfId="0" applyFont="1" applyBorder="1" applyAlignment="1">
      <alignment horizontal="left" vertical="center" wrapText="1"/>
    </xf>
    <xf numFmtId="0" fontId="32" fillId="0" borderId="43" xfId="0" applyFont="1" applyBorder="1" applyAlignment="1">
      <alignment horizontal="left" vertical="center" wrapText="1"/>
    </xf>
    <xf numFmtId="0" fontId="32" fillId="0" borderId="24" xfId="0" applyFont="1" applyBorder="1" applyAlignment="1">
      <alignment horizontal="left" vertical="center" wrapText="1"/>
    </xf>
    <xf numFmtId="0" fontId="32" fillId="0" borderId="25" xfId="0" applyFont="1" applyBorder="1" applyAlignment="1">
      <alignment horizontal="left" vertical="center" wrapText="1"/>
    </xf>
    <xf numFmtId="0" fontId="32" fillId="0" borderId="44" xfId="0" applyFont="1" applyBorder="1" applyAlignment="1">
      <alignment horizontal="left" vertical="center" wrapText="1"/>
    </xf>
    <xf numFmtId="0" fontId="32" fillId="0" borderId="0" xfId="0" applyFont="1" applyBorder="1" applyAlignment="1">
      <alignment vertical="center" wrapText="1"/>
    </xf>
    <xf numFmtId="0" fontId="0" fillId="2" borderId="0" xfId="0" applyFill="1" applyBorder="1"/>
    <xf numFmtId="0" fontId="0" fillId="0" borderId="23" xfId="0" applyFont="1" applyBorder="1"/>
    <xf numFmtId="0" fontId="0" fillId="0" borderId="25" xfId="0" applyFont="1" applyBorder="1"/>
    <xf numFmtId="0" fontId="32" fillId="0" borderId="0" xfId="0" applyFont="1" applyBorder="1" applyAlignment="1">
      <alignment vertical="center"/>
    </xf>
    <xf numFmtId="0" fontId="0" fillId="0" borderId="22" xfId="0" applyFont="1" applyBorder="1"/>
    <xf numFmtId="0" fontId="0" fillId="0" borderId="24" xfId="0" applyFont="1" applyBorder="1"/>
    <xf numFmtId="0" fontId="0" fillId="0" borderId="22" xfId="0" applyFont="1" applyBorder="1" applyAlignment="1">
      <alignment horizontal="center" vertical="center"/>
    </xf>
    <xf numFmtId="0" fontId="0" fillId="0" borderId="42" xfId="0" applyFont="1" applyBorder="1" applyAlignment="1">
      <alignment horizontal="center" vertical="center"/>
    </xf>
    <xf numFmtId="0" fontId="0" fillId="0" borderId="28" xfId="0" applyFont="1" applyBorder="1"/>
    <xf numFmtId="0" fontId="0" fillId="0" borderId="24" xfId="0" applyFont="1" applyBorder="1" applyAlignment="1">
      <alignment horizontal="center" vertical="center"/>
    </xf>
    <xf numFmtId="0" fontId="32" fillId="0" borderId="23" xfId="0" applyFont="1" applyBorder="1" applyAlignment="1">
      <alignment horizontal="center" vertical="center"/>
    </xf>
    <xf numFmtId="0" fontId="32" fillId="0" borderId="0" xfId="0" applyFont="1" applyBorder="1" applyAlignment="1">
      <alignment horizontal="center" vertical="center"/>
    </xf>
    <xf numFmtId="0" fontId="32" fillId="0" borderId="25" xfId="0" applyFont="1" applyBorder="1" applyAlignment="1">
      <alignment horizontal="center" vertical="center"/>
    </xf>
    <xf numFmtId="0" fontId="32" fillId="0" borderId="42" xfId="0" applyFont="1" applyBorder="1" applyAlignment="1">
      <alignment horizontal="center" vertical="center"/>
    </xf>
    <xf numFmtId="0" fontId="32" fillId="0" borderId="43" xfId="0" applyFont="1" applyBorder="1" applyAlignment="1">
      <alignment horizontal="center" vertical="center"/>
    </xf>
    <xf numFmtId="0" fontId="32" fillId="0" borderId="44" xfId="0" applyFont="1" applyBorder="1" applyAlignment="1">
      <alignment horizontal="center" vertical="center"/>
    </xf>
    <xf numFmtId="0" fontId="0" fillId="4" borderId="0" xfId="0" applyFill="1" applyBorder="1" applyAlignment="1">
      <alignment horizontal="center" vertical="center" wrapText="1"/>
    </xf>
    <xf numFmtId="0" fontId="58" fillId="21" borderId="22" xfId="0" applyFont="1" applyFill="1" applyBorder="1" applyAlignment="1">
      <alignment horizontal="center" vertical="center"/>
    </xf>
    <xf numFmtId="0" fontId="58" fillId="21" borderId="23" xfId="0" applyFont="1" applyFill="1" applyBorder="1" applyAlignment="1">
      <alignment horizontal="center" vertical="center"/>
    </xf>
    <xf numFmtId="0" fontId="58" fillId="21" borderId="42" xfId="0" applyFont="1" applyFill="1" applyBorder="1" applyAlignment="1">
      <alignment horizontal="center" vertical="center"/>
    </xf>
    <xf numFmtId="0" fontId="58" fillId="21" borderId="24" xfId="0" applyFont="1" applyFill="1" applyBorder="1" applyAlignment="1">
      <alignment horizontal="center" vertical="center"/>
    </xf>
    <xf numFmtId="0" fontId="58" fillId="21" borderId="25" xfId="0" applyFont="1" applyFill="1" applyBorder="1" applyAlignment="1">
      <alignment horizontal="center" vertical="center"/>
    </xf>
    <xf numFmtId="0" fontId="58" fillId="21" borderId="44" xfId="0" applyFont="1" applyFill="1" applyBorder="1" applyAlignment="1">
      <alignment horizontal="center" vertical="center"/>
    </xf>
    <xf numFmtId="0" fontId="58" fillId="21" borderId="69" xfId="0" applyFont="1" applyFill="1" applyBorder="1" applyAlignment="1">
      <alignment horizontal="center" vertical="center"/>
    </xf>
    <xf numFmtId="0" fontId="58" fillId="21" borderId="70" xfId="0" applyFont="1" applyFill="1" applyBorder="1" applyAlignment="1">
      <alignment horizontal="center" vertical="center"/>
    </xf>
    <xf numFmtId="0" fontId="58" fillId="21" borderId="71" xfId="0" applyFont="1" applyFill="1" applyBorder="1" applyAlignment="1">
      <alignment horizontal="center" vertical="center"/>
    </xf>
    <xf numFmtId="0" fontId="64" fillId="21" borderId="22" xfId="0" applyFont="1" applyFill="1" applyBorder="1" applyAlignment="1">
      <alignment horizontal="center" vertical="center"/>
    </xf>
    <xf numFmtId="0" fontId="64" fillId="21" borderId="23" xfId="0" applyFont="1" applyFill="1" applyBorder="1" applyAlignment="1">
      <alignment horizontal="center" vertical="center"/>
    </xf>
    <xf numFmtId="0" fontId="64" fillId="21" borderId="42" xfId="0" applyFont="1" applyFill="1" applyBorder="1" applyAlignment="1">
      <alignment horizontal="center" vertical="center"/>
    </xf>
    <xf numFmtId="0" fontId="64" fillId="21" borderId="24" xfId="0" applyFont="1" applyFill="1" applyBorder="1" applyAlignment="1">
      <alignment horizontal="center" vertical="center"/>
    </xf>
    <xf numFmtId="0" fontId="64" fillId="21" borderId="25" xfId="0" applyFont="1" applyFill="1" applyBorder="1" applyAlignment="1">
      <alignment horizontal="center" vertical="center"/>
    </xf>
    <xf numFmtId="0" fontId="64" fillId="21" borderId="44" xfId="0" applyFont="1" applyFill="1" applyBorder="1" applyAlignment="1">
      <alignment horizontal="center" vertical="center"/>
    </xf>
    <xf numFmtId="0" fontId="0" fillId="4" borderId="22" xfId="0" applyFill="1" applyBorder="1" applyAlignment="1">
      <alignment horizontal="center" vertical="center" wrapText="1"/>
    </xf>
    <xf numFmtId="0" fontId="0" fillId="4" borderId="23" xfId="0" applyFill="1" applyBorder="1" applyAlignment="1">
      <alignment horizontal="center" vertical="center" wrapText="1"/>
    </xf>
    <xf numFmtId="0" fontId="0" fillId="4" borderId="42" xfId="0" applyFill="1" applyBorder="1" applyAlignment="1">
      <alignment horizontal="center" vertical="center" wrapText="1"/>
    </xf>
    <xf numFmtId="0" fontId="0" fillId="4" borderId="28" xfId="0" applyFill="1" applyBorder="1" applyAlignment="1">
      <alignment horizontal="center" vertical="center" wrapText="1"/>
    </xf>
    <xf numFmtId="0" fontId="0" fillId="4" borderId="43" xfId="0" applyFill="1" applyBorder="1" applyAlignment="1">
      <alignment horizontal="center" vertical="center" wrapText="1"/>
    </xf>
    <xf numFmtId="0" fontId="0" fillId="4" borderId="28" xfId="0" applyFill="1" applyBorder="1" applyAlignment="1">
      <alignment horizontal="center" vertical="center"/>
    </xf>
    <xf numFmtId="0" fontId="0" fillId="4" borderId="0" xfId="0" applyFill="1" applyBorder="1" applyAlignment="1">
      <alignment horizontal="center" vertical="center"/>
    </xf>
    <xf numFmtId="0" fontId="0" fillId="4" borderId="43" xfId="0" applyFill="1" applyBorder="1" applyAlignment="1">
      <alignment horizontal="center" vertical="center"/>
    </xf>
    <xf numFmtId="0" fontId="0" fillId="4" borderId="24" xfId="0" applyFill="1" applyBorder="1" applyAlignment="1">
      <alignment horizontal="center" vertical="center" wrapText="1"/>
    </xf>
    <xf numFmtId="0" fontId="0" fillId="4" borderId="25" xfId="0" applyFill="1" applyBorder="1" applyAlignment="1">
      <alignment horizontal="center" vertical="center" wrapText="1"/>
    </xf>
    <xf numFmtId="0" fontId="0" fillId="4" borderId="44" xfId="0" applyFill="1" applyBorder="1" applyAlignment="1">
      <alignment horizontal="center" vertical="center" wrapText="1"/>
    </xf>
    <xf numFmtId="0" fontId="63" fillId="0" borderId="22" xfId="0" applyFont="1" applyBorder="1" applyAlignment="1">
      <alignment horizontal="right" vertical="center"/>
    </xf>
    <xf numFmtId="0" fontId="63" fillId="0" borderId="24" xfId="0" applyFont="1" applyBorder="1" applyAlignment="1">
      <alignment horizontal="right" vertical="center"/>
    </xf>
    <xf numFmtId="0" fontId="63" fillId="0" borderId="25" xfId="0" applyFont="1" applyBorder="1" applyAlignment="1">
      <alignment horizontal="right" vertical="center"/>
    </xf>
    <xf numFmtId="0" fontId="58" fillId="8" borderId="17" xfId="0" applyFont="1" applyFill="1" applyBorder="1" applyAlignment="1">
      <alignment horizontal="center" vertical="center" wrapText="1"/>
    </xf>
    <xf numFmtId="0" fontId="58" fillId="8" borderId="21" xfId="0" applyFont="1" applyFill="1" applyBorder="1" applyAlignment="1">
      <alignment horizontal="center" vertical="center" wrapText="1"/>
    </xf>
    <xf numFmtId="0" fontId="58" fillId="8" borderId="0" xfId="0" applyFont="1" applyFill="1" applyBorder="1" applyAlignment="1">
      <alignment horizontal="center" vertical="center" wrapText="1"/>
    </xf>
    <xf numFmtId="0" fontId="58" fillId="8" borderId="0" xfId="0" applyFont="1" applyFill="1" applyBorder="1" applyAlignment="1">
      <alignment horizontal="left" vertical="center" wrapText="1"/>
    </xf>
    <xf numFmtId="0" fontId="58" fillId="2" borderId="0" xfId="0" applyFont="1" applyFill="1" applyBorder="1" applyAlignment="1">
      <alignment vertical="center" wrapText="1"/>
    </xf>
    <xf numFmtId="0" fontId="58" fillId="8" borderId="18" xfId="0" applyFont="1" applyFill="1" applyBorder="1" applyAlignment="1">
      <alignment horizontal="center" vertical="center" wrapText="1"/>
    </xf>
    <xf numFmtId="0" fontId="58" fillId="8" borderId="39" xfId="0" applyFont="1" applyFill="1" applyBorder="1" applyAlignment="1">
      <alignment horizontal="center" vertical="center" wrapText="1"/>
    </xf>
    <xf numFmtId="0" fontId="58" fillId="8" borderId="40" xfId="0" applyFont="1" applyFill="1" applyBorder="1" applyAlignment="1">
      <alignment horizontal="center" vertical="center" wrapText="1"/>
    </xf>
    <xf numFmtId="0" fontId="58" fillId="8" borderId="19" xfId="0" applyFont="1" applyFill="1" applyBorder="1" applyAlignment="1">
      <alignment horizontal="center" vertical="center" wrapText="1"/>
    </xf>
    <xf numFmtId="0" fontId="58" fillId="8" borderId="20" xfId="0" applyFont="1" applyFill="1" applyBorder="1" applyAlignment="1">
      <alignment horizontal="center" vertical="center" wrapText="1"/>
    </xf>
    <xf numFmtId="0" fontId="58" fillId="8" borderId="41" xfId="0" applyFont="1" applyFill="1" applyBorder="1" applyAlignment="1">
      <alignment horizontal="center" vertical="center" wrapText="1"/>
    </xf>
    <xf numFmtId="0" fontId="52" fillId="8" borderId="17" xfId="0" applyFont="1" applyFill="1" applyBorder="1" applyAlignment="1">
      <alignment horizontal="center" vertical="center"/>
    </xf>
    <xf numFmtId="0" fontId="52" fillId="8" borderId="18" xfId="0" applyFont="1" applyFill="1" applyBorder="1" applyAlignment="1">
      <alignment horizontal="center" vertical="center"/>
    </xf>
    <xf numFmtId="0" fontId="52" fillId="8" borderId="39" xfId="0" applyFont="1" applyFill="1" applyBorder="1" applyAlignment="1">
      <alignment horizontal="center" vertical="center"/>
    </xf>
    <xf numFmtId="0" fontId="52" fillId="8" borderId="19" xfId="0" applyFont="1" applyFill="1" applyBorder="1" applyAlignment="1">
      <alignment horizontal="center" vertical="center"/>
    </xf>
    <xf numFmtId="0" fontId="52" fillId="8" borderId="20" xfId="0" applyFont="1" applyFill="1" applyBorder="1" applyAlignment="1">
      <alignment horizontal="center" vertical="center"/>
    </xf>
    <xf numFmtId="0" fontId="52" fillId="8" borderId="41" xfId="0" applyFont="1" applyFill="1" applyBorder="1" applyAlignment="1">
      <alignment horizontal="center" vertical="center"/>
    </xf>
    <xf numFmtId="0" fontId="6" fillId="4" borderId="22" xfId="0" applyFont="1" applyFill="1" applyBorder="1" applyAlignment="1">
      <alignment horizontal="center" vertical="center"/>
    </xf>
    <xf numFmtId="0" fontId="6" fillId="4" borderId="23" xfId="0" applyFont="1" applyFill="1" applyBorder="1" applyAlignment="1">
      <alignment horizontal="center" vertical="center"/>
    </xf>
    <xf numFmtId="0" fontId="6" fillId="4" borderId="42" xfId="0" applyFont="1" applyFill="1" applyBorder="1" applyAlignment="1">
      <alignment horizontal="center" vertical="center"/>
    </xf>
    <xf numFmtId="0" fontId="6" fillId="4" borderId="24" xfId="0" applyFont="1" applyFill="1" applyBorder="1" applyAlignment="1">
      <alignment horizontal="center" vertical="center"/>
    </xf>
    <xf numFmtId="0" fontId="6" fillId="4" borderId="25" xfId="0" applyFont="1" applyFill="1" applyBorder="1" applyAlignment="1">
      <alignment horizontal="center" vertical="center"/>
    </xf>
    <xf numFmtId="0" fontId="6" fillId="4" borderId="44" xfId="0" applyFont="1" applyFill="1" applyBorder="1" applyAlignment="1">
      <alignment horizontal="center" vertical="center"/>
    </xf>
    <xf numFmtId="0" fontId="6" fillId="4" borderId="0" xfId="0" applyFont="1" applyFill="1" applyBorder="1" applyAlignment="1">
      <alignment horizontal="center" vertical="center" wrapText="1"/>
    </xf>
    <xf numFmtId="0" fontId="6" fillId="4" borderId="22" xfId="0" applyFont="1" applyFill="1" applyBorder="1" applyAlignment="1">
      <alignment horizontal="center" vertical="center" wrapText="1"/>
    </xf>
    <xf numFmtId="0" fontId="6" fillId="4" borderId="23" xfId="0" applyFont="1" applyFill="1" applyBorder="1" applyAlignment="1">
      <alignment horizontal="center" vertical="center" wrapText="1"/>
    </xf>
    <xf numFmtId="0" fontId="6" fillId="4" borderId="42"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6" fillId="4" borderId="43" xfId="0" applyFont="1" applyFill="1" applyBorder="1" applyAlignment="1">
      <alignment horizontal="center" vertical="center" wrapText="1"/>
    </xf>
    <xf numFmtId="0" fontId="6" fillId="4" borderId="24"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5" fillId="21" borderId="0" xfId="0" applyFont="1" applyFill="1" applyBorder="1" applyAlignment="1">
      <alignment horizontal="center" vertical="center"/>
    </xf>
    <xf numFmtId="0" fontId="65" fillId="21" borderId="72" xfId="0" applyFont="1" applyFill="1" applyBorder="1" applyAlignment="1">
      <alignment horizontal="center" vertical="center"/>
    </xf>
    <xf numFmtId="0" fontId="65" fillId="21" borderId="73" xfId="0" applyFont="1" applyFill="1" applyBorder="1" applyAlignment="1">
      <alignment horizontal="center" vertical="center"/>
    </xf>
    <xf numFmtId="0" fontId="65" fillId="21" borderId="74" xfId="0" applyFont="1" applyFill="1" applyBorder="1" applyAlignment="1">
      <alignment horizontal="center" vertical="center"/>
    </xf>
    <xf numFmtId="0" fontId="65" fillId="21" borderId="75" xfId="0" applyFont="1" applyFill="1" applyBorder="1" applyAlignment="1">
      <alignment horizontal="center" vertical="center"/>
    </xf>
    <xf numFmtId="0" fontId="65" fillId="21" borderId="76" xfId="0" applyFont="1" applyFill="1" applyBorder="1" applyAlignment="1">
      <alignment horizontal="center" vertical="center"/>
    </xf>
    <xf numFmtId="0" fontId="65" fillId="21" borderId="77" xfId="0" applyFont="1" applyFill="1" applyBorder="1" applyAlignment="1">
      <alignment horizontal="center" vertical="center"/>
    </xf>
    <xf numFmtId="0" fontId="65" fillId="21" borderId="78" xfId="0" applyFont="1" applyFill="1" applyBorder="1" applyAlignment="1">
      <alignment horizontal="center" vertical="center"/>
    </xf>
    <xf numFmtId="0" fontId="65" fillId="21" borderId="79" xfId="0" applyFont="1" applyFill="1" applyBorder="1" applyAlignment="1">
      <alignment horizontal="center" vertical="center"/>
    </xf>
    <xf numFmtId="0" fontId="58" fillId="2" borderId="0" xfId="0" applyFont="1" applyFill="1" applyBorder="1" applyAlignment="1">
      <alignment vertical="center"/>
    </xf>
  </cellXfs>
  <cellStyles count="1">
    <cellStyle name="Normal" xfId="0" builtinId="0"/>
  </cellStyles>
  <dxfs count="0"/>
  <tableStyles count="0" defaultTableStyle="TableStyleMedium2" defaultPivotStyle="PivotStyleLight16"/>
  <colors>
    <mruColors>
      <color rgb="FFE98D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RULER FUNCTION SEQUENCE between ROWS with </a:t>
            </a:r>
            <a:r>
              <a:rPr lang="en-US" b="1" i="1">
                <a:solidFill>
                  <a:srgbClr val="FF0000"/>
                </a:solidFill>
              </a:rPr>
              <a:t>m </a:t>
            </a:r>
            <a:r>
              <a:rPr lang="en-US" b="1" i="0">
                <a:solidFill>
                  <a:srgbClr val="FF0000"/>
                </a:solidFill>
              </a:rPr>
              <a:t>=</a:t>
            </a:r>
            <a:r>
              <a:rPr lang="en-US" b="1"/>
              <a:t> </a:t>
            </a:r>
            <a:r>
              <a:rPr lang="en-US" b="1">
                <a:solidFill>
                  <a:srgbClr val="FF0000"/>
                </a:solidFill>
              </a:rPr>
              <a:t>1</a:t>
            </a:r>
            <a:r>
              <a:rPr lang="en-US" b="1"/>
              <a:t> </a:t>
            </a:r>
          </a:p>
        </c:rich>
      </c:tx>
      <c:overlay val="0"/>
      <c:spPr>
        <a:solidFill>
          <a:srgbClr val="FFFF00"/>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2.5511331134658428E-2"/>
          <c:y val="7.4218251028280918E-2"/>
          <c:w val="0.9619712772679857"/>
          <c:h val="0.88104056030896749"/>
        </c:manualLayout>
      </c:layout>
      <c:lineChart>
        <c:grouping val="standard"/>
        <c:varyColors val="0"/>
        <c:ser>
          <c:idx val="0"/>
          <c:order val="0"/>
          <c:spPr>
            <a:ln w="28575" cap="rnd">
              <a:solidFill>
                <a:schemeClr val="accent1"/>
              </a:solidFill>
              <a:round/>
            </a:ln>
            <a:effectLst/>
          </c:spPr>
          <c:marker>
            <c:symbol val="none"/>
          </c:marker>
          <c:val>
            <c:numRef>
              <c:f>Sheet4!$E$3:$E$2738</c:f>
              <c:numCache>
                <c:formatCode>General</c:formatCode>
                <c:ptCount val="2736"/>
                <c:pt idx="0">
                  <c:v>2</c:v>
                </c:pt>
                <c:pt idx="1">
                  <c:v>4</c:v>
                </c:pt>
                <c:pt idx="2">
                  <c:v>2</c:v>
                </c:pt>
                <c:pt idx="3">
                  <c:v>8</c:v>
                </c:pt>
                <c:pt idx="4">
                  <c:v>2</c:v>
                </c:pt>
                <c:pt idx="5">
                  <c:v>4</c:v>
                </c:pt>
                <c:pt idx="6">
                  <c:v>2</c:v>
                </c:pt>
                <c:pt idx="7">
                  <c:v>16</c:v>
                </c:pt>
                <c:pt idx="8">
                  <c:v>2</c:v>
                </c:pt>
                <c:pt idx="9">
                  <c:v>4</c:v>
                </c:pt>
                <c:pt idx="10">
                  <c:v>2</c:v>
                </c:pt>
                <c:pt idx="11">
                  <c:v>8</c:v>
                </c:pt>
                <c:pt idx="12">
                  <c:v>2</c:v>
                </c:pt>
                <c:pt idx="13">
                  <c:v>4</c:v>
                </c:pt>
                <c:pt idx="14">
                  <c:v>2</c:v>
                </c:pt>
                <c:pt idx="15">
                  <c:v>64</c:v>
                </c:pt>
                <c:pt idx="16">
                  <c:v>2</c:v>
                </c:pt>
                <c:pt idx="17">
                  <c:v>4</c:v>
                </c:pt>
                <c:pt idx="18">
                  <c:v>2</c:v>
                </c:pt>
                <c:pt idx="19">
                  <c:v>8</c:v>
                </c:pt>
                <c:pt idx="20">
                  <c:v>2</c:v>
                </c:pt>
                <c:pt idx="21">
                  <c:v>4</c:v>
                </c:pt>
                <c:pt idx="22">
                  <c:v>2</c:v>
                </c:pt>
                <c:pt idx="23">
                  <c:v>16</c:v>
                </c:pt>
                <c:pt idx="24">
                  <c:v>2</c:v>
                </c:pt>
                <c:pt idx="25">
                  <c:v>4</c:v>
                </c:pt>
                <c:pt idx="26">
                  <c:v>2</c:v>
                </c:pt>
                <c:pt idx="27">
                  <c:v>8</c:v>
                </c:pt>
                <c:pt idx="28">
                  <c:v>2</c:v>
                </c:pt>
                <c:pt idx="29">
                  <c:v>4</c:v>
                </c:pt>
                <c:pt idx="30">
                  <c:v>2</c:v>
                </c:pt>
                <c:pt idx="31">
                  <c:v>32</c:v>
                </c:pt>
                <c:pt idx="32">
                  <c:v>2</c:v>
                </c:pt>
                <c:pt idx="33">
                  <c:v>4</c:v>
                </c:pt>
                <c:pt idx="34">
                  <c:v>2</c:v>
                </c:pt>
                <c:pt idx="35">
                  <c:v>8</c:v>
                </c:pt>
                <c:pt idx="36">
                  <c:v>2</c:v>
                </c:pt>
                <c:pt idx="37">
                  <c:v>4</c:v>
                </c:pt>
                <c:pt idx="38">
                  <c:v>2</c:v>
                </c:pt>
                <c:pt idx="39">
                  <c:v>16</c:v>
                </c:pt>
                <c:pt idx="40">
                  <c:v>2</c:v>
                </c:pt>
                <c:pt idx="41">
                  <c:v>4</c:v>
                </c:pt>
                <c:pt idx="42">
                  <c:v>2</c:v>
                </c:pt>
                <c:pt idx="43">
                  <c:v>8</c:v>
                </c:pt>
                <c:pt idx="44">
                  <c:v>2</c:v>
                </c:pt>
                <c:pt idx="45">
                  <c:v>4</c:v>
                </c:pt>
                <c:pt idx="46">
                  <c:v>2</c:v>
                </c:pt>
                <c:pt idx="47">
                  <c:v>256</c:v>
                </c:pt>
                <c:pt idx="48">
                  <c:v>2</c:v>
                </c:pt>
                <c:pt idx="49">
                  <c:v>4</c:v>
                </c:pt>
                <c:pt idx="50">
                  <c:v>2</c:v>
                </c:pt>
                <c:pt idx="51">
                  <c:v>8</c:v>
                </c:pt>
                <c:pt idx="52">
                  <c:v>2</c:v>
                </c:pt>
                <c:pt idx="53">
                  <c:v>4</c:v>
                </c:pt>
                <c:pt idx="54">
                  <c:v>2</c:v>
                </c:pt>
                <c:pt idx="55">
                  <c:v>16</c:v>
                </c:pt>
                <c:pt idx="56">
                  <c:v>2</c:v>
                </c:pt>
                <c:pt idx="57">
                  <c:v>4</c:v>
                </c:pt>
                <c:pt idx="58">
                  <c:v>2</c:v>
                </c:pt>
                <c:pt idx="59">
                  <c:v>8</c:v>
                </c:pt>
                <c:pt idx="60">
                  <c:v>2</c:v>
                </c:pt>
                <c:pt idx="61">
                  <c:v>4</c:v>
                </c:pt>
                <c:pt idx="62">
                  <c:v>2</c:v>
                </c:pt>
                <c:pt idx="63">
                  <c:v>32</c:v>
                </c:pt>
                <c:pt idx="64">
                  <c:v>2</c:v>
                </c:pt>
                <c:pt idx="65">
                  <c:v>4</c:v>
                </c:pt>
                <c:pt idx="66">
                  <c:v>2</c:v>
                </c:pt>
                <c:pt idx="67">
                  <c:v>8</c:v>
                </c:pt>
                <c:pt idx="68">
                  <c:v>2</c:v>
                </c:pt>
                <c:pt idx="69">
                  <c:v>4</c:v>
                </c:pt>
                <c:pt idx="70">
                  <c:v>2</c:v>
                </c:pt>
                <c:pt idx="71">
                  <c:v>16</c:v>
                </c:pt>
                <c:pt idx="72">
                  <c:v>2</c:v>
                </c:pt>
                <c:pt idx="73">
                  <c:v>4</c:v>
                </c:pt>
                <c:pt idx="74">
                  <c:v>2</c:v>
                </c:pt>
                <c:pt idx="75">
                  <c:v>8</c:v>
                </c:pt>
                <c:pt idx="76">
                  <c:v>2</c:v>
                </c:pt>
                <c:pt idx="77">
                  <c:v>4</c:v>
                </c:pt>
                <c:pt idx="78">
                  <c:v>2</c:v>
                </c:pt>
                <c:pt idx="79">
                  <c:v>64</c:v>
                </c:pt>
                <c:pt idx="80">
                  <c:v>2</c:v>
                </c:pt>
                <c:pt idx="81">
                  <c:v>4</c:v>
                </c:pt>
                <c:pt idx="82">
                  <c:v>2</c:v>
                </c:pt>
                <c:pt idx="83">
                  <c:v>8</c:v>
                </c:pt>
                <c:pt idx="84">
                  <c:v>2</c:v>
                </c:pt>
                <c:pt idx="85">
                  <c:v>4</c:v>
                </c:pt>
                <c:pt idx="86">
                  <c:v>2</c:v>
                </c:pt>
                <c:pt idx="87">
                  <c:v>16</c:v>
                </c:pt>
                <c:pt idx="88">
                  <c:v>2</c:v>
                </c:pt>
                <c:pt idx="89">
                  <c:v>4</c:v>
                </c:pt>
                <c:pt idx="90">
                  <c:v>2</c:v>
                </c:pt>
                <c:pt idx="91">
                  <c:v>8</c:v>
                </c:pt>
                <c:pt idx="92">
                  <c:v>2</c:v>
                </c:pt>
                <c:pt idx="93">
                  <c:v>4</c:v>
                </c:pt>
                <c:pt idx="94">
                  <c:v>2</c:v>
                </c:pt>
                <c:pt idx="95">
                  <c:v>32</c:v>
                </c:pt>
                <c:pt idx="96">
                  <c:v>2</c:v>
                </c:pt>
                <c:pt idx="97">
                  <c:v>4</c:v>
                </c:pt>
                <c:pt idx="98">
                  <c:v>2</c:v>
                </c:pt>
                <c:pt idx="99">
                  <c:v>8</c:v>
                </c:pt>
                <c:pt idx="100">
                  <c:v>2</c:v>
                </c:pt>
                <c:pt idx="101">
                  <c:v>4</c:v>
                </c:pt>
                <c:pt idx="102">
                  <c:v>2</c:v>
                </c:pt>
                <c:pt idx="103">
                  <c:v>16</c:v>
                </c:pt>
                <c:pt idx="104">
                  <c:v>2</c:v>
                </c:pt>
                <c:pt idx="105">
                  <c:v>4</c:v>
                </c:pt>
                <c:pt idx="106">
                  <c:v>2</c:v>
                </c:pt>
                <c:pt idx="107">
                  <c:v>8</c:v>
                </c:pt>
                <c:pt idx="108">
                  <c:v>2</c:v>
                </c:pt>
                <c:pt idx="109">
                  <c:v>4</c:v>
                </c:pt>
                <c:pt idx="110">
                  <c:v>2</c:v>
                </c:pt>
                <c:pt idx="111">
                  <c:v>128</c:v>
                </c:pt>
                <c:pt idx="112">
                  <c:v>2</c:v>
                </c:pt>
                <c:pt idx="113">
                  <c:v>4</c:v>
                </c:pt>
                <c:pt idx="114">
                  <c:v>2</c:v>
                </c:pt>
                <c:pt idx="115">
                  <c:v>8</c:v>
                </c:pt>
                <c:pt idx="116">
                  <c:v>2</c:v>
                </c:pt>
                <c:pt idx="117">
                  <c:v>4</c:v>
                </c:pt>
                <c:pt idx="118">
                  <c:v>2</c:v>
                </c:pt>
                <c:pt idx="119">
                  <c:v>16</c:v>
                </c:pt>
                <c:pt idx="120">
                  <c:v>2</c:v>
                </c:pt>
                <c:pt idx="121">
                  <c:v>4</c:v>
                </c:pt>
                <c:pt idx="122">
                  <c:v>2</c:v>
                </c:pt>
                <c:pt idx="123">
                  <c:v>8</c:v>
                </c:pt>
                <c:pt idx="124">
                  <c:v>2</c:v>
                </c:pt>
                <c:pt idx="125">
                  <c:v>4</c:v>
                </c:pt>
                <c:pt idx="126">
                  <c:v>2</c:v>
                </c:pt>
                <c:pt idx="127">
                  <c:v>32</c:v>
                </c:pt>
                <c:pt idx="128">
                  <c:v>2</c:v>
                </c:pt>
                <c:pt idx="129">
                  <c:v>4</c:v>
                </c:pt>
                <c:pt idx="130">
                  <c:v>2</c:v>
                </c:pt>
                <c:pt idx="131">
                  <c:v>8</c:v>
                </c:pt>
                <c:pt idx="132">
                  <c:v>2</c:v>
                </c:pt>
                <c:pt idx="133">
                  <c:v>4</c:v>
                </c:pt>
                <c:pt idx="134">
                  <c:v>2</c:v>
                </c:pt>
                <c:pt idx="135">
                  <c:v>16</c:v>
                </c:pt>
                <c:pt idx="136">
                  <c:v>2</c:v>
                </c:pt>
                <c:pt idx="137">
                  <c:v>4</c:v>
                </c:pt>
                <c:pt idx="138">
                  <c:v>2</c:v>
                </c:pt>
                <c:pt idx="139">
                  <c:v>8</c:v>
                </c:pt>
                <c:pt idx="140">
                  <c:v>2</c:v>
                </c:pt>
                <c:pt idx="141">
                  <c:v>4</c:v>
                </c:pt>
                <c:pt idx="142">
                  <c:v>2</c:v>
                </c:pt>
                <c:pt idx="143">
                  <c:v>64</c:v>
                </c:pt>
                <c:pt idx="144">
                  <c:v>2</c:v>
                </c:pt>
                <c:pt idx="145">
                  <c:v>4</c:v>
                </c:pt>
                <c:pt idx="146">
                  <c:v>2</c:v>
                </c:pt>
                <c:pt idx="147">
                  <c:v>8</c:v>
                </c:pt>
                <c:pt idx="148">
                  <c:v>2</c:v>
                </c:pt>
                <c:pt idx="149">
                  <c:v>4</c:v>
                </c:pt>
                <c:pt idx="150">
                  <c:v>2</c:v>
                </c:pt>
                <c:pt idx="151">
                  <c:v>16</c:v>
                </c:pt>
                <c:pt idx="152">
                  <c:v>2</c:v>
                </c:pt>
                <c:pt idx="153">
                  <c:v>4</c:v>
                </c:pt>
                <c:pt idx="154">
                  <c:v>2</c:v>
                </c:pt>
                <c:pt idx="155">
                  <c:v>8</c:v>
                </c:pt>
                <c:pt idx="156">
                  <c:v>2</c:v>
                </c:pt>
                <c:pt idx="157">
                  <c:v>4</c:v>
                </c:pt>
                <c:pt idx="158">
                  <c:v>2</c:v>
                </c:pt>
                <c:pt idx="159">
                  <c:v>32</c:v>
                </c:pt>
                <c:pt idx="160">
                  <c:v>2</c:v>
                </c:pt>
                <c:pt idx="161">
                  <c:v>4</c:v>
                </c:pt>
                <c:pt idx="162">
                  <c:v>2</c:v>
                </c:pt>
                <c:pt idx="163">
                  <c:v>8</c:v>
                </c:pt>
                <c:pt idx="164">
                  <c:v>2</c:v>
                </c:pt>
                <c:pt idx="165">
                  <c:v>4</c:v>
                </c:pt>
                <c:pt idx="166">
                  <c:v>2</c:v>
                </c:pt>
                <c:pt idx="167">
                  <c:v>16</c:v>
                </c:pt>
                <c:pt idx="168">
                  <c:v>2</c:v>
                </c:pt>
                <c:pt idx="169">
                  <c:v>4</c:v>
                </c:pt>
                <c:pt idx="170">
                  <c:v>2</c:v>
                </c:pt>
                <c:pt idx="171">
                  <c:v>8</c:v>
                </c:pt>
                <c:pt idx="172">
                  <c:v>2</c:v>
                </c:pt>
                <c:pt idx="173">
                  <c:v>4</c:v>
                </c:pt>
                <c:pt idx="174">
                  <c:v>2</c:v>
                </c:pt>
                <c:pt idx="175">
                  <c:v>1024</c:v>
                </c:pt>
                <c:pt idx="176">
                  <c:v>2</c:v>
                </c:pt>
                <c:pt idx="177">
                  <c:v>4</c:v>
                </c:pt>
                <c:pt idx="178">
                  <c:v>2</c:v>
                </c:pt>
                <c:pt idx="179">
                  <c:v>8</c:v>
                </c:pt>
                <c:pt idx="180">
                  <c:v>2</c:v>
                </c:pt>
                <c:pt idx="181">
                  <c:v>4</c:v>
                </c:pt>
                <c:pt idx="182">
                  <c:v>2</c:v>
                </c:pt>
                <c:pt idx="183">
                  <c:v>16</c:v>
                </c:pt>
                <c:pt idx="184">
                  <c:v>2</c:v>
                </c:pt>
                <c:pt idx="185">
                  <c:v>4</c:v>
                </c:pt>
                <c:pt idx="186">
                  <c:v>2</c:v>
                </c:pt>
                <c:pt idx="187">
                  <c:v>8</c:v>
                </c:pt>
                <c:pt idx="188">
                  <c:v>2</c:v>
                </c:pt>
                <c:pt idx="189">
                  <c:v>4</c:v>
                </c:pt>
                <c:pt idx="190">
                  <c:v>2</c:v>
                </c:pt>
                <c:pt idx="191">
                  <c:v>32</c:v>
                </c:pt>
                <c:pt idx="192">
                  <c:v>2</c:v>
                </c:pt>
                <c:pt idx="193">
                  <c:v>4</c:v>
                </c:pt>
                <c:pt idx="194">
                  <c:v>2</c:v>
                </c:pt>
                <c:pt idx="195">
                  <c:v>8</c:v>
                </c:pt>
                <c:pt idx="196">
                  <c:v>2</c:v>
                </c:pt>
                <c:pt idx="197">
                  <c:v>4</c:v>
                </c:pt>
                <c:pt idx="198">
                  <c:v>2</c:v>
                </c:pt>
                <c:pt idx="199">
                  <c:v>16</c:v>
                </c:pt>
                <c:pt idx="200">
                  <c:v>2</c:v>
                </c:pt>
                <c:pt idx="201">
                  <c:v>4</c:v>
                </c:pt>
                <c:pt idx="202">
                  <c:v>2</c:v>
                </c:pt>
                <c:pt idx="203">
                  <c:v>8</c:v>
                </c:pt>
                <c:pt idx="204">
                  <c:v>2</c:v>
                </c:pt>
                <c:pt idx="205">
                  <c:v>4</c:v>
                </c:pt>
                <c:pt idx="206">
                  <c:v>2</c:v>
                </c:pt>
                <c:pt idx="207">
                  <c:v>64</c:v>
                </c:pt>
                <c:pt idx="208">
                  <c:v>2</c:v>
                </c:pt>
                <c:pt idx="209">
                  <c:v>4</c:v>
                </c:pt>
                <c:pt idx="210">
                  <c:v>2</c:v>
                </c:pt>
                <c:pt idx="211">
                  <c:v>8</c:v>
                </c:pt>
                <c:pt idx="212">
                  <c:v>2</c:v>
                </c:pt>
                <c:pt idx="213">
                  <c:v>4</c:v>
                </c:pt>
                <c:pt idx="214">
                  <c:v>2</c:v>
                </c:pt>
                <c:pt idx="215">
                  <c:v>16</c:v>
                </c:pt>
                <c:pt idx="216">
                  <c:v>2</c:v>
                </c:pt>
                <c:pt idx="217">
                  <c:v>4</c:v>
                </c:pt>
                <c:pt idx="218">
                  <c:v>2</c:v>
                </c:pt>
                <c:pt idx="219">
                  <c:v>8</c:v>
                </c:pt>
                <c:pt idx="220">
                  <c:v>2</c:v>
                </c:pt>
                <c:pt idx="221">
                  <c:v>4</c:v>
                </c:pt>
                <c:pt idx="222">
                  <c:v>2</c:v>
                </c:pt>
                <c:pt idx="223">
                  <c:v>32</c:v>
                </c:pt>
                <c:pt idx="224">
                  <c:v>2</c:v>
                </c:pt>
                <c:pt idx="225">
                  <c:v>4</c:v>
                </c:pt>
                <c:pt idx="226">
                  <c:v>2</c:v>
                </c:pt>
                <c:pt idx="227">
                  <c:v>8</c:v>
                </c:pt>
                <c:pt idx="228">
                  <c:v>2</c:v>
                </c:pt>
                <c:pt idx="229">
                  <c:v>4</c:v>
                </c:pt>
                <c:pt idx="230">
                  <c:v>2</c:v>
                </c:pt>
                <c:pt idx="231">
                  <c:v>16</c:v>
                </c:pt>
                <c:pt idx="232">
                  <c:v>2</c:v>
                </c:pt>
                <c:pt idx="233">
                  <c:v>4</c:v>
                </c:pt>
                <c:pt idx="234">
                  <c:v>2</c:v>
                </c:pt>
                <c:pt idx="235">
                  <c:v>8</c:v>
                </c:pt>
                <c:pt idx="236">
                  <c:v>2</c:v>
                </c:pt>
                <c:pt idx="237">
                  <c:v>4</c:v>
                </c:pt>
                <c:pt idx="238">
                  <c:v>2</c:v>
                </c:pt>
                <c:pt idx="239">
                  <c:v>128</c:v>
                </c:pt>
                <c:pt idx="240">
                  <c:v>2</c:v>
                </c:pt>
                <c:pt idx="241">
                  <c:v>4</c:v>
                </c:pt>
                <c:pt idx="242">
                  <c:v>2</c:v>
                </c:pt>
                <c:pt idx="243">
                  <c:v>8</c:v>
                </c:pt>
                <c:pt idx="244">
                  <c:v>2</c:v>
                </c:pt>
                <c:pt idx="245">
                  <c:v>4</c:v>
                </c:pt>
                <c:pt idx="246">
                  <c:v>2</c:v>
                </c:pt>
                <c:pt idx="247">
                  <c:v>16</c:v>
                </c:pt>
                <c:pt idx="248">
                  <c:v>2</c:v>
                </c:pt>
                <c:pt idx="249">
                  <c:v>4</c:v>
                </c:pt>
                <c:pt idx="250">
                  <c:v>2</c:v>
                </c:pt>
                <c:pt idx="251">
                  <c:v>8</c:v>
                </c:pt>
                <c:pt idx="252">
                  <c:v>2</c:v>
                </c:pt>
                <c:pt idx="253">
                  <c:v>4</c:v>
                </c:pt>
                <c:pt idx="254">
                  <c:v>2</c:v>
                </c:pt>
                <c:pt idx="255">
                  <c:v>32</c:v>
                </c:pt>
                <c:pt idx="256">
                  <c:v>2</c:v>
                </c:pt>
                <c:pt idx="257">
                  <c:v>4</c:v>
                </c:pt>
                <c:pt idx="258">
                  <c:v>2</c:v>
                </c:pt>
                <c:pt idx="259">
                  <c:v>8</c:v>
                </c:pt>
                <c:pt idx="260">
                  <c:v>2</c:v>
                </c:pt>
                <c:pt idx="261">
                  <c:v>4</c:v>
                </c:pt>
                <c:pt idx="262">
                  <c:v>2</c:v>
                </c:pt>
                <c:pt idx="263">
                  <c:v>16</c:v>
                </c:pt>
                <c:pt idx="264">
                  <c:v>2</c:v>
                </c:pt>
                <c:pt idx="265">
                  <c:v>4</c:v>
                </c:pt>
                <c:pt idx="266">
                  <c:v>2</c:v>
                </c:pt>
                <c:pt idx="267">
                  <c:v>8</c:v>
                </c:pt>
                <c:pt idx="268">
                  <c:v>2</c:v>
                </c:pt>
                <c:pt idx="269">
                  <c:v>4</c:v>
                </c:pt>
                <c:pt idx="270">
                  <c:v>2</c:v>
                </c:pt>
                <c:pt idx="271">
                  <c:v>64</c:v>
                </c:pt>
                <c:pt idx="272">
                  <c:v>2</c:v>
                </c:pt>
                <c:pt idx="273">
                  <c:v>4</c:v>
                </c:pt>
                <c:pt idx="274">
                  <c:v>2</c:v>
                </c:pt>
                <c:pt idx="275">
                  <c:v>8</c:v>
                </c:pt>
                <c:pt idx="276">
                  <c:v>2</c:v>
                </c:pt>
                <c:pt idx="277">
                  <c:v>4</c:v>
                </c:pt>
                <c:pt idx="278">
                  <c:v>2</c:v>
                </c:pt>
                <c:pt idx="279">
                  <c:v>16</c:v>
                </c:pt>
                <c:pt idx="280">
                  <c:v>2</c:v>
                </c:pt>
                <c:pt idx="281">
                  <c:v>4</c:v>
                </c:pt>
                <c:pt idx="282">
                  <c:v>2</c:v>
                </c:pt>
                <c:pt idx="283">
                  <c:v>8</c:v>
                </c:pt>
                <c:pt idx="284">
                  <c:v>2</c:v>
                </c:pt>
                <c:pt idx="285">
                  <c:v>4</c:v>
                </c:pt>
                <c:pt idx="286">
                  <c:v>2</c:v>
                </c:pt>
                <c:pt idx="287">
                  <c:v>32</c:v>
                </c:pt>
                <c:pt idx="288">
                  <c:v>2</c:v>
                </c:pt>
                <c:pt idx="289">
                  <c:v>4</c:v>
                </c:pt>
                <c:pt idx="290">
                  <c:v>2</c:v>
                </c:pt>
                <c:pt idx="291">
                  <c:v>8</c:v>
                </c:pt>
                <c:pt idx="292">
                  <c:v>2</c:v>
                </c:pt>
                <c:pt idx="293">
                  <c:v>4</c:v>
                </c:pt>
                <c:pt idx="294">
                  <c:v>2</c:v>
                </c:pt>
                <c:pt idx="295">
                  <c:v>16</c:v>
                </c:pt>
                <c:pt idx="296">
                  <c:v>2</c:v>
                </c:pt>
                <c:pt idx="297">
                  <c:v>4</c:v>
                </c:pt>
                <c:pt idx="298">
                  <c:v>2</c:v>
                </c:pt>
                <c:pt idx="299">
                  <c:v>8</c:v>
                </c:pt>
                <c:pt idx="300">
                  <c:v>2</c:v>
                </c:pt>
                <c:pt idx="301">
                  <c:v>4</c:v>
                </c:pt>
                <c:pt idx="302">
                  <c:v>2</c:v>
                </c:pt>
                <c:pt idx="303">
                  <c:v>256</c:v>
                </c:pt>
                <c:pt idx="304">
                  <c:v>2</c:v>
                </c:pt>
                <c:pt idx="305">
                  <c:v>4</c:v>
                </c:pt>
                <c:pt idx="306">
                  <c:v>2</c:v>
                </c:pt>
                <c:pt idx="307">
                  <c:v>8</c:v>
                </c:pt>
                <c:pt idx="308">
                  <c:v>2</c:v>
                </c:pt>
                <c:pt idx="309">
                  <c:v>4</c:v>
                </c:pt>
                <c:pt idx="310">
                  <c:v>2</c:v>
                </c:pt>
                <c:pt idx="311">
                  <c:v>16</c:v>
                </c:pt>
                <c:pt idx="312">
                  <c:v>2</c:v>
                </c:pt>
                <c:pt idx="313">
                  <c:v>4</c:v>
                </c:pt>
                <c:pt idx="314">
                  <c:v>2</c:v>
                </c:pt>
                <c:pt idx="315">
                  <c:v>8</c:v>
                </c:pt>
                <c:pt idx="316">
                  <c:v>2</c:v>
                </c:pt>
                <c:pt idx="317">
                  <c:v>4</c:v>
                </c:pt>
                <c:pt idx="318">
                  <c:v>2</c:v>
                </c:pt>
                <c:pt idx="319">
                  <c:v>32</c:v>
                </c:pt>
                <c:pt idx="320">
                  <c:v>2</c:v>
                </c:pt>
                <c:pt idx="321">
                  <c:v>4</c:v>
                </c:pt>
                <c:pt idx="322">
                  <c:v>2</c:v>
                </c:pt>
                <c:pt idx="323">
                  <c:v>8</c:v>
                </c:pt>
                <c:pt idx="324">
                  <c:v>2</c:v>
                </c:pt>
                <c:pt idx="325">
                  <c:v>4</c:v>
                </c:pt>
                <c:pt idx="326">
                  <c:v>2</c:v>
                </c:pt>
                <c:pt idx="327">
                  <c:v>16</c:v>
                </c:pt>
                <c:pt idx="328">
                  <c:v>2</c:v>
                </c:pt>
                <c:pt idx="329">
                  <c:v>4</c:v>
                </c:pt>
                <c:pt idx="330">
                  <c:v>2</c:v>
                </c:pt>
                <c:pt idx="331">
                  <c:v>8</c:v>
                </c:pt>
                <c:pt idx="332">
                  <c:v>2</c:v>
                </c:pt>
                <c:pt idx="333">
                  <c:v>4</c:v>
                </c:pt>
                <c:pt idx="334">
                  <c:v>2</c:v>
                </c:pt>
                <c:pt idx="335">
                  <c:v>64</c:v>
                </c:pt>
                <c:pt idx="336">
                  <c:v>2</c:v>
                </c:pt>
                <c:pt idx="337">
                  <c:v>4</c:v>
                </c:pt>
                <c:pt idx="338">
                  <c:v>2</c:v>
                </c:pt>
                <c:pt idx="339">
                  <c:v>8</c:v>
                </c:pt>
                <c:pt idx="340">
                  <c:v>2</c:v>
                </c:pt>
                <c:pt idx="341">
                  <c:v>4</c:v>
                </c:pt>
                <c:pt idx="342">
                  <c:v>2</c:v>
                </c:pt>
                <c:pt idx="343">
                  <c:v>16</c:v>
                </c:pt>
                <c:pt idx="344">
                  <c:v>2</c:v>
                </c:pt>
                <c:pt idx="345">
                  <c:v>4</c:v>
                </c:pt>
                <c:pt idx="346">
                  <c:v>2</c:v>
                </c:pt>
                <c:pt idx="347">
                  <c:v>8</c:v>
                </c:pt>
                <c:pt idx="348">
                  <c:v>2</c:v>
                </c:pt>
                <c:pt idx="349">
                  <c:v>4</c:v>
                </c:pt>
                <c:pt idx="350">
                  <c:v>2</c:v>
                </c:pt>
                <c:pt idx="351">
                  <c:v>32</c:v>
                </c:pt>
                <c:pt idx="352">
                  <c:v>2</c:v>
                </c:pt>
                <c:pt idx="353">
                  <c:v>4</c:v>
                </c:pt>
                <c:pt idx="354">
                  <c:v>2</c:v>
                </c:pt>
                <c:pt idx="355">
                  <c:v>8</c:v>
                </c:pt>
                <c:pt idx="356">
                  <c:v>2</c:v>
                </c:pt>
                <c:pt idx="357">
                  <c:v>4</c:v>
                </c:pt>
                <c:pt idx="358">
                  <c:v>2</c:v>
                </c:pt>
                <c:pt idx="359">
                  <c:v>16</c:v>
                </c:pt>
                <c:pt idx="360">
                  <c:v>2</c:v>
                </c:pt>
                <c:pt idx="361">
                  <c:v>4</c:v>
                </c:pt>
                <c:pt idx="362">
                  <c:v>2</c:v>
                </c:pt>
                <c:pt idx="363">
                  <c:v>8</c:v>
                </c:pt>
                <c:pt idx="364">
                  <c:v>2</c:v>
                </c:pt>
                <c:pt idx="365">
                  <c:v>4</c:v>
                </c:pt>
                <c:pt idx="366">
                  <c:v>2</c:v>
                </c:pt>
                <c:pt idx="367">
                  <c:v>128</c:v>
                </c:pt>
                <c:pt idx="368">
                  <c:v>2</c:v>
                </c:pt>
                <c:pt idx="369">
                  <c:v>4</c:v>
                </c:pt>
                <c:pt idx="370">
                  <c:v>2</c:v>
                </c:pt>
                <c:pt idx="371">
                  <c:v>8</c:v>
                </c:pt>
                <c:pt idx="372">
                  <c:v>2</c:v>
                </c:pt>
                <c:pt idx="373">
                  <c:v>4</c:v>
                </c:pt>
                <c:pt idx="374">
                  <c:v>2</c:v>
                </c:pt>
                <c:pt idx="375">
                  <c:v>16</c:v>
                </c:pt>
                <c:pt idx="376">
                  <c:v>2</c:v>
                </c:pt>
                <c:pt idx="377">
                  <c:v>4</c:v>
                </c:pt>
                <c:pt idx="378">
                  <c:v>2</c:v>
                </c:pt>
                <c:pt idx="379">
                  <c:v>8</c:v>
                </c:pt>
                <c:pt idx="380">
                  <c:v>2</c:v>
                </c:pt>
                <c:pt idx="381">
                  <c:v>4</c:v>
                </c:pt>
                <c:pt idx="382">
                  <c:v>2</c:v>
                </c:pt>
                <c:pt idx="383">
                  <c:v>32</c:v>
                </c:pt>
                <c:pt idx="384">
                  <c:v>2</c:v>
                </c:pt>
                <c:pt idx="385">
                  <c:v>4</c:v>
                </c:pt>
                <c:pt idx="386">
                  <c:v>2</c:v>
                </c:pt>
                <c:pt idx="387">
                  <c:v>8</c:v>
                </c:pt>
                <c:pt idx="388">
                  <c:v>2</c:v>
                </c:pt>
                <c:pt idx="389">
                  <c:v>4</c:v>
                </c:pt>
                <c:pt idx="390">
                  <c:v>2</c:v>
                </c:pt>
                <c:pt idx="391">
                  <c:v>16</c:v>
                </c:pt>
                <c:pt idx="392">
                  <c:v>2</c:v>
                </c:pt>
                <c:pt idx="393">
                  <c:v>4</c:v>
                </c:pt>
                <c:pt idx="394">
                  <c:v>2</c:v>
                </c:pt>
                <c:pt idx="395">
                  <c:v>8</c:v>
                </c:pt>
                <c:pt idx="396">
                  <c:v>2</c:v>
                </c:pt>
                <c:pt idx="397">
                  <c:v>4</c:v>
                </c:pt>
                <c:pt idx="398">
                  <c:v>2</c:v>
                </c:pt>
                <c:pt idx="399">
                  <c:v>64</c:v>
                </c:pt>
                <c:pt idx="400">
                  <c:v>2</c:v>
                </c:pt>
                <c:pt idx="401">
                  <c:v>4</c:v>
                </c:pt>
                <c:pt idx="402">
                  <c:v>2</c:v>
                </c:pt>
                <c:pt idx="403">
                  <c:v>8</c:v>
                </c:pt>
                <c:pt idx="404">
                  <c:v>2</c:v>
                </c:pt>
                <c:pt idx="405">
                  <c:v>4</c:v>
                </c:pt>
                <c:pt idx="406">
                  <c:v>2</c:v>
                </c:pt>
                <c:pt idx="407">
                  <c:v>16</c:v>
                </c:pt>
                <c:pt idx="408">
                  <c:v>2</c:v>
                </c:pt>
                <c:pt idx="409">
                  <c:v>4</c:v>
                </c:pt>
                <c:pt idx="410">
                  <c:v>2</c:v>
                </c:pt>
                <c:pt idx="411">
                  <c:v>8</c:v>
                </c:pt>
                <c:pt idx="412">
                  <c:v>2</c:v>
                </c:pt>
                <c:pt idx="413">
                  <c:v>4</c:v>
                </c:pt>
                <c:pt idx="414">
                  <c:v>2</c:v>
                </c:pt>
                <c:pt idx="415">
                  <c:v>32</c:v>
                </c:pt>
                <c:pt idx="416">
                  <c:v>2</c:v>
                </c:pt>
                <c:pt idx="417">
                  <c:v>4</c:v>
                </c:pt>
                <c:pt idx="418">
                  <c:v>2</c:v>
                </c:pt>
                <c:pt idx="419">
                  <c:v>8</c:v>
                </c:pt>
                <c:pt idx="420">
                  <c:v>2</c:v>
                </c:pt>
                <c:pt idx="421">
                  <c:v>4</c:v>
                </c:pt>
                <c:pt idx="422">
                  <c:v>2</c:v>
                </c:pt>
                <c:pt idx="423">
                  <c:v>16</c:v>
                </c:pt>
                <c:pt idx="424">
                  <c:v>2</c:v>
                </c:pt>
                <c:pt idx="425">
                  <c:v>4</c:v>
                </c:pt>
                <c:pt idx="426">
                  <c:v>2</c:v>
                </c:pt>
                <c:pt idx="427">
                  <c:v>8</c:v>
                </c:pt>
                <c:pt idx="428">
                  <c:v>2</c:v>
                </c:pt>
                <c:pt idx="429">
                  <c:v>4</c:v>
                </c:pt>
                <c:pt idx="430">
                  <c:v>2</c:v>
                </c:pt>
                <c:pt idx="431">
                  <c:v>512</c:v>
                </c:pt>
                <c:pt idx="432">
                  <c:v>2</c:v>
                </c:pt>
                <c:pt idx="433">
                  <c:v>4</c:v>
                </c:pt>
                <c:pt idx="434">
                  <c:v>2</c:v>
                </c:pt>
                <c:pt idx="435">
                  <c:v>8</c:v>
                </c:pt>
                <c:pt idx="436">
                  <c:v>2</c:v>
                </c:pt>
                <c:pt idx="437">
                  <c:v>4</c:v>
                </c:pt>
                <c:pt idx="438">
                  <c:v>2</c:v>
                </c:pt>
                <c:pt idx="439">
                  <c:v>16</c:v>
                </c:pt>
                <c:pt idx="440">
                  <c:v>2</c:v>
                </c:pt>
                <c:pt idx="441">
                  <c:v>4</c:v>
                </c:pt>
                <c:pt idx="442">
                  <c:v>2</c:v>
                </c:pt>
                <c:pt idx="443">
                  <c:v>8</c:v>
                </c:pt>
                <c:pt idx="444">
                  <c:v>2</c:v>
                </c:pt>
                <c:pt idx="445">
                  <c:v>4</c:v>
                </c:pt>
                <c:pt idx="446">
                  <c:v>2</c:v>
                </c:pt>
                <c:pt idx="447">
                  <c:v>32</c:v>
                </c:pt>
                <c:pt idx="448">
                  <c:v>2</c:v>
                </c:pt>
                <c:pt idx="449">
                  <c:v>4</c:v>
                </c:pt>
                <c:pt idx="450">
                  <c:v>2</c:v>
                </c:pt>
                <c:pt idx="451">
                  <c:v>8</c:v>
                </c:pt>
                <c:pt idx="452">
                  <c:v>2</c:v>
                </c:pt>
                <c:pt idx="453">
                  <c:v>4</c:v>
                </c:pt>
                <c:pt idx="454">
                  <c:v>2</c:v>
                </c:pt>
                <c:pt idx="455">
                  <c:v>16</c:v>
                </c:pt>
                <c:pt idx="456">
                  <c:v>2</c:v>
                </c:pt>
                <c:pt idx="457">
                  <c:v>4</c:v>
                </c:pt>
                <c:pt idx="458">
                  <c:v>2</c:v>
                </c:pt>
                <c:pt idx="459">
                  <c:v>8</c:v>
                </c:pt>
                <c:pt idx="460">
                  <c:v>2</c:v>
                </c:pt>
                <c:pt idx="461">
                  <c:v>4</c:v>
                </c:pt>
                <c:pt idx="462">
                  <c:v>2</c:v>
                </c:pt>
                <c:pt idx="463">
                  <c:v>64</c:v>
                </c:pt>
                <c:pt idx="464">
                  <c:v>2</c:v>
                </c:pt>
                <c:pt idx="465">
                  <c:v>4</c:v>
                </c:pt>
                <c:pt idx="466">
                  <c:v>2</c:v>
                </c:pt>
                <c:pt idx="467">
                  <c:v>8</c:v>
                </c:pt>
                <c:pt idx="468">
                  <c:v>2</c:v>
                </c:pt>
                <c:pt idx="469">
                  <c:v>4</c:v>
                </c:pt>
                <c:pt idx="470">
                  <c:v>2</c:v>
                </c:pt>
                <c:pt idx="471">
                  <c:v>16</c:v>
                </c:pt>
                <c:pt idx="472">
                  <c:v>2</c:v>
                </c:pt>
                <c:pt idx="473">
                  <c:v>4</c:v>
                </c:pt>
                <c:pt idx="474">
                  <c:v>2</c:v>
                </c:pt>
                <c:pt idx="475">
                  <c:v>8</c:v>
                </c:pt>
                <c:pt idx="476">
                  <c:v>2</c:v>
                </c:pt>
                <c:pt idx="477">
                  <c:v>4</c:v>
                </c:pt>
                <c:pt idx="478">
                  <c:v>2</c:v>
                </c:pt>
                <c:pt idx="479">
                  <c:v>32</c:v>
                </c:pt>
                <c:pt idx="480">
                  <c:v>2</c:v>
                </c:pt>
                <c:pt idx="481">
                  <c:v>4</c:v>
                </c:pt>
                <c:pt idx="482">
                  <c:v>2</c:v>
                </c:pt>
                <c:pt idx="483">
                  <c:v>8</c:v>
                </c:pt>
                <c:pt idx="484">
                  <c:v>2</c:v>
                </c:pt>
                <c:pt idx="485">
                  <c:v>4</c:v>
                </c:pt>
                <c:pt idx="486">
                  <c:v>2</c:v>
                </c:pt>
                <c:pt idx="487">
                  <c:v>16</c:v>
                </c:pt>
                <c:pt idx="488">
                  <c:v>2</c:v>
                </c:pt>
                <c:pt idx="489">
                  <c:v>4</c:v>
                </c:pt>
                <c:pt idx="490">
                  <c:v>2</c:v>
                </c:pt>
                <c:pt idx="491">
                  <c:v>8</c:v>
                </c:pt>
                <c:pt idx="492">
                  <c:v>2</c:v>
                </c:pt>
                <c:pt idx="493">
                  <c:v>4</c:v>
                </c:pt>
                <c:pt idx="494">
                  <c:v>2</c:v>
                </c:pt>
                <c:pt idx="495">
                  <c:v>128</c:v>
                </c:pt>
                <c:pt idx="496">
                  <c:v>2</c:v>
                </c:pt>
                <c:pt idx="497">
                  <c:v>4</c:v>
                </c:pt>
                <c:pt idx="498">
                  <c:v>2</c:v>
                </c:pt>
                <c:pt idx="499">
                  <c:v>8</c:v>
                </c:pt>
                <c:pt idx="500">
                  <c:v>2</c:v>
                </c:pt>
                <c:pt idx="501">
                  <c:v>4</c:v>
                </c:pt>
                <c:pt idx="502">
                  <c:v>2</c:v>
                </c:pt>
                <c:pt idx="503">
                  <c:v>16</c:v>
                </c:pt>
                <c:pt idx="504">
                  <c:v>2</c:v>
                </c:pt>
                <c:pt idx="505">
                  <c:v>4</c:v>
                </c:pt>
                <c:pt idx="506">
                  <c:v>2</c:v>
                </c:pt>
                <c:pt idx="507">
                  <c:v>8</c:v>
                </c:pt>
                <c:pt idx="508">
                  <c:v>2</c:v>
                </c:pt>
                <c:pt idx="509">
                  <c:v>4</c:v>
                </c:pt>
                <c:pt idx="510">
                  <c:v>2</c:v>
                </c:pt>
                <c:pt idx="511">
                  <c:v>32</c:v>
                </c:pt>
                <c:pt idx="512">
                  <c:v>2</c:v>
                </c:pt>
                <c:pt idx="513">
                  <c:v>4</c:v>
                </c:pt>
                <c:pt idx="514">
                  <c:v>2</c:v>
                </c:pt>
                <c:pt idx="515">
                  <c:v>8</c:v>
                </c:pt>
                <c:pt idx="516">
                  <c:v>2</c:v>
                </c:pt>
                <c:pt idx="517">
                  <c:v>4</c:v>
                </c:pt>
                <c:pt idx="518">
                  <c:v>2</c:v>
                </c:pt>
                <c:pt idx="519">
                  <c:v>16</c:v>
                </c:pt>
                <c:pt idx="520">
                  <c:v>2</c:v>
                </c:pt>
                <c:pt idx="521">
                  <c:v>4</c:v>
                </c:pt>
                <c:pt idx="522">
                  <c:v>2</c:v>
                </c:pt>
                <c:pt idx="523">
                  <c:v>8</c:v>
                </c:pt>
                <c:pt idx="524">
                  <c:v>2</c:v>
                </c:pt>
                <c:pt idx="525">
                  <c:v>4</c:v>
                </c:pt>
                <c:pt idx="526">
                  <c:v>2</c:v>
                </c:pt>
                <c:pt idx="527">
                  <c:v>64</c:v>
                </c:pt>
                <c:pt idx="528">
                  <c:v>2</c:v>
                </c:pt>
                <c:pt idx="529">
                  <c:v>4</c:v>
                </c:pt>
                <c:pt idx="530">
                  <c:v>2</c:v>
                </c:pt>
                <c:pt idx="531">
                  <c:v>8</c:v>
                </c:pt>
                <c:pt idx="532">
                  <c:v>2</c:v>
                </c:pt>
                <c:pt idx="533">
                  <c:v>4</c:v>
                </c:pt>
                <c:pt idx="534">
                  <c:v>2</c:v>
                </c:pt>
                <c:pt idx="535">
                  <c:v>16</c:v>
                </c:pt>
                <c:pt idx="536">
                  <c:v>2</c:v>
                </c:pt>
                <c:pt idx="537">
                  <c:v>4</c:v>
                </c:pt>
                <c:pt idx="538">
                  <c:v>2</c:v>
                </c:pt>
                <c:pt idx="539">
                  <c:v>8</c:v>
                </c:pt>
                <c:pt idx="540">
                  <c:v>2</c:v>
                </c:pt>
                <c:pt idx="541">
                  <c:v>4</c:v>
                </c:pt>
                <c:pt idx="542">
                  <c:v>2</c:v>
                </c:pt>
                <c:pt idx="543">
                  <c:v>32</c:v>
                </c:pt>
                <c:pt idx="544">
                  <c:v>2</c:v>
                </c:pt>
                <c:pt idx="545">
                  <c:v>4</c:v>
                </c:pt>
                <c:pt idx="546">
                  <c:v>2</c:v>
                </c:pt>
                <c:pt idx="547">
                  <c:v>8</c:v>
                </c:pt>
                <c:pt idx="548">
                  <c:v>2</c:v>
                </c:pt>
                <c:pt idx="549">
                  <c:v>4</c:v>
                </c:pt>
                <c:pt idx="550">
                  <c:v>2</c:v>
                </c:pt>
                <c:pt idx="551">
                  <c:v>16</c:v>
                </c:pt>
                <c:pt idx="552">
                  <c:v>2</c:v>
                </c:pt>
                <c:pt idx="553">
                  <c:v>4</c:v>
                </c:pt>
                <c:pt idx="554">
                  <c:v>2</c:v>
                </c:pt>
                <c:pt idx="555">
                  <c:v>8</c:v>
                </c:pt>
                <c:pt idx="556">
                  <c:v>2</c:v>
                </c:pt>
                <c:pt idx="557">
                  <c:v>4</c:v>
                </c:pt>
                <c:pt idx="558">
                  <c:v>2</c:v>
                </c:pt>
                <c:pt idx="559">
                  <c:v>256</c:v>
                </c:pt>
                <c:pt idx="560">
                  <c:v>2</c:v>
                </c:pt>
                <c:pt idx="561">
                  <c:v>4</c:v>
                </c:pt>
                <c:pt idx="562">
                  <c:v>2</c:v>
                </c:pt>
                <c:pt idx="563">
                  <c:v>8</c:v>
                </c:pt>
                <c:pt idx="564">
                  <c:v>2</c:v>
                </c:pt>
                <c:pt idx="565">
                  <c:v>4</c:v>
                </c:pt>
                <c:pt idx="566">
                  <c:v>2</c:v>
                </c:pt>
                <c:pt idx="567">
                  <c:v>16</c:v>
                </c:pt>
                <c:pt idx="568">
                  <c:v>2</c:v>
                </c:pt>
                <c:pt idx="569">
                  <c:v>4</c:v>
                </c:pt>
                <c:pt idx="570">
                  <c:v>2</c:v>
                </c:pt>
                <c:pt idx="571">
                  <c:v>8</c:v>
                </c:pt>
                <c:pt idx="572">
                  <c:v>2</c:v>
                </c:pt>
                <c:pt idx="573">
                  <c:v>4</c:v>
                </c:pt>
                <c:pt idx="574">
                  <c:v>2</c:v>
                </c:pt>
                <c:pt idx="575">
                  <c:v>32</c:v>
                </c:pt>
                <c:pt idx="576">
                  <c:v>2</c:v>
                </c:pt>
                <c:pt idx="577">
                  <c:v>4</c:v>
                </c:pt>
                <c:pt idx="578">
                  <c:v>2</c:v>
                </c:pt>
                <c:pt idx="579">
                  <c:v>8</c:v>
                </c:pt>
                <c:pt idx="580">
                  <c:v>2</c:v>
                </c:pt>
                <c:pt idx="581">
                  <c:v>4</c:v>
                </c:pt>
                <c:pt idx="582">
                  <c:v>2</c:v>
                </c:pt>
                <c:pt idx="583">
                  <c:v>16</c:v>
                </c:pt>
                <c:pt idx="584">
                  <c:v>2</c:v>
                </c:pt>
                <c:pt idx="585">
                  <c:v>4</c:v>
                </c:pt>
                <c:pt idx="586">
                  <c:v>2</c:v>
                </c:pt>
                <c:pt idx="587">
                  <c:v>8</c:v>
                </c:pt>
                <c:pt idx="588">
                  <c:v>2</c:v>
                </c:pt>
                <c:pt idx="589">
                  <c:v>4</c:v>
                </c:pt>
                <c:pt idx="590">
                  <c:v>2</c:v>
                </c:pt>
                <c:pt idx="591">
                  <c:v>64</c:v>
                </c:pt>
                <c:pt idx="592">
                  <c:v>2</c:v>
                </c:pt>
                <c:pt idx="593">
                  <c:v>4</c:v>
                </c:pt>
                <c:pt idx="594">
                  <c:v>2</c:v>
                </c:pt>
                <c:pt idx="595">
                  <c:v>8</c:v>
                </c:pt>
                <c:pt idx="596">
                  <c:v>2</c:v>
                </c:pt>
                <c:pt idx="597">
                  <c:v>4</c:v>
                </c:pt>
                <c:pt idx="598">
                  <c:v>2</c:v>
                </c:pt>
                <c:pt idx="599">
                  <c:v>16</c:v>
                </c:pt>
                <c:pt idx="600">
                  <c:v>2</c:v>
                </c:pt>
                <c:pt idx="601">
                  <c:v>4</c:v>
                </c:pt>
                <c:pt idx="602">
                  <c:v>2</c:v>
                </c:pt>
                <c:pt idx="603">
                  <c:v>8</c:v>
                </c:pt>
                <c:pt idx="604">
                  <c:v>2</c:v>
                </c:pt>
                <c:pt idx="605">
                  <c:v>4</c:v>
                </c:pt>
                <c:pt idx="606">
                  <c:v>2</c:v>
                </c:pt>
                <c:pt idx="607">
                  <c:v>32</c:v>
                </c:pt>
                <c:pt idx="608">
                  <c:v>2</c:v>
                </c:pt>
                <c:pt idx="609">
                  <c:v>4</c:v>
                </c:pt>
                <c:pt idx="610">
                  <c:v>2</c:v>
                </c:pt>
                <c:pt idx="611">
                  <c:v>8</c:v>
                </c:pt>
                <c:pt idx="612">
                  <c:v>2</c:v>
                </c:pt>
                <c:pt idx="613">
                  <c:v>4</c:v>
                </c:pt>
                <c:pt idx="614">
                  <c:v>2</c:v>
                </c:pt>
                <c:pt idx="615">
                  <c:v>16</c:v>
                </c:pt>
                <c:pt idx="616">
                  <c:v>2</c:v>
                </c:pt>
                <c:pt idx="617">
                  <c:v>4</c:v>
                </c:pt>
                <c:pt idx="618">
                  <c:v>2</c:v>
                </c:pt>
                <c:pt idx="619">
                  <c:v>8</c:v>
                </c:pt>
                <c:pt idx="620">
                  <c:v>2</c:v>
                </c:pt>
                <c:pt idx="621">
                  <c:v>4</c:v>
                </c:pt>
                <c:pt idx="622">
                  <c:v>2</c:v>
                </c:pt>
                <c:pt idx="623">
                  <c:v>128</c:v>
                </c:pt>
                <c:pt idx="624">
                  <c:v>2</c:v>
                </c:pt>
                <c:pt idx="625">
                  <c:v>4</c:v>
                </c:pt>
                <c:pt idx="626">
                  <c:v>2</c:v>
                </c:pt>
                <c:pt idx="627">
                  <c:v>8</c:v>
                </c:pt>
                <c:pt idx="628">
                  <c:v>2</c:v>
                </c:pt>
                <c:pt idx="629">
                  <c:v>4</c:v>
                </c:pt>
                <c:pt idx="630">
                  <c:v>2</c:v>
                </c:pt>
                <c:pt idx="631">
                  <c:v>16</c:v>
                </c:pt>
                <c:pt idx="632">
                  <c:v>2</c:v>
                </c:pt>
                <c:pt idx="633">
                  <c:v>4</c:v>
                </c:pt>
                <c:pt idx="634">
                  <c:v>2</c:v>
                </c:pt>
                <c:pt idx="635">
                  <c:v>8</c:v>
                </c:pt>
                <c:pt idx="636">
                  <c:v>2</c:v>
                </c:pt>
                <c:pt idx="637">
                  <c:v>4</c:v>
                </c:pt>
                <c:pt idx="638">
                  <c:v>2</c:v>
                </c:pt>
                <c:pt idx="639">
                  <c:v>32</c:v>
                </c:pt>
                <c:pt idx="640">
                  <c:v>2</c:v>
                </c:pt>
                <c:pt idx="641">
                  <c:v>4</c:v>
                </c:pt>
                <c:pt idx="642">
                  <c:v>2</c:v>
                </c:pt>
                <c:pt idx="643">
                  <c:v>8</c:v>
                </c:pt>
                <c:pt idx="644">
                  <c:v>2</c:v>
                </c:pt>
                <c:pt idx="645">
                  <c:v>4</c:v>
                </c:pt>
                <c:pt idx="646">
                  <c:v>2</c:v>
                </c:pt>
                <c:pt idx="647">
                  <c:v>16</c:v>
                </c:pt>
                <c:pt idx="648">
                  <c:v>2</c:v>
                </c:pt>
                <c:pt idx="649">
                  <c:v>4</c:v>
                </c:pt>
                <c:pt idx="650">
                  <c:v>2</c:v>
                </c:pt>
                <c:pt idx="651">
                  <c:v>8</c:v>
                </c:pt>
                <c:pt idx="652">
                  <c:v>2</c:v>
                </c:pt>
                <c:pt idx="653">
                  <c:v>4</c:v>
                </c:pt>
                <c:pt idx="654">
                  <c:v>2</c:v>
                </c:pt>
                <c:pt idx="655">
                  <c:v>64</c:v>
                </c:pt>
                <c:pt idx="656">
                  <c:v>2</c:v>
                </c:pt>
                <c:pt idx="657">
                  <c:v>4</c:v>
                </c:pt>
                <c:pt idx="658">
                  <c:v>2</c:v>
                </c:pt>
                <c:pt idx="659">
                  <c:v>8</c:v>
                </c:pt>
                <c:pt idx="660">
                  <c:v>2</c:v>
                </c:pt>
                <c:pt idx="661">
                  <c:v>4</c:v>
                </c:pt>
                <c:pt idx="662">
                  <c:v>2</c:v>
                </c:pt>
                <c:pt idx="663">
                  <c:v>16</c:v>
                </c:pt>
                <c:pt idx="664">
                  <c:v>2</c:v>
                </c:pt>
                <c:pt idx="665">
                  <c:v>4</c:v>
                </c:pt>
                <c:pt idx="666">
                  <c:v>2</c:v>
                </c:pt>
                <c:pt idx="667">
                  <c:v>8</c:v>
                </c:pt>
                <c:pt idx="668">
                  <c:v>2</c:v>
                </c:pt>
                <c:pt idx="669">
                  <c:v>4</c:v>
                </c:pt>
                <c:pt idx="670">
                  <c:v>2</c:v>
                </c:pt>
                <c:pt idx="671">
                  <c:v>32</c:v>
                </c:pt>
                <c:pt idx="672">
                  <c:v>2</c:v>
                </c:pt>
                <c:pt idx="673">
                  <c:v>4</c:v>
                </c:pt>
                <c:pt idx="674">
                  <c:v>2</c:v>
                </c:pt>
                <c:pt idx="675">
                  <c:v>8</c:v>
                </c:pt>
                <c:pt idx="676">
                  <c:v>2</c:v>
                </c:pt>
                <c:pt idx="677">
                  <c:v>4</c:v>
                </c:pt>
                <c:pt idx="678">
                  <c:v>2</c:v>
                </c:pt>
                <c:pt idx="679">
                  <c:v>16</c:v>
                </c:pt>
                <c:pt idx="680">
                  <c:v>2</c:v>
                </c:pt>
                <c:pt idx="681">
                  <c:v>4</c:v>
                </c:pt>
                <c:pt idx="682">
                  <c:v>2</c:v>
                </c:pt>
                <c:pt idx="683">
                  <c:v>8</c:v>
                </c:pt>
                <c:pt idx="684">
                  <c:v>2</c:v>
                </c:pt>
                <c:pt idx="685">
                  <c:v>4</c:v>
                </c:pt>
                <c:pt idx="686">
                  <c:v>2</c:v>
                </c:pt>
                <c:pt idx="687">
                  <c:v>4096</c:v>
                </c:pt>
                <c:pt idx="688">
                  <c:v>2</c:v>
                </c:pt>
                <c:pt idx="689">
                  <c:v>4</c:v>
                </c:pt>
                <c:pt idx="690">
                  <c:v>2</c:v>
                </c:pt>
                <c:pt idx="691">
                  <c:v>8</c:v>
                </c:pt>
                <c:pt idx="692">
                  <c:v>2</c:v>
                </c:pt>
                <c:pt idx="693">
                  <c:v>4</c:v>
                </c:pt>
                <c:pt idx="694">
                  <c:v>2</c:v>
                </c:pt>
                <c:pt idx="695">
                  <c:v>16</c:v>
                </c:pt>
                <c:pt idx="696">
                  <c:v>2</c:v>
                </c:pt>
                <c:pt idx="697">
                  <c:v>4</c:v>
                </c:pt>
                <c:pt idx="698">
                  <c:v>2</c:v>
                </c:pt>
                <c:pt idx="699">
                  <c:v>8</c:v>
                </c:pt>
                <c:pt idx="700">
                  <c:v>2</c:v>
                </c:pt>
                <c:pt idx="701">
                  <c:v>4</c:v>
                </c:pt>
                <c:pt idx="702">
                  <c:v>2</c:v>
                </c:pt>
                <c:pt idx="703">
                  <c:v>32</c:v>
                </c:pt>
                <c:pt idx="704">
                  <c:v>2</c:v>
                </c:pt>
                <c:pt idx="705">
                  <c:v>4</c:v>
                </c:pt>
                <c:pt idx="706">
                  <c:v>2</c:v>
                </c:pt>
                <c:pt idx="707">
                  <c:v>8</c:v>
                </c:pt>
                <c:pt idx="708">
                  <c:v>2</c:v>
                </c:pt>
                <c:pt idx="709">
                  <c:v>4</c:v>
                </c:pt>
                <c:pt idx="710">
                  <c:v>2</c:v>
                </c:pt>
                <c:pt idx="711">
                  <c:v>16</c:v>
                </c:pt>
                <c:pt idx="712">
                  <c:v>2</c:v>
                </c:pt>
                <c:pt idx="713">
                  <c:v>4</c:v>
                </c:pt>
                <c:pt idx="714">
                  <c:v>2</c:v>
                </c:pt>
                <c:pt idx="715">
                  <c:v>8</c:v>
                </c:pt>
                <c:pt idx="716">
                  <c:v>2</c:v>
                </c:pt>
                <c:pt idx="717">
                  <c:v>4</c:v>
                </c:pt>
                <c:pt idx="718">
                  <c:v>2</c:v>
                </c:pt>
                <c:pt idx="719">
                  <c:v>64</c:v>
                </c:pt>
                <c:pt idx="720">
                  <c:v>2</c:v>
                </c:pt>
                <c:pt idx="721">
                  <c:v>4</c:v>
                </c:pt>
                <c:pt idx="722">
                  <c:v>2</c:v>
                </c:pt>
                <c:pt idx="723">
                  <c:v>8</c:v>
                </c:pt>
                <c:pt idx="724">
                  <c:v>2</c:v>
                </c:pt>
                <c:pt idx="725">
                  <c:v>4</c:v>
                </c:pt>
                <c:pt idx="726">
                  <c:v>2</c:v>
                </c:pt>
                <c:pt idx="727">
                  <c:v>16</c:v>
                </c:pt>
                <c:pt idx="728">
                  <c:v>2</c:v>
                </c:pt>
                <c:pt idx="729">
                  <c:v>4</c:v>
                </c:pt>
                <c:pt idx="730">
                  <c:v>2</c:v>
                </c:pt>
                <c:pt idx="731">
                  <c:v>8</c:v>
                </c:pt>
                <c:pt idx="732">
                  <c:v>2</c:v>
                </c:pt>
                <c:pt idx="733">
                  <c:v>4</c:v>
                </c:pt>
                <c:pt idx="734">
                  <c:v>2</c:v>
                </c:pt>
                <c:pt idx="735">
                  <c:v>32</c:v>
                </c:pt>
                <c:pt idx="736">
                  <c:v>2</c:v>
                </c:pt>
                <c:pt idx="737">
                  <c:v>4</c:v>
                </c:pt>
                <c:pt idx="738">
                  <c:v>2</c:v>
                </c:pt>
                <c:pt idx="739">
                  <c:v>8</c:v>
                </c:pt>
                <c:pt idx="740">
                  <c:v>2</c:v>
                </c:pt>
                <c:pt idx="741">
                  <c:v>4</c:v>
                </c:pt>
                <c:pt idx="742">
                  <c:v>2</c:v>
                </c:pt>
                <c:pt idx="743">
                  <c:v>16</c:v>
                </c:pt>
                <c:pt idx="744">
                  <c:v>2</c:v>
                </c:pt>
                <c:pt idx="745">
                  <c:v>4</c:v>
                </c:pt>
                <c:pt idx="746">
                  <c:v>2</c:v>
                </c:pt>
                <c:pt idx="747">
                  <c:v>8</c:v>
                </c:pt>
                <c:pt idx="748">
                  <c:v>2</c:v>
                </c:pt>
                <c:pt idx="749">
                  <c:v>4</c:v>
                </c:pt>
                <c:pt idx="750">
                  <c:v>2</c:v>
                </c:pt>
                <c:pt idx="751">
                  <c:v>128</c:v>
                </c:pt>
                <c:pt idx="752">
                  <c:v>2</c:v>
                </c:pt>
                <c:pt idx="753">
                  <c:v>4</c:v>
                </c:pt>
                <c:pt idx="754">
                  <c:v>2</c:v>
                </c:pt>
                <c:pt idx="755">
                  <c:v>8</c:v>
                </c:pt>
                <c:pt idx="756">
                  <c:v>2</c:v>
                </c:pt>
                <c:pt idx="757">
                  <c:v>4</c:v>
                </c:pt>
                <c:pt idx="758">
                  <c:v>2</c:v>
                </c:pt>
                <c:pt idx="759">
                  <c:v>16</c:v>
                </c:pt>
                <c:pt idx="760">
                  <c:v>2</c:v>
                </c:pt>
                <c:pt idx="761">
                  <c:v>4</c:v>
                </c:pt>
                <c:pt idx="762">
                  <c:v>2</c:v>
                </c:pt>
                <c:pt idx="763">
                  <c:v>8</c:v>
                </c:pt>
                <c:pt idx="764">
                  <c:v>2</c:v>
                </c:pt>
                <c:pt idx="765">
                  <c:v>4</c:v>
                </c:pt>
                <c:pt idx="766">
                  <c:v>2</c:v>
                </c:pt>
                <c:pt idx="767">
                  <c:v>32</c:v>
                </c:pt>
                <c:pt idx="768">
                  <c:v>2</c:v>
                </c:pt>
                <c:pt idx="769">
                  <c:v>4</c:v>
                </c:pt>
                <c:pt idx="770">
                  <c:v>2</c:v>
                </c:pt>
                <c:pt idx="771">
                  <c:v>8</c:v>
                </c:pt>
                <c:pt idx="772">
                  <c:v>2</c:v>
                </c:pt>
                <c:pt idx="773">
                  <c:v>4</c:v>
                </c:pt>
                <c:pt idx="774">
                  <c:v>2</c:v>
                </c:pt>
                <c:pt idx="775">
                  <c:v>16</c:v>
                </c:pt>
                <c:pt idx="776">
                  <c:v>2</c:v>
                </c:pt>
                <c:pt idx="777">
                  <c:v>4</c:v>
                </c:pt>
                <c:pt idx="778">
                  <c:v>2</c:v>
                </c:pt>
                <c:pt idx="779">
                  <c:v>8</c:v>
                </c:pt>
                <c:pt idx="780">
                  <c:v>2</c:v>
                </c:pt>
                <c:pt idx="781">
                  <c:v>4</c:v>
                </c:pt>
                <c:pt idx="782">
                  <c:v>2</c:v>
                </c:pt>
                <c:pt idx="783">
                  <c:v>64</c:v>
                </c:pt>
                <c:pt idx="784">
                  <c:v>2</c:v>
                </c:pt>
                <c:pt idx="785">
                  <c:v>4</c:v>
                </c:pt>
                <c:pt idx="786">
                  <c:v>2</c:v>
                </c:pt>
                <c:pt idx="787">
                  <c:v>8</c:v>
                </c:pt>
                <c:pt idx="788">
                  <c:v>2</c:v>
                </c:pt>
                <c:pt idx="789">
                  <c:v>4</c:v>
                </c:pt>
                <c:pt idx="790">
                  <c:v>2</c:v>
                </c:pt>
                <c:pt idx="791">
                  <c:v>16</c:v>
                </c:pt>
                <c:pt idx="792">
                  <c:v>2</c:v>
                </c:pt>
                <c:pt idx="793">
                  <c:v>4</c:v>
                </c:pt>
                <c:pt idx="794">
                  <c:v>2</c:v>
                </c:pt>
                <c:pt idx="795">
                  <c:v>8</c:v>
                </c:pt>
                <c:pt idx="796">
                  <c:v>2</c:v>
                </c:pt>
                <c:pt idx="797">
                  <c:v>4</c:v>
                </c:pt>
                <c:pt idx="798">
                  <c:v>2</c:v>
                </c:pt>
                <c:pt idx="799">
                  <c:v>32</c:v>
                </c:pt>
                <c:pt idx="800">
                  <c:v>2</c:v>
                </c:pt>
                <c:pt idx="801">
                  <c:v>4</c:v>
                </c:pt>
                <c:pt idx="802">
                  <c:v>2</c:v>
                </c:pt>
                <c:pt idx="803">
                  <c:v>8</c:v>
                </c:pt>
                <c:pt idx="804">
                  <c:v>2</c:v>
                </c:pt>
                <c:pt idx="805">
                  <c:v>4</c:v>
                </c:pt>
                <c:pt idx="806">
                  <c:v>2</c:v>
                </c:pt>
                <c:pt idx="807">
                  <c:v>16</c:v>
                </c:pt>
                <c:pt idx="808">
                  <c:v>2</c:v>
                </c:pt>
                <c:pt idx="809">
                  <c:v>4</c:v>
                </c:pt>
                <c:pt idx="810">
                  <c:v>2</c:v>
                </c:pt>
                <c:pt idx="811">
                  <c:v>8</c:v>
                </c:pt>
                <c:pt idx="812">
                  <c:v>2</c:v>
                </c:pt>
                <c:pt idx="813">
                  <c:v>4</c:v>
                </c:pt>
                <c:pt idx="814">
                  <c:v>2</c:v>
                </c:pt>
                <c:pt idx="815">
                  <c:v>256</c:v>
                </c:pt>
                <c:pt idx="816">
                  <c:v>2</c:v>
                </c:pt>
                <c:pt idx="817">
                  <c:v>4</c:v>
                </c:pt>
                <c:pt idx="818">
                  <c:v>2</c:v>
                </c:pt>
                <c:pt idx="819">
                  <c:v>8</c:v>
                </c:pt>
                <c:pt idx="820">
                  <c:v>2</c:v>
                </c:pt>
                <c:pt idx="821">
                  <c:v>4</c:v>
                </c:pt>
                <c:pt idx="822">
                  <c:v>2</c:v>
                </c:pt>
                <c:pt idx="823">
                  <c:v>16</c:v>
                </c:pt>
                <c:pt idx="824">
                  <c:v>2</c:v>
                </c:pt>
                <c:pt idx="825">
                  <c:v>4</c:v>
                </c:pt>
                <c:pt idx="826">
                  <c:v>2</c:v>
                </c:pt>
                <c:pt idx="827">
                  <c:v>8</c:v>
                </c:pt>
                <c:pt idx="828">
                  <c:v>2</c:v>
                </c:pt>
                <c:pt idx="829">
                  <c:v>4</c:v>
                </c:pt>
                <c:pt idx="830">
                  <c:v>2</c:v>
                </c:pt>
                <c:pt idx="831">
                  <c:v>32</c:v>
                </c:pt>
                <c:pt idx="832">
                  <c:v>2</c:v>
                </c:pt>
                <c:pt idx="833">
                  <c:v>4</c:v>
                </c:pt>
                <c:pt idx="834">
                  <c:v>2</c:v>
                </c:pt>
                <c:pt idx="835">
                  <c:v>8</c:v>
                </c:pt>
                <c:pt idx="836">
                  <c:v>2</c:v>
                </c:pt>
                <c:pt idx="837">
                  <c:v>4</c:v>
                </c:pt>
                <c:pt idx="838">
                  <c:v>2</c:v>
                </c:pt>
                <c:pt idx="839">
                  <c:v>16</c:v>
                </c:pt>
                <c:pt idx="840">
                  <c:v>2</c:v>
                </c:pt>
                <c:pt idx="841">
                  <c:v>4</c:v>
                </c:pt>
                <c:pt idx="842">
                  <c:v>2</c:v>
                </c:pt>
                <c:pt idx="843">
                  <c:v>8</c:v>
                </c:pt>
                <c:pt idx="844">
                  <c:v>2</c:v>
                </c:pt>
                <c:pt idx="845">
                  <c:v>4</c:v>
                </c:pt>
                <c:pt idx="846">
                  <c:v>2</c:v>
                </c:pt>
                <c:pt idx="847">
                  <c:v>64</c:v>
                </c:pt>
                <c:pt idx="848">
                  <c:v>2</c:v>
                </c:pt>
                <c:pt idx="849">
                  <c:v>4</c:v>
                </c:pt>
                <c:pt idx="850">
                  <c:v>2</c:v>
                </c:pt>
                <c:pt idx="851">
                  <c:v>8</c:v>
                </c:pt>
                <c:pt idx="852">
                  <c:v>2</c:v>
                </c:pt>
                <c:pt idx="853">
                  <c:v>4</c:v>
                </c:pt>
                <c:pt idx="854">
                  <c:v>2</c:v>
                </c:pt>
                <c:pt idx="855">
                  <c:v>16</c:v>
                </c:pt>
                <c:pt idx="856">
                  <c:v>2</c:v>
                </c:pt>
                <c:pt idx="857">
                  <c:v>4</c:v>
                </c:pt>
                <c:pt idx="858">
                  <c:v>2</c:v>
                </c:pt>
                <c:pt idx="859">
                  <c:v>8</c:v>
                </c:pt>
                <c:pt idx="860">
                  <c:v>2</c:v>
                </c:pt>
                <c:pt idx="861">
                  <c:v>4</c:v>
                </c:pt>
                <c:pt idx="862">
                  <c:v>2</c:v>
                </c:pt>
                <c:pt idx="863">
                  <c:v>32</c:v>
                </c:pt>
                <c:pt idx="864">
                  <c:v>2</c:v>
                </c:pt>
                <c:pt idx="865">
                  <c:v>4</c:v>
                </c:pt>
                <c:pt idx="866">
                  <c:v>2</c:v>
                </c:pt>
                <c:pt idx="867">
                  <c:v>8</c:v>
                </c:pt>
                <c:pt idx="868">
                  <c:v>2</c:v>
                </c:pt>
                <c:pt idx="869">
                  <c:v>4</c:v>
                </c:pt>
                <c:pt idx="870">
                  <c:v>2</c:v>
                </c:pt>
                <c:pt idx="871">
                  <c:v>16</c:v>
                </c:pt>
                <c:pt idx="872">
                  <c:v>2</c:v>
                </c:pt>
                <c:pt idx="873">
                  <c:v>4</c:v>
                </c:pt>
                <c:pt idx="874">
                  <c:v>2</c:v>
                </c:pt>
                <c:pt idx="875">
                  <c:v>8</c:v>
                </c:pt>
                <c:pt idx="876">
                  <c:v>2</c:v>
                </c:pt>
                <c:pt idx="877">
                  <c:v>4</c:v>
                </c:pt>
                <c:pt idx="878">
                  <c:v>2</c:v>
                </c:pt>
                <c:pt idx="879">
                  <c:v>128</c:v>
                </c:pt>
                <c:pt idx="880">
                  <c:v>2</c:v>
                </c:pt>
                <c:pt idx="881">
                  <c:v>4</c:v>
                </c:pt>
                <c:pt idx="882">
                  <c:v>2</c:v>
                </c:pt>
                <c:pt idx="883">
                  <c:v>8</c:v>
                </c:pt>
                <c:pt idx="884">
                  <c:v>2</c:v>
                </c:pt>
                <c:pt idx="885">
                  <c:v>4</c:v>
                </c:pt>
                <c:pt idx="886">
                  <c:v>2</c:v>
                </c:pt>
                <c:pt idx="887">
                  <c:v>16</c:v>
                </c:pt>
                <c:pt idx="888">
                  <c:v>2</c:v>
                </c:pt>
                <c:pt idx="889">
                  <c:v>4</c:v>
                </c:pt>
                <c:pt idx="890">
                  <c:v>2</c:v>
                </c:pt>
                <c:pt idx="891">
                  <c:v>8</c:v>
                </c:pt>
                <c:pt idx="892">
                  <c:v>2</c:v>
                </c:pt>
                <c:pt idx="893">
                  <c:v>4</c:v>
                </c:pt>
                <c:pt idx="894">
                  <c:v>2</c:v>
                </c:pt>
                <c:pt idx="895">
                  <c:v>32</c:v>
                </c:pt>
                <c:pt idx="896">
                  <c:v>2</c:v>
                </c:pt>
                <c:pt idx="897">
                  <c:v>4</c:v>
                </c:pt>
                <c:pt idx="898">
                  <c:v>2</c:v>
                </c:pt>
                <c:pt idx="899">
                  <c:v>8</c:v>
                </c:pt>
                <c:pt idx="900">
                  <c:v>2</c:v>
                </c:pt>
                <c:pt idx="901">
                  <c:v>4</c:v>
                </c:pt>
                <c:pt idx="902">
                  <c:v>2</c:v>
                </c:pt>
                <c:pt idx="903">
                  <c:v>16</c:v>
                </c:pt>
                <c:pt idx="904">
                  <c:v>2</c:v>
                </c:pt>
                <c:pt idx="905">
                  <c:v>4</c:v>
                </c:pt>
                <c:pt idx="906">
                  <c:v>2</c:v>
                </c:pt>
                <c:pt idx="907">
                  <c:v>8</c:v>
                </c:pt>
                <c:pt idx="908">
                  <c:v>2</c:v>
                </c:pt>
                <c:pt idx="909">
                  <c:v>4</c:v>
                </c:pt>
                <c:pt idx="910">
                  <c:v>2</c:v>
                </c:pt>
                <c:pt idx="911">
                  <c:v>64</c:v>
                </c:pt>
                <c:pt idx="912">
                  <c:v>2</c:v>
                </c:pt>
                <c:pt idx="913">
                  <c:v>4</c:v>
                </c:pt>
                <c:pt idx="914">
                  <c:v>2</c:v>
                </c:pt>
                <c:pt idx="915">
                  <c:v>8</c:v>
                </c:pt>
                <c:pt idx="916">
                  <c:v>2</c:v>
                </c:pt>
                <c:pt idx="917">
                  <c:v>4</c:v>
                </c:pt>
                <c:pt idx="918">
                  <c:v>2</c:v>
                </c:pt>
                <c:pt idx="919">
                  <c:v>16</c:v>
                </c:pt>
                <c:pt idx="920">
                  <c:v>2</c:v>
                </c:pt>
                <c:pt idx="921">
                  <c:v>4</c:v>
                </c:pt>
                <c:pt idx="922">
                  <c:v>2</c:v>
                </c:pt>
                <c:pt idx="923">
                  <c:v>8</c:v>
                </c:pt>
                <c:pt idx="924">
                  <c:v>2</c:v>
                </c:pt>
                <c:pt idx="925">
                  <c:v>4</c:v>
                </c:pt>
                <c:pt idx="926">
                  <c:v>2</c:v>
                </c:pt>
                <c:pt idx="927">
                  <c:v>32</c:v>
                </c:pt>
                <c:pt idx="928">
                  <c:v>2</c:v>
                </c:pt>
                <c:pt idx="929">
                  <c:v>4</c:v>
                </c:pt>
                <c:pt idx="930">
                  <c:v>2</c:v>
                </c:pt>
                <c:pt idx="931">
                  <c:v>8</c:v>
                </c:pt>
                <c:pt idx="932">
                  <c:v>2</c:v>
                </c:pt>
                <c:pt idx="933">
                  <c:v>4</c:v>
                </c:pt>
                <c:pt idx="934">
                  <c:v>2</c:v>
                </c:pt>
                <c:pt idx="935">
                  <c:v>16</c:v>
                </c:pt>
                <c:pt idx="936">
                  <c:v>2</c:v>
                </c:pt>
                <c:pt idx="937">
                  <c:v>4</c:v>
                </c:pt>
                <c:pt idx="938">
                  <c:v>2</c:v>
                </c:pt>
                <c:pt idx="939">
                  <c:v>8</c:v>
                </c:pt>
                <c:pt idx="940">
                  <c:v>2</c:v>
                </c:pt>
                <c:pt idx="941">
                  <c:v>4</c:v>
                </c:pt>
                <c:pt idx="942">
                  <c:v>2</c:v>
                </c:pt>
                <c:pt idx="943">
                  <c:v>512</c:v>
                </c:pt>
                <c:pt idx="944">
                  <c:v>2</c:v>
                </c:pt>
                <c:pt idx="945">
                  <c:v>4</c:v>
                </c:pt>
                <c:pt idx="946">
                  <c:v>2</c:v>
                </c:pt>
                <c:pt idx="947">
                  <c:v>8</c:v>
                </c:pt>
                <c:pt idx="948">
                  <c:v>2</c:v>
                </c:pt>
                <c:pt idx="949">
                  <c:v>4</c:v>
                </c:pt>
                <c:pt idx="950">
                  <c:v>2</c:v>
                </c:pt>
                <c:pt idx="951">
                  <c:v>16</c:v>
                </c:pt>
                <c:pt idx="952">
                  <c:v>2</c:v>
                </c:pt>
                <c:pt idx="953">
                  <c:v>4</c:v>
                </c:pt>
                <c:pt idx="954">
                  <c:v>2</c:v>
                </c:pt>
                <c:pt idx="955">
                  <c:v>8</c:v>
                </c:pt>
                <c:pt idx="956">
                  <c:v>2</c:v>
                </c:pt>
                <c:pt idx="957">
                  <c:v>4</c:v>
                </c:pt>
                <c:pt idx="958">
                  <c:v>2</c:v>
                </c:pt>
                <c:pt idx="959">
                  <c:v>32</c:v>
                </c:pt>
                <c:pt idx="960">
                  <c:v>2</c:v>
                </c:pt>
                <c:pt idx="961">
                  <c:v>4</c:v>
                </c:pt>
                <c:pt idx="962">
                  <c:v>2</c:v>
                </c:pt>
                <c:pt idx="963">
                  <c:v>8</c:v>
                </c:pt>
                <c:pt idx="964">
                  <c:v>2</c:v>
                </c:pt>
                <c:pt idx="965">
                  <c:v>4</c:v>
                </c:pt>
                <c:pt idx="966">
                  <c:v>2</c:v>
                </c:pt>
                <c:pt idx="967">
                  <c:v>16</c:v>
                </c:pt>
                <c:pt idx="968">
                  <c:v>2</c:v>
                </c:pt>
                <c:pt idx="969">
                  <c:v>4</c:v>
                </c:pt>
                <c:pt idx="970">
                  <c:v>2</c:v>
                </c:pt>
                <c:pt idx="971">
                  <c:v>8</c:v>
                </c:pt>
                <c:pt idx="972">
                  <c:v>2</c:v>
                </c:pt>
                <c:pt idx="973">
                  <c:v>4</c:v>
                </c:pt>
                <c:pt idx="974">
                  <c:v>2</c:v>
                </c:pt>
                <c:pt idx="975">
                  <c:v>64</c:v>
                </c:pt>
                <c:pt idx="976">
                  <c:v>2</c:v>
                </c:pt>
                <c:pt idx="977">
                  <c:v>4</c:v>
                </c:pt>
                <c:pt idx="978">
                  <c:v>2</c:v>
                </c:pt>
                <c:pt idx="979">
                  <c:v>8</c:v>
                </c:pt>
                <c:pt idx="980">
                  <c:v>2</c:v>
                </c:pt>
                <c:pt idx="981">
                  <c:v>4</c:v>
                </c:pt>
                <c:pt idx="982">
                  <c:v>2</c:v>
                </c:pt>
                <c:pt idx="983">
                  <c:v>16</c:v>
                </c:pt>
                <c:pt idx="984">
                  <c:v>2</c:v>
                </c:pt>
                <c:pt idx="985">
                  <c:v>4</c:v>
                </c:pt>
                <c:pt idx="986">
                  <c:v>2</c:v>
                </c:pt>
                <c:pt idx="987">
                  <c:v>8</c:v>
                </c:pt>
                <c:pt idx="988">
                  <c:v>2</c:v>
                </c:pt>
                <c:pt idx="989">
                  <c:v>4</c:v>
                </c:pt>
                <c:pt idx="990">
                  <c:v>2</c:v>
                </c:pt>
                <c:pt idx="991">
                  <c:v>32</c:v>
                </c:pt>
                <c:pt idx="992">
                  <c:v>2</c:v>
                </c:pt>
                <c:pt idx="993">
                  <c:v>4</c:v>
                </c:pt>
                <c:pt idx="994">
                  <c:v>2</c:v>
                </c:pt>
                <c:pt idx="995">
                  <c:v>8</c:v>
                </c:pt>
                <c:pt idx="996">
                  <c:v>2</c:v>
                </c:pt>
                <c:pt idx="997">
                  <c:v>4</c:v>
                </c:pt>
                <c:pt idx="998">
                  <c:v>2</c:v>
                </c:pt>
                <c:pt idx="999">
                  <c:v>16</c:v>
                </c:pt>
                <c:pt idx="1000">
                  <c:v>2</c:v>
                </c:pt>
                <c:pt idx="1001">
                  <c:v>4</c:v>
                </c:pt>
                <c:pt idx="1002">
                  <c:v>2</c:v>
                </c:pt>
                <c:pt idx="1003">
                  <c:v>8</c:v>
                </c:pt>
                <c:pt idx="1004">
                  <c:v>2</c:v>
                </c:pt>
                <c:pt idx="1005">
                  <c:v>4</c:v>
                </c:pt>
                <c:pt idx="1006">
                  <c:v>2</c:v>
                </c:pt>
                <c:pt idx="1007">
                  <c:v>128</c:v>
                </c:pt>
                <c:pt idx="1008">
                  <c:v>2</c:v>
                </c:pt>
                <c:pt idx="1009">
                  <c:v>4</c:v>
                </c:pt>
                <c:pt idx="1010">
                  <c:v>2</c:v>
                </c:pt>
                <c:pt idx="1011">
                  <c:v>8</c:v>
                </c:pt>
                <c:pt idx="1012">
                  <c:v>2</c:v>
                </c:pt>
                <c:pt idx="1013">
                  <c:v>4</c:v>
                </c:pt>
                <c:pt idx="1014">
                  <c:v>2</c:v>
                </c:pt>
                <c:pt idx="1015">
                  <c:v>16</c:v>
                </c:pt>
                <c:pt idx="1016">
                  <c:v>2</c:v>
                </c:pt>
                <c:pt idx="1017">
                  <c:v>4</c:v>
                </c:pt>
                <c:pt idx="1018">
                  <c:v>2</c:v>
                </c:pt>
                <c:pt idx="1019">
                  <c:v>8</c:v>
                </c:pt>
                <c:pt idx="1020">
                  <c:v>2</c:v>
                </c:pt>
                <c:pt idx="1021">
                  <c:v>4</c:v>
                </c:pt>
                <c:pt idx="1022">
                  <c:v>2</c:v>
                </c:pt>
                <c:pt idx="1023">
                  <c:v>32</c:v>
                </c:pt>
                <c:pt idx="1024">
                  <c:v>2</c:v>
                </c:pt>
                <c:pt idx="1025">
                  <c:v>4</c:v>
                </c:pt>
                <c:pt idx="1026">
                  <c:v>2</c:v>
                </c:pt>
                <c:pt idx="1027">
                  <c:v>8</c:v>
                </c:pt>
                <c:pt idx="1028">
                  <c:v>2</c:v>
                </c:pt>
                <c:pt idx="1029">
                  <c:v>4</c:v>
                </c:pt>
                <c:pt idx="1030">
                  <c:v>2</c:v>
                </c:pt>
                <c:pt idx="1031">
                  <c:v>16</c:v>
                </c:pt>
                <c:pt idx="1032">
                  <c:v>2</c:v>
                </c:pt>
                <c:pt idx="1033">
                  <c:v>4</c:v>
                </c:pt>
                <c:pt idx="1034">
                  <c:v>2</c:v>
                </c:pt>
                <c:pt idx="1035">
                  <c:v>8</c:v>
                </c:pt>
                <c:pt idx="1036">
                  <c:v>2</c:v>
                </c:pt>
                <c:pt idx="1037">
                  <c:v>4</c:v>
                </c:pt>
                <c:pt idx="1038">
                  <c:v>2</c:v>
                </c:pt>
                <c:pt idx="1039">
                  <c:v>64</c:v>
                </c:pt>
                <c:pt idx="1040">
                  <c:v>2</c:v>
                </c:pt>
                <c:pt idx="1041">
                  <c:v>4</c:v>
                </c:pt>
                <c:pt idx="1042">
                  <c:v>2</c:v>
                </c:pt>
                <c:pt idx="1043">
                  <c:v>8</c:v>
                </c:pt>
                <c:pt idx="1044">
                  <c:v>2</c:v>
                </c:pt>
                <c:pt idx="1045">
                  <c:v>4</c:v>
                </c:pt>
                <c:pt idx="1046">
                  <c:v>2</c:v>
                </c:pt>
                <c:pt idx="1047">
                  <c:v>16</c:v>
                </c:pt>
                <c:pt idx="1048">
                  <c:v>2</c:v>
                </c:pt>
                <c:pt idx="1049">
                  <c:v>4</c:v>
                </c:pt>
                <c:pt idx="1050">
                  <c:v>2</c:v>
                </c:pt>
                <c:pt idx="1051">
                  <c:v>8</c:v>
                </c:pt>
                <c:pt idx="1052">
                  <c:v>2</c:v>
                </c:pt>
                <c:pt idx="1053">
                  <c:v>4</c:v>
                </c:pt>
                <c:pt idx="1054">
                  <c:v>2</c:v>
                </c:pt>
                <c:pt idx="1055">
                  <c:v>32</c:v>
                </c:pt>
                <c:pt idx="1056">
                  <c:v>2</c:v>
                </c:pt>
                <c:pt idx="1057">
                  <c:v>4</c:v>
                </c:pt>
                <c:pt idx="1058">
                  <c:v>2</c:v>
                </c:pt>
                <c:pt idx="1059">
                  <c:v>8</c:v>
                </c:pt>
                <c:pt idx="1060">
                  <c:v>2</c:v>
                </c:pt>
                <c:pt idx="1061">
                  <c:v>4</c:v>
                </c:pt>
                <c:pt idx="1062">
                  <c:v>2</c:v>
                </c:pt>
                <c:pt idx="1063">
                  <c:v>16</c:v>
                </c:pt>
                <c:pt idx="1064">
                  <c:v>2</c:v>
                </c:pt>
                <c:pt idx="1065">
                  <c:v>4</c:v>
                </c:pt>
                <c:pt idx="1066">
                  <c:v>2</c:v>
                </c:pt>
                <c:pt idx="1067">
                  <c:v>8</c:v>
                </c:pt>
                <c:pt idx="1068">
                  <c:v>2</c:v>
                </c:pt>
                <c:pt idx="1069">
                  <c:v>4</c:v>
                </c:pt>
                <c:pt idx="1070">
                  <c:v>2</c:v>
                </c:pt>
                <c:pt idx="1071">
                  <c:v>256</c:v>
                </c:pt>
                <c:pt idx="1072">
                  <c:v>2</c:v>
                </c:pt>
                <c:pt idx="1073">
                  <c:v>4</c:v>
                </c:pt>
                <c:pt idx="1074">
                  <c:v>2</c:v>
                </c:pt>
                <c:pt idx="1075">
                  <c:v>8</c:v>
                </c:pt>
                <c:pt idx="1076">
                  <c:v>2</c:v>
                </c:pt>
                <c:pt idx="1077">
                  <c:v>4</c:v>
                </c:pt>
                <c:pt idx="1078">
                  <c:v>2</c:v>
                </c:pt>
                <c:pt idx="1079">
                  <c:v>16</c:v>
                </c:pt>
                <c:pt idx="1080">
                  <c:v>2</c:v>
                </c:pt>
                <c:pt idx="1081">
                  <c:v>4</c:v>
                </c:pt>
                <c:pt idx="1082">
                  <c:v>2</c:v>
                </c:pt>
                <c:pt idx="1083">
                  <c:v>8</c:v>
                </c:pt>
                <c:pt idx="1084">
                  <c:v>2</c:v>
                </c:pt>
                <c:pt idx="1085">
                  <c:v>4</c:v>
                </c:pt>
                <c:pt idx="1086">
                  <c:v>2</c:v>
                </c:pt>
                <c:pt idx="1087">
                  <c:v>32</c:v>
                </c:pt>
                <c:pt idx="1088">
                  <c:v>2</c:v>
                </c:pt>
                <c:pt idx="1089">
                  <c:v>4</c:v>
                </c:pt>
                <c:pt idx="1090">
                  <c:v>2</c:v>
                </c:pt>
                <c:pt idx="1091">
                  <c:v>8</c:v>
                </c:pt>
                <c:pt idx="1092">
                  <c:v>2</c:v>
                </c:pt>
                <c:pt idx="1093">
                  <c:v>4</c:v>
                </c:pt>
                <c:pt idx="1094">
                  <c:v>2</c:v>
                </c:pt>
                <c:pt idx="1095">
                  <c:v>16</c:v>
                </c:pt>
                <c:pt idx="1096">
                  <c:v>2</c:v>
                </c:pt>
                <c:pt idx="1097">
                  <c:v>4</c:v>
                </c:pt>
                <c:pt idx="1098">
                  <c:v>2</c:v>
                </c:pt>
                <c:pt idx="1099">
                  <c:v>8</c:v>
                </c:pt>
                <c:pt idx="1100">
                  <c:v>2</c:v>
                </c:pt>
                <c:pt idx="1101">
                  <c:v>4</c:v>
                </c:pt>
                <c:pt idx="1102">
                  <c:v>2</c:v>
                </c:pt>
                <c:pt idx="1103">
                  <c:v>64</c:v>
                </c:pt>
                <c:pt idx="1104">
                  <c:v>2</c:v>
                </c:pt>
                <c:pt idx="1105">
                  <c:v>4</c:v>
                </c:pt>
                <c:pt idx="1106">
                  <c:v>2</c:v>
                </c:pt>
                <c:pt idx="1107">
                  <c:v>8</c:v>
                </c:pt>
                <c:pt idx="1108">
                  <c:v>2</c:v>
                </c:pt>
                <c:pt idx="1109">
                  <c:v>4</c:v>
                </c:pt>
                <c:pt idx="1110">
                  <c:v>2</c:v>
                </c:pt>
                <c:pt idx="1111">
                  <c:v>16</c:v>
                </c:pt>
                <c:pt idx="1112">
                  <c:v>2</c:v>
                </c:pt>
                <c:pt idx="1113">
                  <c:v>4</c:v>
                </c:pt>
                <c:pt idx="1114">
                  <c:v>2</c:v>
                </c:pt>
                <c:pt idx="1115">
                  <c:v>8</c:v>
                </c:pt>
                <c:pt idx="1116">
                  <c:v>2</c:v>
                </c:pt>
                <c:pt idx="1117">
                  <c:v>4</c:v>
                </c:pt>
                <c:pt idx="1118">
                  <c:v>2</c:v>
                </c:pt>
                <c:pt idx="1119">
                  <c:v>32</c:v>
                </c:pt>
                <c:pt idx="1120">
                  <c:v>2</c:v>
                </c:pt>
                <c:pt idx="1121">
                  <c:v>4</c:v>
                </c:pt>
                <c:pt idx="1122">
                  <c:v>2</c:v>
                </c:pt>
                <c:pt idx="1123">
                  <c:v>8</c:v>
                </c:pt>
                <c:pt idx="1124">
                  <c:v>2</c:v>
                </c:pt>
                <c:pt idx="1125">
                  <c:v>4</c:v>
                </c:pt>
                <c:pt idx="1126">
                  <c:v>2</c:v>
                </c:pt>
                <c:pt idx="1127">
                  <c:v>16</c:v>
                </c:pt>
                <c:pt idx="1128">
                  <c:v>2</c:v>
                </c:pt>
                <c:pt idx="1129">
                  <c:v>4</c:v>
                </c:pt>
                <c:pt idx="1130">
                  <c:v>2</c:v>
                </c:pt>
                <c:pt idx="1131">
                  <c:v>8</c:v>
                </c:pt>
                <c:pt idx="1132">
                  <c:v>2</c:v>
                </c:pt>
                <c:pt idx="1133">
                  <c:v>4</c:v>
                </c:pt>
                <c:pt idx="1134">
                  <c:v>2</c:v>
                </c:pt>
                <c:pt idx="1135">
                  <c:v>128</c:v>
                </c:pt>
                <c:pt idx="1136">
                  <c:v>2</c:v>
                </c:pt>
                <c:pt idx="1137">
                  <c:v>4</c:v>
                </c:pt>
                <c:pt idx="1138">
                  <c:v>2</c:v>
                </c:pt>
                <c:pt idx="1139">
                  <c:v>8</c:v>
                </c:pt>
                <c:pt idx="1140">
                  <c:v>2</c:v>
                </c:pt>
                <c:pt idx="1141">
                  <c:v>4</c:v>
                </c:pt>
                <c:pt idx="1142">
                  <c:v>2</c:v>
                </c:pt>
                <c:pt idx="1143">
                  <c:v>16</c:v>
                </c:pt>
                <c:pt idx="1144">
                  <c:v>2</c:v>
                </c:pt>
                <c:pt idx="1145">
                  <c:v>4</c:v>
                </c:pt>
                <c:pt idx="1146">
                  <c:v>2</c:v>
                </c:pt>
                <c:pt idx="1147">
                  <c:v>8</c:v>
                </c:pt>
                <c:pt idx="1148">
                  <c:v>2</c:v>
                </c:pt>
                <c:pt idx="1149">
                  <c:v>4</c:v>
                </c:pt>
                <c:pt idx="1150">
                  <c:v>2</c:v>
                </c:pt>
                <c:pt idx="1151">
                  <c:v>32</c:v>
                </c:pt>
                <c:pt idx="1152">
                  <c:v>2</c:v>
                </c:pt>
                <c:pt idx="1153">
                  <c:v>4</c:v>
                </c:pt>
                <c:pt idx="1154">
                  <c:v>2</c:v>
                </c:pt>
                <c:pt idx="1155">
                  <c:v>8</c:v>
                </c:pt>
                <c:pt idx="1156">
                  <c:v>2</c:v>
                </c:pt>
                <c:pt idx="1157">
                  <c:v>4</c:v>
                </c:pt>
                <c:pt idx="1158">
                  <c:v>2</c:v>
                </c:pt>
                <c:pt idx="1159">
                  <c:v>16</c:v>
                </c:pt>
                <c:pt idx="1160">
                  <c:v>2</c:v>
                </c:pt>
                <c:pt idx="1161">
                  <c:v>4</c:v>
                </c:pt>
                <c:pt idx="1162">
                  <c:v>2</c:v>
                </c:pt>
                <c:pt idx="1163">
                  <c:v>8</c:v>
                </c:pt>
                <c:pt idx="1164">
                  <c:v>2</c:v>
                </c:pt>
                <c:pt idx="1165">
                  <c:v>4</c:v>
                </c:pt>
                <c:pt idx="1166">
                  <c:v>2</c:v>
                </c:pt>
                <c:pt idx="1167">
                  <c:v>64</c:v>
                </c:pt>
                <c:pt idx="1168">
                  <c:v>2</c:v>
                </c:pt>
                <c:pt idx="1169">
                  <c:v>4</c:v>
                </c:pt>
                <c:pt idx="1170">
                  <c:v>2</c:v>
                </c:pt>
                <c:pt idx="1171">
                  <c:v>8</c:v>
                </c:pt>
                <c:pt idx="1172">
                  <c:v>2</c:v>
                </c:pt>
                <c:pt idx="1173">
                  <c:v>4</c:v>
                </c:pt>
                <c:pt idx="1174">
                  <c:v>2</c:v>
                </c:pt>
                <c:pt idx="1175">
                  <c:v>16</c:v>
                </c:pt>
                <c:pt idx="1176">
                  <c:v>2</c:v>
                </c:pt>
                <c:pt idx="1177">
                  <c:v>4</c:v>
                </c:pt>
                <c:pt idx="1178">
                  <c:v>2</c:v>
                </c:pt>
                <c:pt idx="1179">
                  <c:v>8</c:v>
                </c:pt>
                <c:pt idx="1180">
                  <c:v>2</c:v>
                </c:pt>
                <c:pt idx="1181">
                  <c:v>4</c:v>
                </c:pt>
                <c:pt idx="1182">
                  <c:v>2</c:v>
                </c:pt>
                <c:pt idx="1183">
                  <c:v>32</c:v>
                </c:pt>
                <c:pt idx="1184">
                  <c:v>2</c:v>
                </c:pt>
                <c:pt idx="1185">
                  <c:v>4</c:v>
                </c:pt>
                <c:pt idx="1186">
                  <c:v>2</c:v>
                </c:pt>
                <c:pt idx="1187">
                  <c:v>8</c:v>
                </c:pt>
                <c:pt idx="1188">
                  <c:v>2</c:v>
                </c:pt>
                <c:pt idx="1189">
                  <c:v>4</c:v>
                </c:pt>
                <c:pt idx="1190">
                  <c:v>2</c:v>
                </c:pt>
                <c:pt idx="1191">
                  <c:v>16</c:v>
                </c:pt>
                <c:pt idx="1192">
                  <c:v>2</c:v>
                </c:pt>
                <c:pt idx="1193">
                  <c:v>4</c:v>
                </c:pt>
                <c:pt idx="1194">
                  <c:v>2</c:v>
                </c:pt>
                <c:pt idx="1195">
                  <c:v>8</c:v>
                </c:pt>
                <c:pt idx="1196">
                  <c:v>2</c:v>
                </c:pt>
                <c:pt idx="1197">
                  <c:v>4</c:v>
                </c:pt>
                <c:pt idx="1198">
                  <c:v>2</c:v>
                </c:pt>
                <c:pt idx="1199">
                  <c:v>1024</c:v>
                </c:pt>
                <c:pt idx="1200">
                  <c:v>2</c:v>
                </c:pt>
                <c:pt idx="1201">
                  <c:v>4</c:v>
                </c:pt>
                <c:pt idx="1202">
                  <c:v>2</c:v>
                </c:pt>
                <c:pt idx="1203">
                  <c:v>8</c:v>
                </c:pt>
                <c:pt idx="1204">
                  <c:v>2</c:v>
                </c:pt>
                <c:pt idx="1205">
                  <c:v>4</c:v>
                </c:pt>
                <c:pt idx="1206">
                  <c:v>2</c:v>
                </c:pt>
                <c:pt idx="1207">
                  <c:v>16</c:v>
                </c:pt>
                <c:pt idx="1208">
                  <c:v>2</c:v>
                </c:pt>
                <c:pt idx="1209">
                  <c:v>4</c:v>
                </c:pt>
                <c:pt idx="1210">
                  <c:v>2</c:v>
                </c:pt>
                <c:pt idx="1211">
                  <c:v>8</c:v>
                </c:pt>
                <c:pt idx="1212">
                  <c:v>2</c:v>
                </c:pt>
                <c:pt idx="1213">
                  <c:v>4</c:v>
                </c:pt>
                <c:pt idx="1214">
                  <c:v>2</c:v>
                </c:pt>
                <c:pt idx="1215">
                  <c:v>32</c:v>
                </c:pt>
                <c:pt idx="1216">
                  <c:v>2</c:v>
                </c:pt>
                <c:pt idx="1217">
                  <c:v>4</c:v>
                </c:pt>
                <c:pt idx="1218">
                  <c:v>2</c:v>
                </c:pt>
                <c:pt idx="1219">
                  <c:v>8</c:v>
                </c:pt>
                <c:pt idx="1220">
                  <c:v>2</c:v>
                </c:pt>
                <c:pt idx="1221">
                  <c:v>4</c:v>
                </c:pt>
                <c:pt idx="1222">
                  <c:v>2</c:v>
                </c:pt>
                <c:pt idx="1223">
                  <c:v>16</c:v>
                </c:pt>
                <c:pt idx="1224">
                  <c:v>2</c:v>
                </c:pt>
                <c:pt idx="1225">
                  <c:v>4</c:v>
                </c:pt>
                <c:pt idx="1226">
                  <c:v>2</c:v>
                </c:pt>
                <c:pt idx="1227">
                  <c:v>8</c:v>
                </c:pt>
                <c:pt idx="1228">
                  <c:v>2</c:v>
                </c:pt>
                <c:pt idx="1229">
                  <c:v>4</c:v>
                </c:pt>
                <c:pt idx="1230">
                  <c:v>2</c:v>
                </c:pt>
                <c:pt idx="1231">
                  <c:v>64</c:v>
                </c:pt>
                <c:pt idx="1232">
                  <c:v>2</c:v>
                </c:pt>
                <c:pt idx="1233">
                  <c:v>4</c:v>
                </c:pt>
                <c:pt idx="1234">
                  <c:v>2</c:v>
                </c:pt>
                <c:pt idx="1235">
                  <c:v>8</c:v>
                </c:pt>
                <c:pt idx="1236">
                  <c:v>2</c:v>
                </c:pt>
                <c:pt idx="1237">
                  <c:v>4</c:v>
                </c:pt>
                <c:pt idx="1238">
                  <c:v>2</c:v>
                </c:pt>
                <c:pt idx="1239">
                  <c:v>16</c:v>
                </c:pt>
                <c:pt idx="1240">
                  <c:v>2</c:v>
                </c:pt>
                <c:pt idx="1241">
                  <c:v>4</c:v>
                </c:pt>
                <c:pt idx="1242">
                  <c:v>2</c:v>
                </c:pt>
                <c:pt idx="1243">
                  <c:v>8</c:v>
                </c:pt>
                <c:pt idx="1244">
                  <c:v>2</c:v>
                </c:pt>
                <c:pt idx="1245">
                  <c:v>4</c:v>
                </c:pt>
                <c:pt idx="1246">
                  <c:v>2</c:v>
                </c:pt>
                <c:pt idx="1247">
                  <c:v>32</c:v>
                </c:pt>
                <c:pt idx="1248">
                  <c:v>2</c:v>
                </c:pt>
                <c:pt idx="1249">
                  <c:v>4</c:v>
                </c:pt>
                <c:pt idx="1250">
                  <c:v>2</c:v>
                </c:pt>
                <c:pt idx="1251">
                  <c:v>8</c:v>
                </c:pt>
                <c:pt idx="1252">
                  <c:v>2</c:v>
                </c:pt>
                <c:pt idx="1253">
                  <c:v>4</c:v>
                </c:pt>
                <c:pt idx="1254">
                  <c:v>2</c:v>
                </c:pt>
                <c:pt idx="1255">
                  <c:v>16</c:v>
                </c:pt>
                <c:pt idx="1256">
                  <c:v>2</c:v>
                </c:pt>
                <c:pt idx="1257">
                  <c:v>4</c:v>
                </c:pt>
                <c:pt idx="1258">
                  <c:v>2</c:v>
                </c:pt>
                <c:pt idx="1259">
                  <c:v>8</c:v>
                </c:pt>
                <c:pt idx="1260">
                  <c:v>2</c:v>
                </c:pt>
                <c:pt idx="1261">
                  <c:v>4</c:v>
                </c:pt>
                <c:pt idx="1262">
                  <c:v>2</c:v>
                </c:pt>
                <c:pt idx="1263">
                  <c:v>128</c:v>
                </c:pt>
                <c:pt idx="1264">
                  <c:v>2</c:v>
                </c:pt>
                <c:pt idx="1265">
                  <c:v>4</c:v>
                </c:pt>
                <c:pt idx="1266">
                  <c:v>2</c:v>
                </c:pt>
                <c:pt idx="1267">
                  <c:v>8</c:v>
                </c:pt>
                <c:pt idx="1268">
                  <c:v>2</c:v>
                </c:pt>
                <c:pt idx="1269">
                  <c:v>4</c:v>
                </c:pt>
                <c:pt idx="1270">
                  <c:v>2</c:v>
                </c:pt>
                <c:pt idx="1271">
                  <c:v>16</c:v>
                </c:pt>
                <c:pt idx="1272">
                  <c:v>2</c:v>
                </c:pt>
                <c:pt idx="1273">
                  <c:v>4</c:v>
                </c:pt>
                <c:pt idx="1274">
                  <c:v>2</c:v>
                </c:pt>
                <c:pt idx="1275">
                  <c:v>8</c:v>
                </c:pt>
                <c:pt idx="1276">
                  <c:v>2</c:v>
                </c:pt>
                <c:pt idx="1277">
                  <c:v>4</c:v>
                </c:pt>
                <c:pt idx="1278">
                  <c:v>2</c:v>
                </c:pt>
                <c:pt idx="1279">
                  <c:v>32</c:v>
                </c:pt>
                <c:pt idx="1280">
                  <c:v>2</c:v>
                </c:pt>
                <c:pt idx="1281">
                  <c:v>4</c:v>
                </c:pt>
                <c:pt idx="1282">
                  <c:v>2</c:v>
                </c:pt>
                <c:pt idx="1283">
                  <c:v>8</c:v>
                </c:pt>
                <c:pt idx="1284">
                  <c:v>2</c:v>
                </c:pt>
                <c:pt idx="1285">
                  <c:v>4</c:v>
                </c:pt>
                <c:pt idx="1286">
                  <c:v>2</c:v>
                </c:pt>
                <c:pt idx="1287">
                  <c:v>16</c:v>
                </c:pt>
                <c:pt idx="1288">
                  <c:v>2</c:v>
                </c:pt>
                <c:pt idx="1289">
                  <c:v>4</c:v>
                </c:pt>
                <c:pt idx="1290">
                  <c:v>2</c:v>
                </c:pt>
                <c:pt idx="1291">
                  <c:v>8</c:v>
                </c:pt>
                <c:pt idx="1292">
                  <c:v>2</c:v>
                </c:pt>
                <c:pt idx="1293">
                  <c:v>4</c:v>
                </c:pt>
                <c:pt idx="1294">
                  <c:v>2</c:v>
                </c:pt>
                <c:pt idx="1295">
                  <c:v>64</c:v>
                </c:pt>
                <c:pt idx="1296">
                  <c:v>2</c:v>
                </c:pt>
                <c:pt idx="1297">
                  <c:v>4</c:v>
                </c:pt>
                <c:pt idx="1298">
                  <c:v>2</c:v>
                </c:pt>
                <c:pt idx="1299">
                  <c:v>8</c:v>
                </c:pt>
                <c:pt idx="1300">
                  <c:v>2</c:v>
                </c:pt>
                <c:pt idx="1301">
                  <c:v>4</c:v>
                </c:pt>
                <c:pt idx="1302">
                  <c:v>2</c:v>
                </c:pt>
                <c:pt idx="1303">
                  <c:v>16</c:v>
                </c:pt>
                <c:pt idx="1304">
                  <c:v>2</c:v>
                </c:pt>
                <c:pt idx="1305">
                  <c:v>4</c:v>
                </c:pt>
                <c:pt idx="1306">
                  <c:v>2</c:v>
                </c:pt>
                <c:pt idx="1307">
                  <c:v>8</c:v>
                </c:pt>
                <c:pt idx="1308">
                  <c:v>2</c:v>
                </c:pt>
                <c:pt idx="1309">
                  <c:v>4</c:v>
                </c:pt>
                <c:pt idx="1310">
                  <c:v>2</c:v>
                </c:pt>
                <c:pt idx="1311">
                  <c:v>32</c:v>
                </c:pt>
                <c:pt idx="1312">
                  <c:v>2</c:v>
                </c:pt>
                <c:pt idx="1313">
                  <c:v>4</c:v>
                </c:pt>
                <c:pt idx="1314">
                  <c:v>2</c:v>
                </c:pt>
                <c:pt idx="1315">
                  <c:v>8</c:v>
                </c:pt>
                <c:pt idx="1316">
                  <c:v>2</c:v>
                </c:pt>
                <c:pt idx="1317">
                  <c:v>4</c:v>
                </c:pt>
                <c:pt idx="1318">
                  <c:v>2</c:v>
                </c:pt>
                <c:pt idx="1319">
                  <c:v>16</c:v>
                </c:pt>
                <c:pt idx="1320">
                  <c:v>2</c:v>
                </c:pt>
                <c:pt idx="1321">
                  <c:v>4</c:v>
                </c:pt>
                <c:pt idx="1322">
                  <c:v>2</c:v>
                </c:pt>
                <c:pt idx="1323">
                  <c:v>8</c:v>
                </c:pt>
                <c:pt idx="1324">
                  <c:v>2</c:v>
                </c:pt>
                <c:pt idx="1325">
                  <c:v>4</c:v>
                </c:pt>
                <c:pt idx="1326">
                  <c:v>2</c:v>
                </c:pt>
                <c:pt idx="1327">
                  <c:v>256</c:v>
                </c:pt>
                <c:pt idx="1328">
                  <c:v>2</c:v>
                </c:pt>
                <c:pt idx="1329">
                  <c:v>4</c:v>
                </c:pt>
                <c:pt idx="1330">
                  <c:v>2</c:v>
                </c:pt>
                <c:pt idx="1331">
                  <c:v>8</c:v>
                </c:pt>
                <c:pt idx="1332">
                  <c:v>2</c:v>
                </c:pt>
                <c:pt idx="1333">
                  <c:v>4</c:v>
                </c:pt>
                <c:pt idx="1334">
                  <c:v>2</c:v>
                </c:pt>
                <c:pt idx="1335">
                  <c:v>16</c:v>
                </c:pt>
                <c:pt idx="1336">
                  <c:v>2</c:v>
                </c:pt>
                <c:pt idx="1337">
                  <c:v>4</c:v>
                </c:pt>
                <c:pt idx="1338">
                  <c:v>2</c:v>
                </c:pt>
                <c:pt idx="1339">
                  <c:v>8</c:v>
                </c:pt>
                <c:pt idx="1340">
                  <c:v>2</c:v>
                </c:pt>
                <c:pt idx="1341">
                  <c:v>4</c:v>
                </c:pt>
                <c:pt idx="1342">
                  <c:v>2</c:v>
                </c:pt>
                <c:pt idx="1343">
                  <c:v>32</c:v>
                </c:pt>
                <c:pt idx="1344">
                  <c:v>2</c:v>
                </c:pt>
                <c:pt idx="1345">
                  <c:v>4</c:v>
                </c:pt>
                <c:pt idx="1346">
                  <c:v>2</c:v>
                </c:pt>
                <c:pt idx="1347">
                  <c:v>8</c:v>
                </c:pt>
                <c:pt idx="1348">
                  <c:v>2</c:v>
                </c:pt>
                <c:pt idx="1349">
                  <c:v>4</c:v>
                </c:pt>
                <c:pt idx="1350">
                  <c:v>2</c:v>
                </c:pt>
                <c:pt idx="1351">
                  <c:v>16</c:v>
                </c:pt>
                <c:pt idx="1352">
                  <c:v>2</c:v>
                </c:pt>
                <c:pt idx="1353">
                  <c:v>4</c:v>
                </c:pt>
                <c:pt idx="1354">
                  <c:v>2</c:v>
                </c:pt>
                <c:pt idx="1355">
                  <c:v>8</c:v>
                </c:pt>
                <c:pt idx="1356">
                  <c:v>2</c:v>
                </c:pt>
                <c:pt idx="1357">
                  <c:v>4</c:v>
                </c:pt>
                <c:pt idx="1358">
                  <c:v>2</c:v>
                </c:pt>
                <c:pt idx="1359">
                  <c:v>64</c:v>
                </c:pt>
                <c:pt idx="1360">
                  <c:v>2</c:v>
                </c:pt>
                <c:pt idx="1361">
                  <c:v>4</c:v>
                </c:pt>
                <c:pt idx="1362">
                  <c:v>2</c:v>
                </c:pt>
                <c:pt idx="1363">
                  <c:v>8</c:v>
                </c:pt>
                <c:pt idx="1364">
                  <c:v>2</c:v>
                </c:pt>
                <c:pt idx="1365">
                  <c:v>4</c:v>
                </c:pt>
                <c:pt idx="1366">
                  <c:v>2</c:v>
                </c:pt>
                <c:pt idx="1367">
                  <c:v>16</c:v>
                </c:pt>
                <c:pt idx="1368">
                  <c:v>2</c:v>
                </c:pt>
                <c:pt idx="1369">
                  <c:v>4</c:v>
                </c:pt>
                <c:pt idx="1370">
                  <c:v>2</c:v>
                </c:pt>
                <c:pt idx="1371">
                  <c:v>8</c:v>
                </c:pt>
                <c:pt idx="1372">
                  <c:v>2</c:v>
                </c:pt>
                <c:pt idx="1373">
                  <c:v>4</c:v>
                </c:pt>
                <c:pt idx="1374">
                  <c:v>2</c:v>
                </c:pt>
                <c:pt idx="1375">
                  <c:v>32</c:v>
                </c:pt>
                <c:pt idx="1376">
                  <c:v>2</c:v>
                </c:pt>
                <c:pt idx="1377">
                  <c:v>4</c:v>
                </c:pt>
                <c:pt idx="1378">
                  <c:v>2</c:v>
                </c:pt>
                <c:pt idx="1379">
                  <c:v>8</c:v>
                </c:pt>
                <c:pt idx="1380">
                  <c:v>2</c:v>
                </c:pt>
                <c:pt idx="1381">
                  <c:v>4</c:v>
                </c:pt>
                <c:pt idx="1382">
                  <c:v>2</c:v>
                </c:pt>
                <c:pt idx="1383">
                  <c:v>16</c:v>
                </c:pt>
                <c:pt idx="1384">
                  <c:v>2</c:v>
                </c:pt>
                <c:pt idx="1385">
                  <c:v>4</c:v>
                </c:pt>
                <c:pt idx="1386">
                  <c:v>2</c:v>
                </c:pt>
                <c:pt idx="1387">
                  <c:v>8</c:v>
                </c:pt>
                <c:pt idx="1388">
                  <c:v>2</c:v>
                </c:pt>
                <c:pt idx="1389">
                  <c:v>4</c:v>
                </c:pt>
                <c:pt idx="1390">
                  <c:v>2</c:v>
                </c:pt>
                <c:pt idx="1391">
                  <c:v>128</c:v>
                </c:pt>
                <c:pt idx="1392">
                  <c:v>2</c:v>
                </c:pt>
                <c:pt idx="1393">
                  <c:v>4</c:v>
                </c:pt>
                <c:pt idx="1394">
                  <c:v>2</c:v>
                </c:pt>
                <c:pt idx="1395">
                  <c:v>8</c:v>
                </c:pt>
                <c:pt idx="1396">
                  <c:v>2</c:v>
                </c:pt>
                <c:pt idx="1397">
                  <c:v>4</c:v>
                </c:pt>
                <c:pt idx="1398">
                  <c:v>2</c:v>
                </c:pt>
                <c:pt idx="1399">
                  <c:v>16</c:v>
                </c:pt>
                <c:pt idx="1400">
                  <c:v>2</c:v>
                </c:pt>
                <c:pt idx="1401">
                  <c:v>4</c:v>
                </c:pt>
                <c:pt idx="1402">
                  <c:v>2</c:v>
                </c:pt>
                <c:pt idx="1403">
                  <c:v>8</c:v>
                </c:pt>
                <c:pt idx="1404">
                  <c:v>2</c:v>
                </c:pt>
                <c:pt idx="1405">
                  <c:v>4</c:v>
                </c:pt>
                <c:pt idx="1406">
                  <c:v>2</c:v>
                </c:pt>
                <c:pt idx="1407">
                  <c:v>32</c:v>
                </c:pt>
                <c:pt idx="1408">
                  <c:v>2</c:v>
                </c:pt>
                <c:pt idx="1409">
                  <c:v>4</c:v>
                </c:pt>
                <c:pt idx="1410">
                  <c:v>2</c:v>
                </c:pt>
                <c:pt idx="1411">
                  <c:v>8</c:v>
                </c:pt>
                <c:pt idx="1412">
                  <c:v>2</c:v>
                </c:pt>
                <c:pt idx="1413">
                  <c:v>4</c:v>
                </c:pt>
                <c:pt idx="1414">
                  <c:v>2</c:v>
                </c:pt>
                <c:pt idx="1415">
                  <c:v>16</c:v>
                </c:pt>
                <c:pt idx="1416">
                  <c:v>2</c:v>
                </c:pt>
                <c:pt idx="1417">
                  <c:v>4</c:v>
                </c:pt>
                <c:pt idx="1418">
                  <c:v>2</c:v>
                </c:pt>
                <c:pt idx="1419">
                  <c:v>8</c:v>
                </c:pt>
                <c:pt idx="1420">
                  <c:v>2</c:v>
                </c:pt>
                <c:pt idx="1421">
                  <c:v>4</c:v>
                </c:pt>
                <c:pt idx="1422">
                  <c:v>2</c:v>
                </c:pt>
                <c:pt idx="1423">
                  <c:v>64</c:v>
                </c:pt>
                <c:pt idx="1424">
                  <c:v>2</c:v>
                </c:pt>
                <c:pt idx="1425">
                  <c:v>4</c:v>
                </c:pt>
                <c:pt idx="1426">
                  <c:v>2</c:v>
                </c:pt>
                <c:pt idx="1427">
                  <c:v>8</c:v>
                </c:pt>
                <c:pt idx="1428">
                  <c:v>2</c:v>
                </c:pt>
                <c:pt idx="1429">
                  <c:v>4</c:v>
                </c:pt>
                <c:pt idx="1430">
                  <c:v>2</c:v>
                </c:pt>
                <c:pt idx="1431">
                  <c:v>16</c:v>
                </c:pt>
                <c:pt idx="1432">
                  <c:v>2</c:v>
                </c:pt>
                <c:pt idx="1433">
                  <c:v>4</c:v>
                </c:pt>
                <c:pt idx="1434">
                  <c:v>2</c:v>
                </c:pt>
                <c:pt idx="1435">
                  <c:v>8</c:v>
                </c:pt>
                <c:pt idx="1436">
                  <c:v>2</c:v>
                </c:pt>
                <c:pt idx="1437">
                  <c:v>4</c:v>
                </c:pt>
                <c:pt idx="1438">
                  <c:v>2</c:v>
                </c:pt>
                <c:pt idx="1439">
                  <c:v>32</c:v>
                </c:pt>
                <c:pt idx="1440">
                  <c:v>2</c:v>
                </c:pt>
                <c:pt idx="1441">
                  <c:v>4</c:v>
                </c:pt>
                <c:pt idx="1442">
                  <c:v>2</c:v>
                </c:pt>
                <c:pt idx="1443">
                  <c:v>8</c:v>
                </c:pt>
                <c:pt idx="1444">
                  <c:v>2</c:v>
                </c:pt>
                <c:pt idx="1445">
                  <c:v>4</c:v>
                </c:pt>
                <c:pt idx="1446">
                  <c:v>2</c:v>
                </c:pt>
                <c:pt idx="1447">
                  <c:v>16</c:v>
                </c:pt>
                <c:pt idx="1448">
                  <c:v>2</c:v>
                </c:pt>
                <c:pt idx="1449">
                  <c:v>4</c:v>
                </c:pt>
                <c:pt idx="1450">
                  <c:v>2</c:v>
                </c:pt>
                <c:pt idx="1451">
                  <c:v>8</c:v>
                </c:pt>
                <c:pt idx="1452">
                  <c:v>2</c:v>
                </c:pt>
                <c:pt idx="1453">
                  <c:v>4</c:v>
                </c:pt>
                <c:pt idx="1454">
                  <c:v>2</c:v>
                </c:pt>
                <c:pt idx="1455">
                  <c:v>512</c:v>
                </c:pt>
                <c:pt idx="1456">
                  <c:v>2</c:v>
                </c:pt>
                <c:pt idx="1457">
                  <c:v>4</c:v>
                </c:pt>
                <c:pt idx="1458">
                  <c:v>2</c:v>
                </c:pt>
                <c:pt idx="1459">
                  <c:v>8</c:v>
                </c:pt>
                <c:pt idx="1460">
                  <c:v>2</c:v>
                </c:pt>
                <c:pt idx="1461">
                  <c:v>4</c:v>
                </c:pt>
                <c:pt idx="1462">
                  <c:v>2</c:v>
                </c:pt>
                <c:pt idx="1463">
                  <c:v>16</c:v>
                </c:pt>
                <c:pt idx="1464">
                  <c:v>2</c:v>
                </c:pt>
                <c:pt idx="1465">
                  <c:v>4</c:v>
                </c:pt>
                <c:pt idx="1466">
                  <c:v>2</c:v>
                </c:pt>
                <c:pt idx="1467">
                  <c:v>8</c:v>
                </c:pt>
                <c:pt idx="1468">
                  <c:v>2</c:v>
                </c:pt>
                <c:pt idx="1469">
                  <c:v>4</c:v>
                </c:pt>
                <c:pt idx="1470">
                  <c:v>2</c:v>
                </c:pt>
                <c:pt idx="1471">
                  <c:v>32</c:v>
                </c:pt>
                <c:pt idx="1472">
                  <c:v>2</c:v>
                </c:pt>
                <c:pt idx="1473">
                  <c:v>4</c:v>
                </c:pt>
                <c:pt idx="1474">
                  <c:v>2</c:v>
                </c:pt>
                <c:pt idx="1475">
                  <c:v>8</c:v>
                </c:pt>
                <c:pt idx="1476">
                  <c:v>2</c:v>
                </c:pt>
                <c:pt idx="1477">
                  <c:v>4</c:v>
                </c:pt>
                <c:pt idx="1478">
                  <c:v>2</c:v>
                </c:pt>
                <c:pt idx="1479">
                  <c:v>16</c:v>
                </c:pt>
                <c:pt idx="1480">
                  <c:v>2</c:v>
                </c:pt>
                <c:pt idx="1481">
                  <c:v>4</c:v>
                </c:pt>
                <c:pt idx="1482">
                  <c:v>2</c:v>
                </c:pt>
                <c:pt idx="1483">
                  <c:v>8</c:v>
                </c:pt>
                <c:pt idx="1484">
                  <c:v>2</c:v>
                </c:pt>
                <c:pt idx="1485">
                  <c:v>4</c:v>
                </c:pt>
                <c:pt idx="1486">
                  <c:v>2</c:v>
                </c:pt>
                <c:pt idx="1487">
                  <c:v>64</c:v>
                </c:pt>
                <c:pt idx="1488">
                  <c:v>2</c:v>
                </c:pt>
                <c:pt idx="1489">
                  <c:v>4</c:v>
                </c:pt>
                <c:pt idx="1490">
                  <c:v>2</c:v>
                </c:pt>
                <c:pt idx="1491">
                  <c:v>8</c:v>
                </c:pt>
                <c:pt idx="1492">
                  <c:v>2</c:v>
                </c:pt>
                <c:pt idx="1493">
                  <c:v>4</c:v>
                </c:pt>
                <c:pt idx="1494">
                  <c:v>2</c:v>
                </c:pt>
                <c:pt idx="1495">
                  <c:v>16</c:v>
                </c:pt>
                <c:pt idx="1496">
                  <c:v>2</c:v>
                </c:pt>
                <c:pt idx="1497">
                  <c:v>4</c:v>
                </c:pt>
                <c:pt idx="1498">
                  <c:v>2</c:v>
                </c:pt>
                <c:pt idx="1499">
                  <c:v>8</c:v>
                </c:pt>
                <c:pt idx="1500">
                  <c:v>2</c:v>
                </c:pt>
                <c:pt idx="1501">
                  <c:v>4</c:v>
                </c:pt>
                <c:pt idx="1502">
                  <c:v>2</c:v>
                </c:pt>
                <c:pt idx="1503">
                  <c:v>32</c:v>
                </c:pt>
                <c:pt idx="1504">
                  <c:v>2</c:v>
                </c:pt>
                <c:pt idx="1505">
                  <c:v>4</c:v>
                </c:pt>
                <c:pt idx="1506">
                  <c:v>2</c:v>
                </c:pt>
                <c:pt idx="1507">
                  <c:v>8</c:v>
                </c:pt>
                <c:pt idx="1508">
                  <c:v>2</c:v>
                </c:pt>
                <c:pt idx="1509">
                  <c:v>4</c:v>
                </c:pt>
                <c:pt idx="1510">
                  <c:v>2</c:v>
                </c:pt>
                <c:pt idx="1511">
                  <c:v>16</c:v>
                </c:pt>
                <c:pt idx="1512">
                  <c:v>2</c:v>
                </c:pt>
                <c:pt idx="1513">
                  <c:v>4</c:v>
                </c:pt>
                <c:pt idx="1514">
                  <c:v>2</c:v>
                </c:pt>
                <c:pt idx="1515">
                  <c:v>8</c:v>
                </c:pt>
                <c:pt idx="1516">
                  <c:v>2</c:v>
                </c:pt>
                <c:pt idx="1517">
                  <c:v>4</c:v>
                </c:pt>
                <c:pt idx="1518">
                  <c:v>2</c:v>
                </c:pt>
                <c:pt idx="1519">
                  <c:v>128</c:v>
                </c:pt>
                <c:pt idx="1520">
                  <c:v>2</c:v>
                </c:pt>
                <c:pt idx="1521">
                  <c:v>4</c:v>
                </c:pt>
                <c:pt idx="1522">
                  <c:v>2</c:v>
                </c:pt>
                <c:pt idx="1523">
                  <c:v>8</c:v>
                </c:pt>
                <c:pt idx="1524">
                  <c:v>2</c:v>
                </c:pt>
                <c:pt idx="1525">
                  <c:v>4</c:v>
                </c:pt>
                <c:pt idx="1526">
                  <c:v>2</c:v>
                </c:pt>
                <c:pt idx="1527">
                  <c:v>16</c:v>
                </c:pt>
                <c:pt idx="1528">
                  <c:v>2</c:v>
                </c:pt>
                <c:pt idx="1529">
                  <c:v>4</c:v>
                </c:pt>
                <c:pt idx="1530">
                  <c:v>2</c:v>
                </c:pt>
                <c:pt idx="1531">
                  <c:v>8</c:v>
                </c:pt>
                <c:pt idx="1532">
                  <c:v>2</c:v>
                </c:pt>
                <c:pt idx="1533">
                  <c:v>4</c:v>
                </c:pt>
                <c:pt idx="1534">
                  <c:v>2</c:v>
                </c:pt>
                <c:pt idx="1535">
                  <c:v>32</c:v>
                </c:pt>
                <c:pt idx="1536">
                  <c:v>2</c:v>
                </c:pt>
                <c:pt idx="1537">
                  <c:v>4</c:v>
                </c:pt>
                <c:pt idx="1538">
                  <c:v>2</c:v>
                </c:pt>
                <c:pt idx="1539">
                  <c:v>8</c:v>
                </c:pt>
                <c:pt idx="1540">
                  <c:v>2</c:v>
                </c:pt>
                <c:pt idx="1541">
                  <c:v>4</c:v>
                </c:pt>
                <c:pt idx="1542">
                  <c:v>2</c:v>
                </c:pt>
                <c:pt idx="1543">
                  <c:v>16</c:v>
                </c:pt>
                <c:pt idx="1544">
                  <c:v>2</c:v>
                </c:pt>
                <c:pt idx="1545">
                  <c:v>4</c:v>
                </c:pt>
                <c:pt idx="1546">
                  <c:v>2</c:v>
                </c:pt>
                <c:pt idx="1547">
                  <c:v>8</c:v>
                </c:pt>
                <c:pt idx="1548">
                  <c:v>2</c:v>
                </c:pt>
                <c:pt idx="1549">
                  <c:v>4</c:v>
                </c:pt>
                <c:pt idx="1550">
                  <c:v>2</c:v>
                </c:pt>
                <c:pt idx="1551">
                  <c:v>64</c:v>
                </c:pt>
                <c:pt idx="1552">
                  <c:v>2</c:v>
                </c:pt>
                <c:pt idx="1553">
                  <c:v>4</c:v>
                </c:pt>
                <c:pt idx="1554">
                  <c:v>2</c:v>
                </c:pt>
                <c:pt idx="1555">
                  <c:v>8</c:v>
                </c:pt>
                <c:pt idx="1556">
                  <c:v>2</c:v>
                </c:pt>
                <c:pt idx="1557">
                  <c:v>4</c:v>
                </c:pt>
                <c:pt idx="1558">
                  <c:v>2</c:v>
                </c:pt>
                <c:pt idx="1559">
                  <c:v>16</c:v>
                </c:pt>
                <c:pt idx="1560">
                  <c:v>2</c:v>
                </c:pt>
                <c:pt idx="1561">
                  <c:v>4</c:v>
                </c:pt>
                <c:pt idx="1562">
                  <c:v>2</c:v>
                </c:pt>
                <c:pt idx="1563">
                  <c:v>8</c:v>
                </c:pt>
                <c:pt idx="1564">
                  <c:v>2</c:v>
                </c:pt>
                <c:pt idx="1565">
                  <c:v>4</c:v>
                </c:pt>
                <c:pt idx="1566">
                  <c:v>2</c:v>
                </c:pt>
                <c:pt idx="1567">
                  <c:v>32</c:v>
                </c:pt>
                <c:pt idx="1568">
                  <c:v>2</c:v>
                </c:pt>
                <c:pt idx="1569">
                  <c:v>4</c:v>
                </c:pt>
                <c:pt idx="1570">
                  <c:v>2</c:v>
                </c:pt>
                <c:pt idx="1571">
                  <c:v>8</c:v>
                </c:pt>
                <c:pt idx="1572">
                  <c:v>2</c:v>
                </c:pt>
                <c:pt idx="1573">
                  <c:v>4</c:v>
                </c:pt>
                <c:pt idx="1574">
                  <c:v>2</c:v>
                </c:pt>
                <c:pt idx="1575">
                  <c:v>16</c:v>
                </c:pt>
                <c:pt idx="1576">
                  <c:v>2</c:v>
                </c:pt>
                <c:pt idx="1577">
                  <c:v>4</c:v>
                </c:pt>
                <c:pt idx="1578">
                  <c:v>2</c:v>
                </c:pt>
                <c:pt idx="1579">
                  <c:v>8</c:v>
                </c:pt>
                <c:pt idx="1580">
                  <c:v>2</c:v>
                </c:pt>
                <c:pt idx="1581">
                  <c:v>4</c:v>
                </c:pt>
                <c:pt idx="1582">
                  <c:v>2</c:v>
                </c:pt>
                <c:pt idx="1583">
                  <c:v>256</c:v>
                </c:pt>
                <c:pt idx="1584">
                  <c:v>2</c:v>
                </c:pt>
                <c:pt idx="1585">
                  <c:v>4</c:v>
                </c:pt>
                <c:pt idx="1586">
                  <c:v>2</c:v>
                </c:pt>
                <c:pt idx="1587">
                  <c:v>8</c:v>
                </c:pt>
                <c:pt idx="1588">
                  <c:v>2</c:v>
                </c:pt>
                <c:pt idx="1589">
                  <c:v>4</c:v>
                </c:pt>
                <c:pt idx="1590">
                  <c:v>2</c:v>
                </c:pt>
                <c:pt idx="1591">
                  <c:v>16</c:v>
                </c:pt>
                <c:pt idx="1592">
                  <c:v>2</c:v>
                </c:pt>
                <c:pt idx="1593">
                  <c:v>4</c:v>
                </c:pt>
                <c:pt idx="1594">
                  <c:v>2</c:v>
                </c:pt>
                <c:pt idx="1595">
                  <c:v>8</c:v>
                </c:pt>
                <c:pt idx="1596">
                  <c:v>2</c:v>
                </c:pt>
                <c:pt idx="1597">
                  <c:v>4</c:v>
                </c:pt>
                <c:pt idx="1598">
                  <c:v>2</c:v>
                </c:pt>
                <c:pt idx="1599">
                  <c:v>32</c:v>
                </c:pt>
                <c:pt idx="1600">
                  <c:v>2</c:v>
                </c:pt>
                <c:pt idx="1601">
                  <c:v>4</c:v>
                </c:pt>
                <c:pt idx="1602">
                  <c:v>2</c:v>
                </c:pt>
                <c:pt idx="1603">
                  <c:v>8</c:v>
                </c:pt>
                <c:pt idx="1604">
                  <c:v>2</c:v>
                </c:pt>
                <c:pt idx="1605">
                  <c:v>4</c:v>
                </c:pt>
                <c:pt idx="1606">
                  <c:v>2</c:v>
                </c:pt>
                <c:pt idx="1607">
                  <c:v>16</c:v>
                </c:pt>
                <c:pt idx="1608">
                  <c:v>2</c:v>
                </c:pt>
                <c:pt idx="1609">
                  <c:v>4</c:v>
                </c:pt>
                <c:pt idx="1610">
                  <c:v>2</c:v>
                </c:pt>
                <c:pt idx="1611">
                  <c:v>8</c:v>
                </c:pt>
                <c:pt idx="1612">
                  <c:v>2</c:v>
                </c:pt>
                <c:pt idx="1613">
                  <c:v>4</c:v>
                </c:pt>
                <c:pt idx="1614">
                  <c:v>2</c:v>
                </c:pt>
                <c:pt idx="1615">
                  <c:v>64</c:v>
                </c:pt>
                <c:pt idx="1616">
                  <c:v>2</c:v>
                </c:pt>
                <c:pt idx="1617">
                  <c:v>4</c:v>
                </c:pt>
                <c:pt idx="1618">
                  <c:v>2</c:v>
                </c:pt>
                <c:pt idx="1619">
                  <c:v>8</c:v>
                </c:pt>
                <c:pt idx="1620">
                  <c:v>2</c:v>
                </c:pt>
                <c:pt idx="1621">
                  <c:v>4</c:v>
                </c:pt>
                <c:pt idx="1622">
                  <c:v>2</c:v>
                </c:pt>
                <c:pt idx="1623">
                  <c:v>16</c:v>
                </c:pt>
                <c:pt idx="1624">
                  <c:v>2</c:v>
                </c:pt>
                <c:pt idx="1625">
                  <c:v>4</c:v>
                </c:pt>
                <c:pt idx="1626">
                  <c:v>2</c:v>
                </c:pt>
                <c:pt idx="1627">
                  <c:v>8</c:v>
                </c:pt>
                <c:pt idx="1628">
                  <c:v>2</c:v>
                </c:pt>
                <c:pt idx="1629">
                  <c:v>4</c:v>
                </c:pt>
                <c:pt idx="1630">
                  <c:v>2</c:v>
                </c:pt>
                <c:pt idx="1631">
                  <c:v>32</c:v>
                </c:pt>
                <c:pt idx="1632">
                  <c:v>2</c:v>
                </c:pt>
                <c:pt idx="1633">
                  <c:v>4</c:v>
                </c:pt>
                <c:pt idx="1634">
                  <c:v>2</c:v>
                </c:pt>
                <c:pt idx="1635">
                  <c:v>8</c:v>
                </c:pt>
                <c:pt idx="1636">
                  <c:v>2</c:v>
                </c:pt>
                <c:pt idx="1637">
                  <c:v>4</c:v>
                </c:pt>
                <c:pt idx="1638">
                  <c:v>2</c:v>
                </c:pt>
                <c:pt idx="1639">
                  <c:v>16</c:v>
                </c:pt>
                <c:pt idx="1640">
                  <c:v>2</c:v>
                </c:pt>
                <c:pt idx="1641">
                  <c:v>4</c:v>
                </c:pt>
                <c:pt idx="1642">
                  <c:v>2</c:v>
                </c:pt>
                <c:pt idx="1643">
                  <c:v>8</c:v>
                </c:pt>
                <c:pt idx="1644">
                  <c:v>2</c:v>
                </c:pt>
                <c:pt idx="1645">
                  <c:v>4</c:v>
                </c:pt>
                <c:pt idx="1646">
                  <c:v>2</c:v>
                </c:pt>
                <c:pt idx="1647">
                  <c:v>128</c:v>
                </c:pt>
                <c:pt idx="1648">
                  <c:v>2</c:v>
                </c:pt>
                <c:pt idx="1649">
                  <c:v>4</c:v>
                </c:pt>
                <c:pt idx="1650">
                  <c:v>2</c:v>
                </c:pt>
                <c:pt idx="1651">
                  <c:v>8</c:v>
                </c:pt>
                <c:pt idx="1652">
                  <c:v>2</c:v>
                </c:pt>
                <c:pt idx="1653">
                  <c:v>4</c:v>
                </c:pt>
                <c:pt idx="1654">
                  <c:v>2</c:v>
                </c:pt>
                <c:pt idx="1655">
                  <c:v>16</c:v>
                </c:pt>
                <c:pt idx="1656">
                  <c:v>2</c:v>
                </c:pt>
                <c:pt idx="1657">
                  <c:v>4</c:v>
                </c:pt>
                <c:pt idx="1658">
                  <c:v>2</c:v>
                </c:pt>
                <c:pt idx="1659">
                  <c:v>8</c:v>
                </c:pt>
                <c:pt idx="1660">
                  <c:v>2</c:v>
                </c:pt>
                <c:pt idx="1661">
                  <c:v>4</c:v>
                </c:pt>
                <c:pt idx="1662">
                  <c:v>2</c:v>
                </c:pt>
                <c:pt idx="1663">
                  <c:v>32</c:v>
                </c:pt>
                <c:pt idx="1664">
                  <c:v>2</c:v>
                </c:pt>
                <c:pt idx="1665">
                  <c:v>4</c:v>
                </c:pt>
                <c:pt idx="1666">
                  <c:v>2</c:v>
                </c:pt>
                <c:pt idx="1667">
                  <c:v>8</c:v>
                </c:pt>
                <c:pt idx="1668">
                  <c:v>2</c:v>
                </c:pt>
                <c:pt idx="1669">
                  <c:v>4</c:v>
                </c:pt>
                <c:pt idx="1670">
                  <c:v>2</c:v>
                </c:pt>
                <c:pt idx="1671">
                  <c:v>16</c:v>
                </c:pt>
                <c:pt idx="1672">
                  <c:v>2</c:v>
                </c:pt>
                <c:pt idx="1673">
                  <c:v>4</c:v>
                </c:pt>
                <c:pt idx="1674">
                  <c:v>2</c:v>
                </c:pt>
                <c:pt idx="1675">
                  <c:v>8</c:v>
                </c:pt>
                <c:pt idx="1676">
                  <c:v>2</c:v>
                </c:pt>
                <c:pt idx="1677">
                  <c:v>4</c:v>
                </c:pt>
                <c:pt idx="1678">
                  <c:v>2</c:v>
                </c:pt>
                <c:pt idx="1679">
                  <c:v>64</c:v>
                </c:pt>
                <c:pt idx="1680">
                  <c:v>2</c:v>
                </c:pt>
                <c:pt idx="1681">
                  <c:v>4</c:v>
                </c:pt>
                <c:pt idx="1682">
                  <c:v>2</c:v>
                </c:pt>
                <c:pt idx="1683">
                  <c:v>8</c:v>
                </c:pt>
                <c:pt idx="1684">
                  <c:v>2</c:v>
                </c:pt>
                <c:pt idx="1685">
                  <c:v>4</c:v>
                </c:pt>
                <c:pt idx="1686">
                  <c:v>2</c:v>
                </c:pt>
                <c:pt idx="1687">
                  <c:v>16</c:v>
                </c:pt>
                <c:pt idx="1688">
                  <c:v>2</c:v>
                </c:pt>
                <c:pt idx="1689">
                  <c:v>4</c:v>
                </c:pt>
                <c:pt idx="1690">
                  <c:v>2</c:v>
                </c:pt>
                <c:pt idx="1691">
                  <c:v>8</c:v>
                </c:pt>
                <c:pt idx="1692">
                  <c:v>2</c:v>
                </c:pt>
                <c:pt idx="1693">
                  <c:v>4</c:v>
                </c:pt>
                <c:pt idx="1694">
                  <c:v>2</c:v>
                </c:pt>
                <c:pt idx="1695">
                  <c:v>32</c:v>
                </c:pt>
                <c:pt idx="1696">
                  <c:v>2</c:v>
                </c:pt>
                <c:pt idx="1697">
                  <c:v>4</c:v>
                </c:pt>
                <c:pt idx="1698">
                  <c:v>2</c:v>
                </c:pt>
                <c:pt idx="1699">
                  <c:v>8</c:v>
                </c:pt>
                <c:pt idx="1700">
                  <c:v>2</c:v>
                </c:pt>
                <c:pt idx="1701">
                  <c:v>4</c:v>
                </c:pt>
                <c:pt idx="1702">
                  <c:v>2</c:v>
                </c:pt>
                <c:pt idx="1703">
                  <c:v>16</c:v>
                </c:pt>
                <c:pt idx="1704">
                  <c:v>2</c:v>
                </c:pt>
                <c:pt idx="1705">
                  <c:v>4</c:v>
                </c:pt>
                <c:pt idx="1706">
                  <c:v>2</c:v>
                </c:pt>
                <c:pt idx="1707">
                  <c:v>8</c:v>
                </c:pt>
                <c:pt idx="1708">
                  <c:v>2</c:v>
                </c:pt>
                <c:pt idx="1709">
                  <c:v>4</c:v>
                </c:pt>
                <c:pt idx="1710">
                  <c:v>2</c:v>
                </c:pt>
                <c:pt idx="1711">
                  <c:v>2048</c:v>
                </c:pt>
                <c:pt idx="1712">
                  <c:v>2</c:v>
                </c:pt>
                <c:pt idx="1713">
                  <c:v>4</c:v>
                </c:pt>
                <c:pt idx="1714">
                  <c:v>2</c:v>
                </c:pt>
                <c:pt idx="1715">
                  <c:v>8</c:v>
                </c:pt>
                <c:pt idx="1716">
                  <c:v>2</c:v>
                </c:pt>
                <c:pt idx="1717">
                  <c:v>4</c:v>
                </c:pt>
                <c:pt idx="1718">
                  <c:v>2</c:v>
                </c:pt>
                <c:pt idx="1719">
                  <c:v>16</c:v>
                </c:pt>
                <c:pt idx="1720">
                  <c:v>2</c:v>
                </c:pt>
                <c:pt idx="1721">
                  <c:v>4</c:v>
                </c:pt>
                <c:pt idx="1722">
                  <c:v>2</c:v>
                </c:pt>
                <c:pt idx="1723">
                  <c:v>8</c:v>
                </c:pt>
                <c:pt idx="1724">
                  <c:v>2</c:v>
                </c:pt>
                <c:pt idx="1725">
                  <c:v>4</c:v>
                </c:pt>
                <c:pt idx="1726">
                  <c:v>2</c:v>
                </c:pt>
                <c:pt idx="1727">
                  <c:v>32</c:v>
                </c:pt>
                <c:pt idx="1728">
                  <c:v>2</c:v>
                </c:pt>
                <c:pt idx="1729">
                  <c:v>4</c:v>
                </c:pt>
                <c:pt idx="1730">
                  <c:v>2</c:v>
                </c:pt>
                <c:pt idx="1731">
                  <c:v>8</c:v>
                </c:pt>
                <c:pt idx="1732">
                  <c:v>2</c:v>
                </c:pt>
                <c:pt idx="1733">
                  <c:v>4</c:v>
                </c:pt>
                <c:pt idx="1734">
                  <c:v>2</c:v>
                </c:pt>
                <c:pt idx="1735">
                  <c:v>16</c:v>
                </c:pt>
                <c:pt idx="1736">
                  <c:v>2</c:v>
                </c:pt>
                <c:pt idx="1737">
                  <c:v>4</c:v>
                </c:pt>
                <c:pt idx="1738">
                  <c:v>2</c:v>
                </c:pt>
                <c:pt idx="1739">
                  <c:v>8</c:v>
                </c:pt>
                <c:pt idx="1740">
                  <c:v>2</c:v>
                </c:pt>
                <c:pt idx="1741">
                  <c:v>4</c:v>
                </c:pt>
                <c:pt idx="1742">
                  <c:v>2</c:v>
                </c:pt>
                <c:pt idx="1743">
                  <c:v>64</c:v>
                </c:pt>
                <c:pt idx="1744">
                  <c:v>2</c:v>
                </c:pt>
                <c:pt idx="1745">
                  <c:v>4</c:v>
                </c:pt>
                <c:pt idx="1746">
                  <c:v>2</c:v>
                </c:pt>
                <c:pt idx="1747">
                  <c:v>8</c:v>
                </c:pt>
                <c:pt idx="1748">
                  <c:v>2</c:v>
                </c:pt>
                <c:pt idx="1749">
                  <c:v>4</c:v>
                </c:pt>
                <c:pt idx="1750">
                  <c:v>2</c:v>
                </c:pt>
                <c:pt idx="1751">
                  <c:v>16</c:v>
                </c:pt>
                <c:pt idx="1752">
                  <c:v>2</c:v>
                </c:pt>
                <c:pt idx="1753">
                  <c:v>4</c:v>
                </c:pt>
                <c:pt idx="1754">
                  <c:v>2</c:v>
                </c:pt>
                <c:pt idx="1755">
                  <c:v>8</c:v>
                </c:pt>
                <c:pt idx="1756">
                  <c:v>2</c:v>
                </c:pt>
                <c:pt idx="1757">
                  <c:v>4</c:v>
                </c:pt>
                <c:pt idx="1758">
                  <c:v>2</c:v>
                </c:pt>
                <c:pt idx="1759">
                  <c:v>32</c:v>
                </c:pt>
                <c:pt idx="1760">
                  <c:v>2</c:v>
                </c:pt>
                <c:pt idx="1761">
                  <c:v>4</c:v>
                </c:pt>
                <c:pt idx="1762">
                  <c:v>2</c:v>
                </c:pt>
                <c:pt idx="1763">
                  <c:v>8</c:v>
                </c:pt>
                <c:pt idx="1764">
                  <c:v>2</c:v>
                </c:pt>
                <c:pt idx="1765">
                  <c:v>4</c:v>
                </c:pt>
                <c:pt idx="1766">
                  <c:v>2</c:v>
                </c:pt>
                <c:pt idx="1767">
                  <c:v>16</c:v>
                </c:pt>
                <c:pt idx="1768">
                  <c:v>2</c:v>
                </c:pt>
                <c:pt idx="1769">
                  <c:v>4</c:v>
                </c:pt>
                <c:pt idx="1770">
                  <c:v>2</c:v>
                </c:pt>
                <c:pt idx="1771">
                  <c:v>8</c:v>
                </c:pt>
                <c:pt idx="1772">
                  <c:v>2</c:v>
                </c:pt>
                <c:pt idx="1773">
                  <c:v>4</c:v>
                </c:pt>
                <c:pt idx="1774">
                  <c:v>2</c:v>
                </c:pt>
                <c:pt idx="1775">
                  <c:v>128</c:v>
                </c:pt>
                <c:pt idx="1776">
                  <c:v>2</c:v>
                </c:pt>
                <c:pt idx="1777">
                  <c:v>4</c:v>
                </c:pt>
                <c:pt idx="1778">
                  <c:v>2</c:v>
                </c:pt>
                <c:pt idx="1779">
                  <c:v>8</c:v>
                </c:pt>
                <c:pt idx="1780">
                  <c:v>2</c:v>
                </c:pt>
                <c:pt idx="1781">
                  <c:v>4</c:v>
                </c:pt>
                <c:pt idx="1782">
                  <c:v>2</c:v>
                </c:pt>
                <c:pt idx="1783">
                  <c:v>16</c:v>
                </c:pt>
                <c:pt idx="1784">
                  <c:v>2</c:v>
                </c:pt>
                <c:pt idx="1785">
                  <c:v>4</c:v>
                </c:pt>
                <c:pt idx="1786">
                  <c:v>2</c:v>
                </c:pt>
                <c:pt idx="1787">
                  <c:v>8</c:v>
                </c:pt>
                <c:pt idx="1788">
                  <c:v>2</c:v>
                </c:pt>
                <c:pt idx="1789">
                  <c:v>4</c:v>
                </c:pt>
                <c:pt idx="1790">
                  <c:v>2</c:v>
                </c:pt>
                <c:pt idx="1791">
                  <c:v>32</c:v>
                </c:pt>
                <c:pt idx="1792">
                  <c:v>2</c:v>
                </c:pt>
                <c:pt idx="1793">
                  <c:v>4</c:v>
                </c:pt>
                <c:pt idx="1794">
                  <c:v>2</c:v>
                </c:pt>
                <c:pt idx="1795">
                  <c:v>8</c:v>
                </c:pt>
                <c:pt idx="1796">
                  <c:v>2</c:v>
                </c:pt>
                <c:pt idx="1797">
                  <c:v>4</c:v>
                </c:pt>
                <c:pt idx="1798">
                  <c:v>2</c:v>
                </c:pt>
                <c:pt idx="1799">
                  <c:v>16</c:v>
                </c:pt>
                <c:pt idx="1800">
                  <c:v>2</c:v>
                </c:pt>
                <c:pt idx="1801">
                  <c:v>4</c:v>
                </c:pt>
                <c:pt idx="1802">
                  <c:v>2</c:v>
                </c:pt>
                <c:pt idx="1803">
                  <c:v>8</c:v>
                </c:pt>
                <c:pt idx="1804">
                  <c:v>2</c:v>
                </c:pt>
                <c:pt idx="1805">
                  <c:v>4</c:v>
                </c:pt>
                <c:pt idx="1806">
                  <c:v>2</c:v>
                </c:pt>
                <c:pt idx="1807">
                  <c:v>64</c:v>
                </c:pt>
                <c:pt idx="1808">
                  <c:v>2</c:v>
                </c:pt>
                <c:pt idx="1809">
                  <c:v>4</c:v>
                </c:pt>
                <c:pt idx="1810">
                  <c:v>2</c:v>
                </c:pt>
                <c:pt idx="1811">
                  <c:v>8</c:v>
                </c:pt>
                <c:pt idx="1812">
                  <c:v>2</c:v>
                </c:pt>
                <c:pt idx="1813">
                  <c:v>4</c:v>
                </c:pt>
                <c:pt idx="1814">
                  <c:v>2</c:v>
                </c:pt>
                <c:pt idx="1815">
                  <c:v>16</c:v>
                </c:pt>
                <c:pt idx="1816">
                  <c:v>2</c:v>
                </c:pt>
                <c:pt idx="1817">
                  <c:v>4</c:v>
                </c:pt>
                <c:pt idx="1818">
                  <c:v>2</c:v>
                </c:pt>
                <c:pt idx="1819">
                  <c:v>8</c:v>
                </c:pt>
                <c:pt idx="1820">
                  <c:v>2</c:v>
                </c:pt>
                <c:pt idx="1821">
                  <c:v>4</c:v>
                </c:pt>
                <c:pt idx="1822">
                  <c:v>2</c:v>
                </c:pt>
                <c:pt idx="1823">
                  <c:v>32</c:v>
                </c:pt>
                <c:pt idx="1824">
                  <c:v>2</c:v>
                </c:pt>
                <c:pt idx="1825">
                  <c:v>4</c:v>
                </c:pt>
                <c:pt idx="1826">
                  <c:v>2</c:v>
                </c:pt>
                <c:pt idx="1827">
                  <c:v>8</c:v>
                </c:pt>
                <c:pt idx="1828">
                  <c:v>2</c:v>
                </c:pt>
                <c:pt idx="1829">
                  <c:v>4</c:v>
                </c:pt>
                <c:pt idx="1830">
                  <c:v>2</c:v>
                </c:pt>
                <c:pt idx="1831">
                  <c:v>16</c:v>
                </c:pt>
                <c:pt idx="1832">
                  <c:v>2</c:v>
                </c:pt>
                <c:pt idx="1833">
                  <c:v>4</c:v>
                </c:pt>
                <c:pt idx="1834">
                  <c:v>2</c:v>
                </c:pt>
                <c:pt idx="1835">
                  <c:v>8</c:v>
                </c:pt>
                <c:pt idx="1836">
                  <c:v>2</c:v>
                </c:pt>
                <c:pt idx="1837">
                  <c:v>4</c:v>
                </c:pt>
                <c:pt idx="1838">
                  <c:v>2</c:v>
                </c:pt>
                <c:pt idx="1839">
                  <c:v>256</c:v>
                </c:pt>
                <c:pt idx="1840">
                  <c:v>2</c:v>
                </c:pt>
                <c:pt idx="1841">
                  <c:v>4</c:v>
                </c:pt>
                <c:pt idx="1842">
                  <c:v>2</c:v>
                </c:pt>
                <c:pt idx="1843">
                  <c:v>8</c:v>
                </c:pt>
                <c:pt idx="1844">
                  <c:v>2</c:v>
                </c:pt>
                <c:pt idx="1845">
                  <c:v>4</c:v>
                </c:pt>
                <c:pt idx="1846">
                  <c:v>2</c:v>
                </c:pt>
                <c:pt idx="1847">
                  <c:v>16</c:v>
                </c:pt>
                <c:pt idx="1848">
                  <c:v>2</c:v>
                </c:pt>
                <c:pt idx="1849">
                  <c:v>4</c:v>
                </c:pt>
                <c:pt idx="1850">
                  <c:v>2</c:v>
                </c:pt>
                <c:pt idx="1851">
                  <c:v>8</c:v>
                </c:pt>
                <c:pt idx="1852">
                  <c:v>2</c:v>
                </c:pt>
                <c:pt idx="1853">
                  <c:v>4</c:v>
                </c:pt>
                <c:pt idx="1854">
                  <c:v>2</c:v>
                </c:pt>
                <c:pt idx="1855">
                  <c:v>32</c:v>
                </c:pt>
                <c:pt idx="1856">
                  <c:v>2</c:v>
                </c:pt>
                <c:pt idx="1857">
                  <c:v>4</c:v>
                </c:pt>
                <c:pt idx="1858">
                  <c:v>2</c:v>
                </c:pt>
                <c:pt idx="1859">
                  <c:v>8</c:v>
                </c:pt>
                <c:pt idx="1860">
                  <c:v>2</c:v>
                </c:pt>
                <c:pt idx="1861">
                  <c:v>4</c:v>
                </c:pt>
                <c:pt idx="1862">
                  <c:v>2</c:v>
                </c:pt>
                <c:pt idx="1863">
                  <c:v>16</c:v>
                </c:pt>
                <c:pt idx="1864">
                  <c:v>2</c:v>
                </c:pt>
                <c:pt idx="1865">
                  <c:v>4</c:v>
                </c:pt>
                <c:pt idx="1866">
                  <c:v>2</c:v>
                </c:pt>
                <c:pt idx="1867">
                  <c:v>8</c:v>
                </c:pt>
                <c:pt idx="1868">
                  <c:v>2</c:v>
                </c:pt>
                <c:pt idx="1869">
                  <c:v>4</c:v>
                </c:pt>
                <c:pt idx="1870">
                  <c:v>2</c:v>
                </c:pt>
                <c:pt idx="1871">
                  <c:v>64</c:v>
                </c:pt>
                <c:pt idx="1872">
                  <c:v>2</c:v>
                </c:pt>
                <c:pt idx="1873">
                  <c:v>4</c:v>
                </c:pt>
                <c:pt idx="1874">
                  <c:v>2</c:v>
                </c:pt>
                <c:pt idx="1875">
                  <c:v>8</c:v>
                </c:pt>
                <c:pt idx="1876">
                  <c:v>2</c:v>
                </c:pt>
                <c:pt idx="1877">
                  <c:v>4</c:v>
                </c:pt>
                <c:pt idx="1878">
                  <c:v>2</c:v>
                </c:pt>
                <c:pt idx="1879">
                  <c:v>16</c:v>
                </c:pt>
                <c:pt idx="1880">
                  <c:v>2</c:v>
                </c:pt>
                <c:pt idx="1881">
                  <c:v>4</c:v>
                </c:pt>
                <c:pt idx="1882">
                  <c:v>2</c:v>
                </c:pt>
                <c:pt idx="1883">
                  <c:v>8</c:v>
                </c:pt>
                <c:pt idx="1884">
                  <c:v>2</c:v>
                </c:pt>
                <c:pt idx="1885">
                  <c:v>4</c:v>
                </c:pt>
                <c:pt idx="1886">
                  <c:v>2</c:v>
                </c:pt>
                <c:pt idx="1887">
                  <c:v>32</c:v>
                </c:pt>
                <c:pt idx="1888">
                  <c:v>2</c:v>
                </c:pt>
                <c:pt idx="1889">
                  <c:v>4</c:v>
                </c:pt>
                <c:pt idx="1890">
                  <c:v>2</c:v>
                </c:pt>
                <c:pt idx="1891">
                  <c:v>8</c:v>
                </c:pt>
                <c:pt idx="1892">
                  <c:v>2</c:v>
                </c:pt>
                <c:pt idx="1893">
                  <c:v>4</c:v>
                </c:pt>
                <c:pt idx="1894">
                  <c:v>2</c:v>
                </c:pt>
                <c:pt idx="1895">
                  <c:v>16</c:v>
                </c:pt>
                <c:pt idx="1896">
                  <c:v>2</c:v>
                </c:pt>
                <c:pt idx="1897">
                  <c:v>4</c:v>
                </c:pt>
                <c:pt idx="1898">
                  <c:v>2</c:v>
                </c:pt>
                <c:pt idx="1899">
                  <c:v>8</c:v>
                </c:pt>
                <c:pt idx="1900">
                  <c:v>2</c:v>
                </c:pt>
                <c:pt idx="1901">
                  <c:v>4</c:v>
                </c:pt>
                <c:pt idx="1902">
                  <c:v>2</c:v>
                </c:pt>
                <c:pt idx="1903">
                  <c:v>128</c:v>
                </c:pt>
                <c:pt idx="1904">
                  <c:v>2</c:v>
                </c:pt>
                <c:pt idx="1905">
                  <c:v>4</c:v>
                </c:pt>
                <c:pt idx="1906">
                  <c:v>2</c:v>
                </c:pt>
                <c:pt idx="1907">
                  <c:v>8</c:v>
                </c:pt>
                <c:pt idx="1908">
                  <c:v>2</c:v>
                </c:pt>
                <c:pt idx="1909">
                  <c:v>4</c:v>
                </c:pt>
                <c:pt idx="1910">
                  <c:v>2</c:v>
                </c:pt>
                <c:pt idx="1911">
                  <c:v>16</c:v>
                </c:pt>
                <c:pt idx="1912">
                  <c:v>2</c:v>
                </c:pt>
                <c:pt idx="1913">
                  <c:v>4</c:v>
                </c:pt>
                <c:pt idx="1914">
                  <c:v>2</c:v>
                </c:pt>
                <c:pt idx="1915">
                  <c:v>8</c:v>
                </c:pt>
                <c:pt idx="1916">
                  <c:v>2</c:v>
                </c:pt>
                <c:pt idx="1917">
                  <c:v>4</c:v>
                </c:pt>
                <c:pt idx="1918">
                  <c:v>2</c:v>
                </c:pt>
                <c:pt idx="1919">
                  <c:v>32</c:v>
                </c:pt>
                <c:pt idx="1920">
                  <c:v>2</c:v>
                </c:pt>
                <c:pt idx="1921">
                  <c:v>4</c:v>
                </c:pt>
                <c:pt idx="1922">
                  <c:v>2</c:v>
                </c:pt>
                <c:pt idx="1923">
                  <c:v>8</c:v>
                </c:pt>
                <c:pt idx="1924">
                  <c:v>2</c:v>
                </c:pt>
                <c:pt idx="1925">
                  <c:v>4</c:v>
                </c:pt>
                <c:pt idx="1926">
                  <c:v>2</c:v>
                </c:pt>
                <c:pt idx="1927">
                  <c:v>16</c:v>
                </c:pt>
                <c:pt idx="1928">
                  <c:v>2</c:v>
                </c:pt>
                <c:pt idx="1929">
                  <c:v>4</c:v>
                </c:pt>
                <c:pt idx="1930">
                  <c:v>2</c:v>
                </c:pt>
                <c:pt idx="1931">
                  <c:v>8</c:v>
                </c:pt>
                <c:pt idx="1932">
                  <c:v>2</c:v>
                </c:pt>
                <c:pt idx="1933">
                  <c:v>4</c:v>
                </c:pt>
                <c:pt idx="1934">
                  <c:v>2</c:v>
                </c:pt>
                <c:pt idx="1935">
                  <c:v>64</c:v>
                </c:pt>
                <c:pt idx="1936">
                  <c:v>2</c:v>
                </c:pt>
                <c:pt idx="1937">
                  <c:v>4</c:v>
                </c:pt>
                <c:pt idx="1938">
                  <c:v>2</c:v>
                </c:pt>
                <c:pt idx="1939">
                  <c:v>8</c:v>
                </c:pt>
                <c:pt idx="1940">
                  <c:v>2</c:v>
                </c:pt>
                <c:pt idx="1941">
                  <c:v>4</c:v>
                </c:pt>
                <c:pt idx="1942">
                  <c:v>2</c:v>
                </c:pt>
                <c:pt idx="1943">
                  <c:v>16</c:v>
                </c:pt>
                <c:pt idx="1944">
                  <c:v>2</c:v>
                </c:pt>
                <c:pt idx="1945">
                  <c:v>4</c:v>
                </c:pt>
                <c:pt idx="1946">
                  <c:v>2</c:v>
                </c:pt>
                <c:pt idx="1947">
                  <c:v>8</c:v>
                </c:pt>
                <c:pt idx="1948">
                  <c:v>2</c:v>
                </c:pt>
                <c:pt idx="1949">
                  <c:v>4</c:v>
                </c:pt>
                <c:pt idx="1950">
                  <c:v>2</c:v>
                </c:pt>
                <c:pt idx="1951">
                  <c:v>32</c:v>
                </c:pt>
                <c:pt idx="1952">
                  <c:v>2</c:v>
                </c:pt>
                <c:pt idx="1953">
                  <c:v>4</c:v>
                </c:pt>
                <c:pt idx="1954">
                  <c:v>2</c:v>
                </c:pt>
                <c:pt idx="1955">
                  <c:v>8</c:v>
                </c:pt>
                <c:pt idx="1956">
                  <c:v>2</c:v>
                </c:pt>
                <c:pt idx="1957">
                  <c:v>4</c:v>
                </c:pt>
                <c:pt idx="1958">
                  <c:v>2</c:v>
                </c:pt>
                <c:pt idx="1959">
                  <c:v>16</c:v>
                </c:pt>
                <c:pt idx="1960">
                  <c:v>2</c:v>
                </c:pt>
                <c:pt idx="1961">
                  <c:v>4</c:v>
                </c:pt>
                <c:pt idx="1962">
                  <c:v>2</c:v>
                </c:pt>
                <c:pt idx="1963">
                  <c:v>8</c:v>
                </c:pt>
                <c:pt idx="1964">
                  <c:v>2</c:v>
                </c:pt>
                <c:pt idx="1965">
                  <c:v>4</c:v>
                </c:pt>
                <c:pt idx="1966">
                  <c:v>2</c:v>
                </c:pt>
                <c:pt idx="1967">
                  <c:v>512</c:v>
                </c:pt>
                <c:pt idx="1968">
                  <c:v>2</c:v>
                </c:pt>
                <c:pt idx="1969">
                  <c:v>4</c:v>
                </c:pt>
                <c:pt idx="1970">
                  <c:v>2</c:v>
                </c:pt>
                <c:pt idx="1971">
                  <c:v>8</c:v>
                </c:pt>
                <c:pt idx="1972">
                  <c:v>2</c:v>
                </c:pt>
                <c:pt idx="1973">
                  <c:v>4</c:v>
                </c:pt>
                <c:pt idx="1974">
                  <c:v>2</c:v>
                </c:pt>
                <c:pt idx="1975">
                  <c:v>16</c:v>
                </c:pt>
                <c:pt idx="1976">
                  <c:v>2</c:v>
                </c:pt>
                <c:pt idx="1977">
                  <c:v>4</c:v>
                </c:pt>
                <c:pt idx="1978">
                  <c:v>2</c:v>
                </c:pt>
                <c:pt idx="1979">
                  <c:v>8</c:v>
                </c:pt>
                <c:pt idx="1980">
                  <c:v>2</c:v>
                </c:pt>
                <c:pt idx="1981">
                  <c:v>4</c:v>
                </c:pt>
                <c:pt idx="1982">
                  <c:v>2</c:v>
                </c:pt>
                <c:pt idx="1983">
                  <c:v>32</c:v>
                </c:pt>
                <c:pt idx="1984">
                  <c:v>2</c:v>
                </c:pt>
                <c:pt idx="1985">
                  <c:v>4</c:v>
                </c:pt>
                <c:pt idx="1986">
                  <c:v>2</c:v>
                </c:pt>
                <c:pt idx="1987">
                  <c:v>8</c:v>
                </c:pt>
                <c:pt idx="1988">
                  <c:v>2</c:v>
                </c:pt>
                <c:pt idx="1989">
                  <c:v>4</c:v>
                </c:pt>
                <c:pt idx="1990">
                  <c:v>2</c:v>
                </c:pt>
                <c:pt idx="1991">
                  <c:v>16</c:v>
                </c:pt>
                <c:pt idx="1992">
                  <c:v>2</c:v>
                </c:pt>
                <c:pt idx="1993">
                  <c:v>4</c:v>
                </c:pt>
                <c:pt idx="1994">
                  <c:v>2</c:v>
                </c:pt>
                <c:pt idx="1995">
                  <c:v>8</c:v>
                </c:pt>
                <c:pt idx="1996">
                  <c:v>2</c:v>
                </c:pt>
                <c:pt idx="1997">
                  <c:v>4</c:v>
                </c:pt>
                <c:pt idx="1998">
                  <c:v>2</c:v>
                </c:pt>
                <c:pt idx="1999">
                  <c:v>64</c:v>
                </c:pt>
                <c:pt idx="2000">
                  <c:v>2</c:v>
                </c:pt>
                <c:pt idx="2001">
                  <c:v>4</c:v>
                </c:pt>
                <c:pt idx="2002">
                  <c:v>2</c:v>
                </c:pt>
                <c:pt idx="2003">
                  <c:v>8</c:v>
                </c:pt>
                <c:pt idx="2004">
                  <c:v>2</c:v>
                </c:pt>
                <c:pt idx="2005">
                  <c:v>4</c:v>
                </c:pt>
                <c:pt idx="2006">
                  <c:v>2</c:v>
                </c:pt>
                <c:pt idx="2007">
                  <c:v>16</c:v>
                </c:pt>
                <c:pt idx="2008">
                  <c:v>2</c:v>
                </c:pt>
                <c:pt idx="2009">
                  <c:v>4</c:v>
                </c:pt>
                <c:pt idx="2010">
                  <c:v>2</c:v>
                </c:pt>
                <c:pt idx="2011">
                  <c:v>8</c:v>
                </c:pt>
                <c:pt idx="2012">
                  <c:v>2</c:v>
                </c:pt>
                <c:pt idx="2013">
                  <c:v>4</c:v>
                </c:pt>
                <c:pt idx="2014">
                  <c:v>2</c:v>
                </c:pt>
                <c:pt idx="2015">
                  <c:v>32</c:v>
                </c:pt>
                <c:pt idx="2016">
                  <c:v>2</c:v>
                </c:pt>
                <c:pt idx="2017">
                  <c:v>4</c:v>
                </c:pt>
                <c:pt idx="2018">
                  <c:v>2</c:v>
                </c:pt>
                <c:pt idx="2019">
                  <c:v>8</c:v>
                </c:pt>
                <c:pt idx="2020">
                  <c:v>2</c:v>
                </c:pt>
                <c:pt idx="2021">
                  <c:v>4</c:v>
                </c:pt>
                <c:pt idx="2022">
                  <c:v>2</c:v>
                </c:pt>
                <c:pt idx="2023">
                  <c:v>16</c:v>
                </c:pt>
                <c:pt idx="2024">
                  <c:v>2</c:v>
                </c:pt>
                <c:pt idx="2025">
                  <c:v>4</c:v>
                </c:pt>
                <c:pt idx="2026">
                  <c:v>2</c:v>
                </c:pt>
                <c:pt idx="2027">
                  <c:v>8</c:v>
                </c:pt>
                <c:pt idx="2028">
                  <c:v>2</c:v>
                </c:pt>
                <c:pt idx="2029">
                  <c:v>4</c:v>
                </c:pt>
                <c:pt idx="2030">
                  <c:v>2</c:v>
                </c:pt>
                <c:pt idx="2031">
                  <c:v>128</c:v>
                </c:pt>
                <c:pt idx="2032">
                  <c:v>2</c:v>
                </c:pt>
                <c:pt idx="2033">
                  <c:v>4</c:v>
                </c:pt>
                <c:pt idx="2034">
                  <c:v>2</c:v>
                </c:pt>
                <c:pt idx="2035">
                  <c:v>8</c:v>
                </c:pt>
                <c:pt idx="2036">
                  <c:v>2</c:v>
                </c:pt>
                <c:pt idx="2037">
                  <c:v>4</c:v>
                </c:pt>
                <c:pt idx="2038">
                  <c:v>2</c:v>
                </c:pt>
                <c:pt idx="2039">
                  <c:v>16</c:v>
                </c:pt>
                <c:pt idx="2040">
                  <c:v>2</c:v>
                </c:pt>
                <c:pt idx="2041">
                  <c:v>4</c:v>
                </c:pt>
                <c:pt idx="2042">
                  <c:v>2</c:v>
                </c:pt>
                <c:pt idx="2043">
                  <c:v>8</c:v>
                </c:pt>
                <c:pt idx="2044">
                  <c:v>2</c:v>
                </c:pt>
                <c:pt idx="2045">
                  <c:v>4</c:v>
                </c:pt>
                <c:pt idx="2046">
                  <c:v>2</c:v>
                </c:pt>
                <c:pt idx="2047">
                  <c:v>32</c:v>
                </c:pt>
                <c:pt idx="2048">
                  <c:v>2</c:v>
                </c:pt>
                <c:pt idx="2049">
                  <c:v>4</c:v>
                </c:pt>
                <c:pt idx="2050">
                  <c:v>2</c:v>
                </c:pt>
                <c:pt idx="2051">
                  <c:v>8</c:v>
                </c:pt>
                <c:pt idx="2052">
                  <c:v>2</c:v>
                </c:pt>
                <c:pt idx="2053">
                  <c:v>4</c:v>
                </c:pt>
                <c:pt idx="2054">
                  <c:v>2</c:v>
                </c:pt>
                <c:pt idx="2055">
                  <c:v>16</c:v>
                </c:pt>
                <c:pt idx="2056">
                  <c:v>2</c:v>
                </c:pt>
                <c:pt idx="2057">
                  <c:v>4</c:v>
                </c:pt>
                <c:pt idx="2058">
                  <c:v>2</c:v>
                </c:pt>
                <c:pt idx="2059">
                  <c:v>8</c:v>
                </c:pt>
                <c:pt idx="2060">
                  <c:v>2</c:v>
                </c:pt>
                <c:pt idx="2061">
                  <c:v>4</c:v>
                </c:pt>
                <c:pt idx="2062">
                  <c:v>2</c:v>
                </c:pt>
                <c:pt idx="2063">
                  <c:v>64</c:v>
                </c:pt>
                <c:pt idx="2064">
                  <c:v>2</c:v>
                </c:pt>
                <c:pt idx="2065">
                  <c:v>4</c:v>
                </c:pt>
                <c:pt idx="2066">
                  <c:v>2</c:v>
                </c:pt>
                <c:pt idx="2067">
                  <c:v>8</c:v>
                </c:pt>
                <c:pt idx="2068">
                  <c:v>2</c:v>
                </c:pt>
                <c:pt idx="2069">
                  <c:v>4</c:v>
                </c:pt>
                <c:pt idx="2070">
                  <c:v>2</c:v>
                </c:pt>
                <c:pt idx="2071">
                  <c:v>16</c:v>
                </c:pt>
                <c:pt idx="2072">
                  <c:v>2</c:v>
                </c:pt>
                <c:pt idx="2073">
                  <c:v>4</c:v>
                </c:pt>
                <c:pt idx="2074">
                  <c:v>2</c:v>
                </c:pt>
                <c:pt idx="2075">
                  <c:v>8</c:v>
                </c:pt>
                <c:pt idx="2076">
                  <c:v>2</c:v>
                </c:pt>
                <c:pt idx="2077">
                  <c:v>4</c:v>
                </c:pt>
                <c:pt idx="2078">
                  <c:v>2</c:v>
                </c:pt>
                <c:pt idx="2079">
                  <c:v>32</c:v>
                </c:pt>
                <c:pt idx="2080">
                  <c:v>2</c:v>
                </c:pt>
                <c:pt idx="2081">
                  <c:v>4</c:v>
                </c:pt>
                <c:pt idx="2082">
                  <c:v>2</c:v>
                </c:pt>
                <c:pt idx="2083">
                  <c:v>8</c:v>
                </c:pt>
                <c:pt idx="2084">
                  <c:v>2</c:v>
                </c:pt>
                <c:pt idx="2085">
                  <c:v>4</c:v>
                </c:pt>
                <c:pt idx="2086">
                  <c:v>2</c:v>
                </c:pt>
                <c:pt idx="2087">
                  <c:v>16</c:v>
                </c:pt>
                <c:pt idx="2088">
                  <c:v>2</c:v>
                </c:pt>
                <c:pt idx="2089">
                  <c:v>4</c:v>
                </c:pt>
                <c:pt idx="2090">
                  <c:v>2</c:v>
                </c:pt>
                <c:pt idx="2091">
                  <c:v>8</c:v>
                </c:pt>
                <c:pt idx="2092">
                  <c:v>2</c:v>
                </c:pt>
                <c:pt idx="2093">
                  <c:v>4</c:v>
                </c:pt>
                <c:pt idx="2094">
                  <c:v>2</c:v>
                </c:pt>
                <c:pt idx="2095">
                  <c:v>256</c:v>
                </c:pt>
                <c:pt idx="2096">
                  <c:v>2</c:v>
                </c:pt>
                <c:pt idx="2097">
                  <c:v>4</c:v>
                </c:pt>
                <c:pt idx="2098">
                  <c:v>2</c:v>
                </c:pt>
                <c:pt idx="2099">
                  <c:v>8</c:v>
                </c:pt>
                <c:pt idx="2100">
                  <c:v>2</c:v>
                </c:pt>
                <c:pt idx="2101">
                  <c:v>4</c:v>
                </c:pt>
                <c:pt idx="2102">
                  <c:v>2</c:v>
                </c:pt>
                <c:pt idx="2103">
                  <c:v>16</c:v>
                </c:pt>
                <c:pt idx="2104">
                  <c:v>2</c:v>
                </c:pt>
                <c:pt idx="2105">
                  <c:v>4</c:v>
                </c:pt>
                <c:pt idx="2106">
                  <c:v>2</c:v>
                </c:pt>
                <c:pt idx="2107">
                  <c:v>8</c:v>
                </c:pt>
                <c:pt idx="2108">
                  <c:v>2</c:v>
                </c:pt>
                <c:pt idx="2109">
                  <c:v>4</c:v>
                </c:pt>
                <c:pt idx="2110">
                  <c:v>2</c:v>
                </c:pt>
                <c:pt idx="2111">
                  <c:v>32</c:v>
                </c:pt>
                <c:pt idx="2112">
                  <c:v>2</c:v>
                </c:pt>
                <c:pt idx="2113">
                  <c:v>4</c:v>
                </c:pt>
                <c:pt idx="2114">
                  <c:v>2</c:v>
                </c:pt>
                <c:pt idx="2115">
                  <c:v>8</c:v>
                </c:pt>
                <c:pt idx="2116">
                  <c:v>2</c:v>
                </c:pt>
                <c:pt idx="2117">
                  <c:v>4</c:v>
                </c:pt>
                <c:pt idx="2118">
                  <c:v>2</c:v>
                </c:pt>
                <c:pt idx="2119">
                  <c:v>16</c:v>
                </c:pt>
                <c:pt idx="2120">
                  <c:v>2</c:v>
                </c:pt>
                <c:pt idx="2121">
                  <c:v>4</c:v>
                </c:pt>
                <c:pt idx="2122">
                  <c:v>2</c:v>
                </c:pt>
                <c:pt idx="2123">
                  <c:v>8</c:v>
                </c:pt>
                <c:pt idx="2124">
                  <c:v>2</c:v>
                </c:pt>
                <c:pt idx="2125">
                  <c:v>4</c:v>
                </c:pt>
                <c:pt idx="2126">
                  <c:v>2</c:v>
                </c:pt>
                <c:pt idx="2127">
                  <c:v>64</c:v>
                </c:pt>
                <c:pt idx="2128">
                  <c:v>2</c:v>
                </c:pt>
                <c:pt idx="2129">
                  <c:v>4</c:v>
                </c:pt>
                <c:pt idx="2130">
                  <c:v>2</c:v>
                </c:pt>
                <c:pt idx="2131">
                  <c:v>8</c:v>
                </c:pt>
                <c:pt idx="2132">
                  <c:v>2</c:v>
                </c:pt>
                <c:pt idx="2133">
                  <c:v>4</c:v>
                </c:pt>
                <c:pt idx="2134">
                  <c:v>2</c:v>
                </c:pt>
                <c:pt idx="2135">
                  <c:v>16</c:v>
                </c:pt>
                <c:pt idx="2136">
                  <c:v>2</c:v>
                </c:pt>
                <c:pt idx="2137">
                  <c:v>4</c:v>
                </c:pt>
                <c:pt idx="2138">
                  <c:v>2</c:v>
                </c:pt>
                <c:pt idx="2139">
                  <c:v>8</c:v>
                </c:pt>
                <c:pt idx="2140">
                  <c:v>2</c:v>
                </c:pt>
                <c:pt idx="2141">
                  <c:v>4</c:v>
                </c:pt>
                <c:pt idx="2142">
                  <c:v>2</c:v>
                </c:pt>
                <c:pt idx="2143">
                  <c:v>32</c:v>
                </c:pt>
                <c:pt idx="2144">
                  <c:v>2</c:v>
                </c:pt>
                <c:pt idx="2145">
                  <c:v>4</c:v>
                </c:pt>
                <c:pt idx="2146">
                  <c:v>2</c:v>
                </c:pt>
                <c:pt idx="2147">
                  <c:v>8</c:v>
                </c:pt>
                <c:pt idx="2148">
                  <c:v>2</c:v>
                </c:pt>
                <c:pt idx="2149">
                  <c:v>4</c:v>
                </c:pt>
                <c:pt idx="2150">
                  <c:v>2</c:v>
                </c:pt>
                <c:pt idx="2151">
                  <c:v>16</c:v>
                </c:pt>
                <c:pt idx="2152">
                  <c:v>2</c:v>
                </c:pt>
                <c:pt idx="2153">
                  <c:v>4</c:v>
                </c:pt>
                <c:pt idx="2154">
                  <c:v>2</c:v>
                </c:pt>
                <c:pt idx="2155">
                  <c:v>8</c:v>
                </c:pt>
                <c:pt idx="2156">
                  <c:v>2</c:v>
                </c:pt>
                <c:pt idx="2157">
                  <c:v>4</c:v>
                </c:pt>
                <c:pt idx="2158">
                  <c:v>2</c:v>
                </c:pt>
                <c:pt idx="2159">
                  <c:v>128</c:v>
                </c:pt>
                <c:pt idx="2160">
                  <c:v>2</c:v>
                </c:pt>
                <c:pt idx="2161">
                  <c:v>4</c:v>
                </c:pt>
                <c:pt idx="2162">
                  <c:v>2</c:v>
                </c:pt>
                <c:pt idx="2163">
                  <c:v>8</c:v>
                </c:pt>
                <c:pt idx="2164">
                  <c:v>2</c:v>
                </c:pt>
                <c:pt idx="2165">
                  <c:v>4</c:v>
                </c:pt>
                <c:pt idx="2166">
                  <c:v>2</c:v>
                </c:pt>
                <c:pt idx="2167">
                  <c:v>16</c:v>
                </c:pt>
                <c:pt idx="2168">
                  <c:v>2</c:v>
                </c:pt>
                <c:pt idx="2169">
                  <c:v>4</c:v>
                </c:pt>
                <c:pt idx="2170">
                  <c:v>2</c:v>
                </c:pt>
                <c:pt idx="2171">
                  <c:v>8</c:v>
                </c:pt>
                <c:pt idx="2172">
                  <c:v>2</c:v>
                </c:pt>
                <c:pt idx="2173">
                  <c:v>4</c:v>
                </c:pt>
                <c:pt idx="2174">
                  <c:v>2</c:v>
                </c:pt>
                <c:pt idx="2175">
                  <c:v>32</c:v>
                </c:pt>
                <c:pt idx="2176">
                  <c:v>2</c:v>
                </c:pt>
                <c:pt idx="2177">
                  <c:v>4</c:v>
                </c:pt>
                <c:pt idx="2178">
                  <c:v>2</c:v>
                </c:pt>
                <c:pt idx="2179">
                  <c:v>8</c:v>
                </c:pt>
                <c:pt idx="2180">
                  <c:v>2</c:v>
                </c:pt>
                <c:pt idx="2181">
                  <c:v>4</c:v>
                </c:pt>
                <c:pt idx="2182">
                  <c:v>2</c:v>
                </c:pt>
                <c:pt idx="2183">
                  <c:v>16</c:v>
                </c:pt>
                <c:pt idx="2184">
                  <c:v>2</c:v>
                </c:pt>
                <c:pt idx="2185">
                  <c:v>4</c:v>
                </c:pt>
                <c:pt idx="2186">
                  <c:v>2</c:v>
                </c:pt>
                <c:pt idx="2187">
                  <c:v>8</c:v>
                </c:pt>
                <c:pt idx="2188">
                  <c:v>2</c:v>
                </c:pt>
                <c:pt idx="2189">
                  <c:v>4</c:v>
                </c:pt>
                <c:pt idx="2190">
                  <c:v>2</c:v>
                </c:pt>
                <c:pt idx="2191">
                  <c:v>64</c:v>
                </c:pt>
                <c:pt idx="2192">
                  <c:v>2</c:v>
                </c:pt>
                <c:pt idx="2193">
                  <c:v>4</c:v>
                </c:pt>
                <c:pt idx="2194">
                  <c:v>2</c:v>
                </c:pt>
                <c:pt idx="2195">
                  <c:v>8</c:v>
                </c:pt>
                <c:pt idx="2196">
                  <c:v>2</c:v>
                </c:pt>
                <c:pt idx="2197">
                  <c:v>4</c:v>
                </c:pt>
                <c:pt idx="2198">
                  <c:v>2</c:v>
                </c:pt>
                <c:pt idx="2199">
                  <c:v>16</c:v>
                </c:pt>
                <c:pt idx="2200">
                  <c:v>2</c:v>
                </c:pt>
                <c:pt idx="2201">
                  <c:v>4</c:v>
                </c:pt>
                <c:pt idx="2202">
                  <c:v>2</c:v>
                </c:pt>
                <c:pt idx="2203">
                  <c:v>8</c:v>
                </c:pt>
                <c:pt idx="2204">
                  <c:v>2</c:v>
                </c:pt>
                <c:pt idx="2205">
                  <c:v>4</c:v>
                </c:pt>
                <c:pt idx="2206">
                  <c:v>2</c:v>
                </c:pt>
                <c:pt idx="2207">
                  <c:v>32</c:v>
                </c:pt>
                <c:pt idx="2208">
                  <c:v>2</c:v>
                </c:pt>
                <c:pt idx="2209">
                  <c:v>4</c:v>
                </c:pt>
                <c:pt idx="2210">
                  <c:v>2</c:v>
                </c:pt>
                <c:pt idx="2211">
                  <c:v>8</c:v>
                </c:pt>
                <c:pt idx="2212">
                  <c:v>2</c:v>
                </c:pt>
                <c:pt idx="2213">
                  <c:v>4</c:v>
                </c:pt>
                <c:pt idx="2214">
                  <c:v>2</c:v>
                </c:pt>
                <c:pt idx="2215">
                  <c:v>16</c:v>
                </c:pt>
                <c:pt idx="2216">
                  <c:v>2</c:v>
                </c:pt>
                <c:pt idx="2217">
                  <c:v>4</c:v>
                </c:pt>
                <c:pt idx="2218">
                  <c:v>2</c:v>
                </c:pt>
                <c:pt idx="2219">
                  <c:v>8</c:v>
                </c:pt>
                <c:pt idx="2220">
                  <c:v>2</c:v>
                </c:pt>
                <c:pt idx="2221">
                  <c:v>4</c:v>
                </c:pt>
                <c:pt idx="2222">
                  <c:v>2</c:v>
                </c:pt>
                <c:pt idx="2223">
                  <c:v>1024</c:v>
                </c:pt>
                <c:pt idx="2224">
                  <c:v>2</c:v>
                </c:pt>
                <c:pt idx="2225">
                  <c:v>4</c:v>
                </c:pt>
                <c:pt idx="2226">
                  <c:v>2</c:v>
                </c:pt>
                <c:pt idx="2227">
                  <c:v>8</c:v>
                </c:pt>
                <c:pt idx="2228">
                  <c:v>2</c:v>
                </c:pt>
                <c:pt idx="2229">
                  <c:v>4</c:v>
                </c:pt>
                <c:pt idx="2230">
                  <c:v>2</c:v>
                </c:pt>
                <c:pt idx="2231">
                  <c:v>16</c:v>
                </c:pt>
                <c:pt idx="2232">
                  <c:v>2</c:v>
                </c:pt>
                <c:pt idx="2233">
                  <c:v>4</c:v>
                </c:pt>
                <c:pt idx="2234">
                  <c:v>2</c:v>
                </c:pt>
                <c:pt idx="2235">
                  <c:v>8</c:v>
                </c:pt>
                <c:pt idx="2236">
                  <c:v>2</c:v>
                </c:pt>
                <c:pt idx="2237">
                  <c:v>4</c:v>
                </c:pt>
                <c:pt idx="2238">
                  <c:v>2</c:v>
                </c:pt>
                <c:pt idx="2239">
                  <c:v>32</c:v>
                </c:pt>
                <c:pt idx="2240">
                  <c:v>2</c:v>
                </c:pt>
                <c:pt idx="2241">
                  <c:v>4</c:v>
                </c:pt>
                <c:pt idx="2242">
                  <c:v>2</c:v>
                </c:pt>
                <c:pt idx="2243">
                  <c:v>8</c:v>
                </c:pt>
                <c:pt idx="2244">
                  <c:v>2</c:v>
                </c:pt>
                <c:pt idx="2245">
                  <c:v>4</c:v>
                </c:pt>
                <c:pt idx="2246">
                  <c:v>2</c:v>
                </c:pt>
                <c:pt idx="2247">
                  <c:v>16</c:v>
                </c:pt>
                <c:pt idx="2248">
                  <c:v>2</c:v>
                </c:pt>
                <c:pt idx="2249">
                  <c:v>4</c:v>
                </c:pt>
                <c:pt idx="2250">
                  <c:v>2</c:v>
                </c:pt>
                <c:pt idx="2251">
                  <c:v>8</c:v>
                </c:pt>
                <c:pt idx="2252">
                  <c:v>2</c:v>
                </c:pt>
                <c:pt idx="2253">
                  <c:v>4</c:v>
                </c:pt>
                <c:pt idx="2254">
                  <c:v>2</c:v>
                </c:pt>
                <c:pt idx="2255">
                  <c:v>64</c:v>
                </c:pt>
                <c:pt idx="2256">
                  <c:v>2</c:v>
                </c:pt>
                <c:pt idx="2257">
                  <c:v>4</c:v>
                </c:pt>
                <c:pt idx="2258">
                  <c:v>2</c:v>
                </c:pt>
                <c:pt idx="2259">
                  <c:v>8</c:v>
                </c:pt>
                <c:pt idx="2260">
                  <c:v>2</c:v>
                </c:pt>
                <c:pt idx="2261">
                  <c:v>4</c:v>
                </c:pt>
                <c:pt idx="2262">
                  <c:v>2</c:v>
                </c:pt>
                <c:pt idx="2263">
                  <c:v>16</c:v>
                </c:pt>
                <c:pt idx="2264">
                  <c:v>2</c:v>
                </c:pt>
                <c:pt idx="2265">
                  <c:v>4</c:v>
                </c:pt>
                <c:pt idx="2266">
                  <c:v>2</c:v>
                </c:pt>
                <c:pt idx="2267">
                  <c:v>8</c:v>
                </c:pt>
                <c:pt idx="2268">
                  <c:v>2</c:v>
                </c:pt>
                <c:pt idx="2269">
                  <c:v>4</c:v>
                </c:pt>
                <c:pt idx="2270">
                  <c:v>2</c:v>
                </c:pt>
                <c:pt idx="2271">
                  <c:v>32</c:v>
                </c:pt>
                <c:pt idx="2272">
                  <c:v>2</c:v>
                </c:pt>
                <c:pt idx="2273">
                  <c:v>4</c:v>
                </c:pt>
                <c:pt idx="2274">
                  <c:v>2</c:v>
                </c:pt>
                <c:pt idx="2275">
                  <c:v>8</c:v>
                </c:pt>
                <c:pt idx="2276">
                  <c:v>2</c:v>
                </c:pt>
                <c:pt idx="2277">
                  <c:v>4</c:v>
                </c:pt>
                <c:pt idx="2278">
                  <c:v>2</c:v>
                </c:pt>
                <c:pt idx="2279">
                  <c:v>16</c:v>
                </c:pt>
                <c:pt idx="2280">
                  <c:v>2</c:v>
                </c:pt>
                <c:pt idx="2281">
                  <c:v>4</c:v>
                </c:pt>
                <c:pt idx="2282">
                  <c:v>2</c:v>
                </c:pt>
                <c:pt idx="2283">
                  <c:v>8</c:v>
                </c:pt>
                <c:pt idx="2284">
                  <c:v>2</c:v>
                </c:pt>
                <c:pt idx="2285">
                  <c:v>4</c:v>
                </c:pt>
                <c:pt idx="2286">
                  <c:v>2</c:v>
                </c:pt>
                <c:pt idx="2287">
                  <c:v>128</c:v>
                </c:pt>
                <c:pt idx="2288">
                  <c:v>2</c:v>
                </c:pt>
                <c:pt idx="2289">
                  <c:v>4</c:v>
                </c:pt>
                <c:pt idx="2290">
                  <c:v>2</c:v>
                </c:pt>
                <c:pt idx="2291">
                  <c:v>8</c:v>
                </c:pt>
                <c:pt idx="2292">
                  <c:v>2</c:v>
                </c:pt>
                <c:pt idx="2293">
                  <c:v>4</c:v>
                </c:pt>
                <c:pt idx="2294">
                  <c:v>2</c:v>
                </c:pt>
                <c:pt idx="2295">
                  <c:v>16</c:v>
                </c:pt>
                <c:pt idx="2296">
                  <c:v>2</c:v>
                </c:pt>
                <c:pt idx="2297">
                  <c:v>4</c:v>
                </c:pt>
                <c:pt idx="2298">
                  <c:v>2</c:v>
                </c:pt>
                <c:pt idx="2299">
                  <c:v>8</c:v>
                </c:pt>
                <c:pt idx="2300">
                  <c:v>2</c:v>
                </c:pt>
                <c:pt idx="2301">
                  <c:v>4</c:v>
                </c:pt>
                <c:pt idx="2302">
                  <c:v>2</c:v>
                </c:pt>
                <c:pt idx="2303">
                  <c:v>32</c:v>
                </c:pt>
                <c:pt idx="2304">
                  <c:v>2</c:v>
                </c:pt>
                <c:pt idx="2305">
                  <c:v>4</c:v>
                </c:pt>
                <c:pt idx="2306">
                  <c:v>2</c:v>
                </c:pt>
                <c:pt idx="2307">
                  <c:v>8</c:v>
                </c:pt>
                <c:pt idx="2308">
                  <c:v>2</c:v>
                </c:pt>
                <c:pt idx="2309">
                  <c:v>4</c:v>
                </c:pt>
                <c:pt idx="2310">
                  <c:v>2</c:v>
                </c:pt>
                <c:pt idx="2311">
                  <c:v>16</c:v>
                </c:pt>
                <c:pt idx="2312">
                  <c:v>2</c:v>
                </c:pt>
                <c:pt idx="2313">
                  <c:v>4</c:v>
                </c:pt>
                <c:pt idx="2314">
                  <c:v>2</c:v>
                </c:pt>
                <c:pt idx="2315">
                  <c:v>8</c:v>
                </c:pt>
                <c:pt idx="2316">
                  <c:v>2</c:v>
                </c:pt>
                <c:pt idx="2317">
                  <c:v>4</c:v>
                </c:pt>
                <c:pt idx="2318">
                  <c:v>2</c:v>
                </c:pt>
                <c:pt idx="2319">
                  <c:v>64</c:v>
                </c:pt>
                <c:pt idx="2320">
                  <c:v>2</c:v>
                </c:pt>
                <c:pt idx="2321">
                  <c:v>4</c:v>
                </c:pt>
                <c:pt idx="2322">
                  <c:v>2</c:v>
                </c:pt>
                <c:pt idx="2323">
                  <c:v>8</c:v>
                </c:pt>
                <c:pt idx="2324">
                  <c:v>2</c:v>
                </c:pt>
                <c:pt idx="2325">
                  <c:v>4</c:v>
                </c:pt>
                <c:pt idx="2326">
                  <c:v>2</c:v>
                </c:pt>
                <c:pt idx="2327">
                  <c:v>16</c:v>
                </c:pt>
                <c:pt idx="2328">
                  <c:v>2</c:v>
                </c:pt>
                <c:pt idx="2329">
                  <c:v>4</c:v>
                </c:pt>
                <c:pt idx="2330">
                  <c:v>2</c:v>
                </c:pt>
                <c:pt idx="2331">
                  <c:v>8</c:v>
                </c:pt>
                <c:pt idx="2332">
                  <c:v>2</c:v>
                </c:pt>
                <c:pt idx="2333">
                  <c:v>4</c:v>
                </c:pt>
                <c:pt idx="2334">
                  <c:v>2</c:v>
                </c:pt>
                <c:pt idx="2335">
                  <c:v>32</c:v>
                </c:pt>
                <c:pt idx="2336">
                  <c:v>2</c:v>
                </c:pt>
                <c:pt idx="2337">
                  <c:v>4</c:v>
                </c:pt>
                <c:pt idx="2338">
                  <c:v>2</c:v>
                </c:pt>
                <c:pt idx="2339">
                  <c:v>8</c:v>
                </c:pt>
                <c:pt idx="2340">
                  <c:v>2</c:v>
                </c:pt>
                <c:pt idx="2341">
                  <c:v>4</c:v>
                </c:pt>
                <c:pt idx="2342">
                  <c:v>2</c:v>
                </c:pt>
                <c:pt idx="2343">
                  <c:v>16</c:v>
                </c:pt>
                <c:pt idx="2344">
                  <c:v>2</c:v>
                </c:pt>
                <c:pt idx="2345">
                  <c:v>4</c:v>
                </c:pt>
                <c:pt idx="2346">
                  <c:v>2</c:v>
                </c:pt>
                <c:pt idx="2347">
                  <c:v>8</c:v>
                </c:pt>
                <c:pt idx="2348">
                  <c:v>2</c:v>
                </c:pt>
                <c:pt idx="2349">
                  <c:v>4</c:v>
                </c:pt>
                <c:pt idx="2350">
                  <c:v>2</c:v>
                </c:pt>
                <c:pt idx="2351">
                  <c:v>256</c:v>
                </c:pt>
                <c:pt idx="2352">
                  <c:v>2</c:v>
                </c:pt>
                <c:pt idx="2353">
                  <c:v>4</c:v>
                </c:pt>
                <c:pt idx="2354">
                  <c:v>2</c:v>
                </c:pt>
                <c:pt idx="2355">
                  <c:v>8</c:v>
                </c:pt>
                <c:pt idx="2356">
                  <c:v>2</c:v>
                </c:pt>
                <c:pt idx="2357">
                  <c:v>4</c:v>
                </c:pt>
                <c:pt idx="2358">
                  <c:v>2</c:v>
                </c:pt>
                <c:pt idx="2359">
                  <c:v>16</c:v>
                </c:pt>
                <c:pt idx="2360">
                  <c:v>2</c:v>
                </c:pt>
                <c:pt idx="2361">
                  <c:v>4</c:v>
                </c:pt>
                <c:pt idx="2362">
                  <c:v>2</c:v>
                </c:pt>
                <c:pt idx="2363">
                  <c:v>8</c:v>
                </c:pt>
                <c:pt idx="2364">
                  <c:v>2</c:v>
                </c:pt>
                <c:pt idx="2365">
                  <c:v>4</c:v>
                </c:pt>
                <c:pt idx="2366">
                  <c:v>2</c:v>
                </c:pt>
                <c:pt idx="2367">
                  <c:v>32</c:v>
                </c:pt>
                <c:pt idx="2368">
                  <c:v>2</c:v>
                </c:pt>
                <c:pt idx="2369">
                  <c:v>4</c:v>
                </c:pt>
                <c:pt idx="2370">
                  <c:v>2</c:v>
                </c:pt>
                <c:pt idx="2371">
                  <c:v>8</c:v>
                </c:pt>
                <c:pt idx="2372">
                  <c:v>2</c:v>
                </c:pt>
                <c:pt idx="2373">
                  <c:v>4</c:v>
                </c:pt>
                <c:pt idx="2374">
                  <c:v>2</c:v>
                </c:pt>
                <c:pt idx="2375">
                  <c:v>16</c:v>
                </c:pt>
                <c:pt idx="2376">
                  <c:v>2</c:v>
                </c:pt>
                <c:pt idx="2377">
                  <c:v>4</c:v>
                </c:pt>
                <c:pt idx="2378">
                  <c:v>2</c:v>
                </c:pt>
                <c:pt idx="2379">
                  <c:v>8</c:v>
                </c:pt>
                <c:pt idx="2380">
                  <c:v>2</c:v>
                </c:pt>
                <c:pt idx="2381">
                  <c:v>4</c:v>
                </c:pt>
                <c:pt idx="2382">
                  <c:v>2</c:v>
                </c:pt>
                <c:pt idx="2383">
                  <c:v>64</c:v>
                </c:pt>
                <c:pt idx="2384">
                  <c:v>2</c:v>
                </c:pt>
                <c:pt idx="2385">
                  <c:v>4</c:v>
                </c:pt>
                <c:pt idx="2386">
                  <c:v>2</c:v>
                </c:pt>
                <c:pt idx="2387">
                  <c:v>8</c:v>
                </c:pt>
                <c:pt idx="2388">
                  <c:v>2</c:v>
                </c:pt>
                <c:pt idx="2389">
                  <c:v>4</c:v>
                </c:pt>
                <c:pt idx="2390">
                  <c:v>2</c:v>
                </c:pt>
                <c:pt idx="2391">
                  <c:v>16</c:v>
                </c:pt>
                <c:pt idx="2392">
                  <c:v>2</c:v>
                </c:pt>
                <c:pt idx="2393">
                  <c:v>4</c:v>
                </c:pt>
                <c:pt idx="2394">
                  <c:v>2</c:v>
                </c:pt>
                <c:pt idx="2395">
                  <c:v>8</c:v>
                </c:pt>
                <c:pt idx="2396">
                  <c:v>2</c:v>
                </c:pt>
                <c:pt idx="2397">
                  <c:v>4</c:v>
                </c:pt>
                <c:pt idx="2398">
                  <c:v>2</c:v>
                </c:pt>
                <c:pt idx="2399">
                  <c:v>32</c:v>
                </c:pt>
                <c:pt idx="2400">
                  <c:v>2</c:v>
                </c:pt>
                <c:pt idx="2401">
                  <c:v>4</c:v>
                </c:pt>
                <c:pt idx="2402">
                  <c:v>2</c:v>
                </c:pt>
                <c:pt idx="2403">
                  <c:v>8</c:v>
                </c:pt>
                <c:pt idx="2404">
                  <c:v>2</c:v>
                </c:pt>
                <c:pt idx="2405">
                  <c:v>4</c:v>
                </c:pt>
                <c:pt idx="2406">
                  <c:v>2</c:v>
                </c:pt>
                <c:pt idx="2407">
                  <c:v>16</c:v>
                </c:pt>
                <c:pt idx="2408">
                  <c:v>2</c:v>
                </c:pt>
                <c:pt idx="2409">
                  <c:v>4</c:v>
                </c:pt>
                <c:pt idx="2410">
                  <c:v>2</c:v>
                </c:pt>
                <c:pt idx="2411">
                  <c:v>8</c:v>
                </c:pt>
                <c:pt idx="2412">
                  <c:v>2</c:v>
                </c:pt>
                <c:pt idx="2413">
                  <c:v>4</c:v>
                </c:pt>
                <c:pt idx="2414">
                  <c:v>2</c:v>
                </c:pt>
                <c:pt idx="2415">
                  <c:v>128</c:v>
                </c:pt>
                <c:pt idx="2416">
                  <c:v>2</c:v>
                </c:pt>
                <c:pt idx="2417">
                  <c:v>4</c:v>
                </c:pt>
                <c:pt idx="2418">
                  <c:v>2</c:v>
                </c:pt>
                <c:pt idx="2419">
                  <c:v>8</c:v>
                </c:pt>
                <c:pt idx="2420">
                  <c:v>2</c:v>
                </c:pt>
                <c:pt idx="2421">
                  <c:v>4</c:v>
                </c:pt>
                <c:pt idx="2422">
                  <c:v>2</c:v>
                </c:pt>
                <c:pt idx="2423">
                  <c:v>16</c:v>
                </c:pt>
                <c:pt idx="2424">
                  <c:v>2</c:v>
                </c:pt>
                <c:pt idx="2425">
                  <c:v>4</c:v>
                </c:pt>
                <c:pt idx="2426">
                  <c:v>2</c:v>
                </c:pt>
                <c:pt idx="2427">
                  <c:v>8</c:v>
                </c:pt>
                <c:pt idx="2428">
                  <c:v>2</c:v>
                </c:pt>
                <c:pt idx="2429">
                  <c:v>4</c:v>
                </c:pt>
                <c:pt idx="2430">
                  <c:v>2</c:v>
                </c:pt>
                <c:pt idx="2431">
                  <c:v>32</c:v>
                </c:pt>
                <c:pt idx="2432">
                  <c:v>2</c:v>
                </c:pt>
                <c:pt idx="2433">
                  <c:v>4</c:v>
                </c:pt>
                <c:pt idx="2434">
                  <c:v>2</c:v>
                </c:pt>
                <c:pt idx="2435">
                  <c:v>8</c:v>
                </c:pt>
                <c:pt idx="2436">
                  <c:v>2</c:v>
                </c:pt>
                <c:pt idx="2437">
                  <c:v>4</c:v>
                </c:pt>
                <c:pt idx="2438">
                  <c:v>2</c:v>
                </c:pt>
                <c:pt idx="2439">
                  <c:v>16</c:v>
                </c:pt>
                <c:pt idx="2440">
                  <c:v>2</c:v>
                </c:pt>
                <c:pt idx="2441">
                  <c:v>4</c:v>
                </c:pt>
                <c:pt idx="2442">
                  <c:v>2</c:v>
                </c:pt>
                <c:pt idx="2443">
                  <c:v>8</c:v>
                </c:pt>
                <c:pt idx="2444">
                  <c:v>2</c:v>
                </c:pt>
                <c:pt idx="2445">
                  <c:v>4</c:v>
                </c:pt>
                <c:pt idx="2446">
                  <c:v>2</c:v>
                </c:pt>
                <c:pt idx="2447">
                  <c:v>64</c:v>
                </c:pt>
                <c:pt idx="2448">
                  <c:v>2</c:v>
                </c:pt>
                <c:pt idx="2449">
                  <c:v>4</c:v>
                </c:pt>
                <c:pt idx="2450">
                  <c:v>2</c:v>
                </c:pt>
                <c:pt idx="2451">
                  <c:v>8</c:v>
                </c:pt>
                <c:pt idx="2452">
                  <c:v>2</c:v>
                </c:pt>
                <c:pt idx="2453">
                  <c:v>4</c:v>
                </c:pt>
                <c:pt idx="2454">
                  <c:v>2</c:v>
                </c:pt>
                <c:pt idx="2455">
                  <c:v>16</c:v>
                </c:pt>
                <c:pt idx="2456">
                  <c:v>2</c:v>
                </c:pt>
                <c:pt idx="2457">
                  <c:v>4</c:v>
                </c:pt>
                <c:pt idx="2458">
                  <c:v>2</c:v>
                </c:pt>
                <c:pt idx="2459">
                  <c:v>8</c:v>
                </c:pt>
                <c:pt idx="2460">
                  <c:v>2</c:v>
                </c:pt>
                <c:pt idx="2461">
                  <c:v>4</c:v>
                </c:pt>
                <c:pt idx="2462">
                  <c:v>2</c:v>
                </c:pt>
                <c:pt idx="2463">
                  <c:v>32</c:v>
                </c:pt>
                <c:pt idx="2464">
                  <c:v>2</c:v>
                </c:pt>
                <c:pt idx="2465">
                  <c:v>4</c:v>
                </c:pt>
                <c:pt idx="2466">
                  <c:v>2</c:v>
                </c:pt>
                <c:pt idx="2467">
                  <c:v>8</c:v>
                </c:pt>
                <c:pt idx="2468">
                  <c:v>2</c:v>
                </c:pt>
                <c:pt idx="2469">
                  <c:v>4</c:v>
                </c:pt>
                <c:pt idx="2470">
                  <c:v>2</c:v>
                </c:pt>
                <c:pt idx="2471">
                  <c:v>16</c:v>
                </c:pt>
                <c:pt idx="2472">
                  <c:v>2</c:v>
                </c:pt>
                <c:pt idx="2473">
                  <c:v>4</c:v>
                </c:pt>
                <c:pt idx="2474">
                  <c:v>2</c:v>
                </c:pt>
                <c:pt idx="2475">
                  <c:v>8</c:v>
                </c:pt>
                <c:pt idx="2476">
                  <c:v>2</c:v>
                </c:pt>
                <c:pt idx="2477">
                  <c:v>4</c:v>
                </c:pt>
                <c:pt idx="2478">
                  <c:v>2</c:v>
                </c:pt>
                <c:pt idx="2479">
                  <c:v>512</c:v>
                </c:pt>
                <c:pt idx="2480">
                  <c:v>2</c:v>
                </c:pt>
                <c:pt idx="2481">
                  <c:v>4</c:v>
                </c:pt>
                <c:pt idx="2482">
                  <c:v>2</c:v>
                </c:pt>
                <c:pt idx="2483">
                  <c:v>8</c:v>
                </c:pt>
                <c:pt idx="2484">
                  <c:v>2</c:v>
                </c:pt>
                <c:pt idx="2485">
                  <c:v>4</c:v>
                </c:pt>
                <c:pt idx="2486">
                  <c:v>2</c:v>
                </c:pt>
                <c:pt idx="2487">
                  <c:v>16</c:v>
                </c:pt>
                <c:pt idx="2488">
                  <c:v>2</c:v>
                </c:pt>
                <c:pt idx="2489">
                  <c:v>4</c:v>
                </c:pt>
                <c:pt idx="2490">
                  <c:v>2</c:v>
                </c:pt>
                <c:pt idx="2491">
                  <c:v>8</c:v>
                </c:pt>
                <c:pt idx="2492">
                  <c:v>2</c:v>
                </c:pt>
                <c:pt idx="2493">
                  <c:v>4</c:v>
                </c:pt>
                <c:pt idx="2494">
                  <c:v>2</c:v>
                </c:pt>
                <c:pt idx="2495">
                  <c:v>32</c:v>
                </c:pt>
                <c:pt idx="2496">
                  <c:v>2</c:v>
                </c:pt>
                <c:pt idx="2497">
                  <c:v>4</c:v>
                </c:pt>
                <c:pt idx="2498">
                  <c:v>2</c:v>
                </c:pt>
                <c:pt idx="2499">
                  <c:v>8</c:v>
                </c:pt>
                <c:pt idx="2500">
                  <c:v>2</c:v>
                </c:pt>
                <c:pt idx="2501">
                  <c:v>4</c:v>
                </c:pt>
                <c:pt idx="2502">
                  <c:v>2</c:v>
                </c:pt>
                <c:pt idx="2503">
                  <c:v>16</c:v>
                </c:pt>
                <c:pt idx="2504">
                  <c:v>2</c:v>
                </c:pt>
                <c:pt idx="2505">
                  <c:v>4</c:v>
                </c:pt>
                <c:pt idx="2506">
                  <c:v>2</c:v>
                </c:pt>
                <c:pt idx="2507">
                  <c:v>8</c:v>
                </c:pt>
                <c:pt idx="2508">
                  <c:v>2</c:v>
                </c:pt>
                <c:pt idx="2509">
                  <c:v>4</c:v>
                </c:pt>
                <c:pt idx="2510">
                  <c:v>2</c:v>
                </c:pt>
                <c:pt idx="2511">
                  <c:v>64</c:v>
                </c:pt>
                <c:pt idx="2512">
                  <c:v>2</c:v>
                </c:pt>
                <c:pt idx="2513">
                  <c:v>4</c:v>
                </c:pt>
                <c:pt idx="2514">
                  <c:v>2</c:v>
                </c:pt>
                <c:pt idx="2515">
                  <c:v>8</c:v>
                </c:pt>
                <c:pt idx="2516">
                  <c:v>2</c:v>
                </c:pt>
                <c:pt idx="2517">
                  <c:v>4</c:v>
                </c:pt>
                <c:pt idx="2518">
                  <c:v>2</c:v>
                </c:pt>
                <c:pt idx="2519">
                  <c:v>16</c:v>
                </c:pt>
                <c:pt idx="2520">
                  <c:v>2</c:v>
                </c:pt>
                <c:pt idx="2521">
                  <c:v>4</c:v>
                </c:pt>
                <c:pt idx="2522">
                  <c:v>2</c:v>
                </c:pt>
                <c:pt idx="2523">
                  <c:v>8</c:v>
                </c:pt>
                <c:pt idx="2524">
                  <c:v>2</c:v>
                </c:pt>
                <c:pt idx="2525">
                  <c:v>4</c:v>
                </c:pt>
                <c:pt idx="2526">
                  <c:v>2</c:v>
                </c:pt>
                <c:pt idx="2527">
                  <c:v>32</c:v>
                </c:pt>
                <c:pt idx="2528">
                  <c:v>2</c:v>
                </c:pt>
                <c:pt idx="2529">
                  <c:v>4</c:v>
                </c:pt>
                <c:pt idx="2530">
                  <c:v>2</c:v>
                </c:pt>
                <c:pt idx="2531">
                  <c:v>8</c:v>
                </c:pt>
                <c:pt idx="2532">
                  <c:v>2</c:v>
                </c:pt>
                <c:pt idx="2533">
                  <c:v>4</c:v>
                </c:pt>
                <c:pt idx="2534">
                  <c:v>2</c:v>
                </c:pt>
                <c:pt idx="2535">
                  <c:v>16</c:v>
                </c:pt>
                <c:pt idx="2536">
                  <c:v>2</c:v>
                </c:pt>
                <c:pt idx="2537">
                  <c:v>4</c:v>
                </c:pt>
                <c:pt idx="2538">
                  <c:v>2</c:v>
                </c:pt>
                <c:pt idx="2539">
                  <c:v>8</c:v>
                </c:pt>
                <c:pt idx="2540">
                  <c:v>2</c:v>
                </c:pt>
                <c:pt idx="2541">
                  <c:v>4</c:v>
                </c:pt>
                <c:pt idx="2542">
                  <c:v>2</c:v>
                </c:pt>
                <c:pt idx="2543">
                  <c:v>128</c:v>
                </c:pt>
                <c:pt idx="2544">
                  <c:v>2</c:v>
                </c:pt>
                <c:pt idx="2545">
                  <c:v>4</c:v>
                </c:pt>
                <c:pt idx="2546">
                  <c:v>2</c:v>
                </c:pt>
                <c:pt idx="2547">
                  <c:v>8</c:v>
                </c:pt>
                <c:pt idx="2548">
                  <c:v>2</c:v>
                </c:pt>
                <c:pt idx="2549">
                  <c:v>4</c:v>
                </c:pt>
                <c:pt idx="2550">
                  <c:v>2</c:v>
                </c:pt>
                <c:pt idx="2551">
                  <c:v>16</c:v>
                </c:pt>
                <c:pt idx="2552">
                  <c:v>2</c:v>
                </c:pt>
                <c:pt idx="2553">
                  <c:v>4</c:v>
                </c:pt>
                <c:pt idx="2554">
                  <c:v>2</c:v>
                </c:pt>
                <c:pt idx="2555">
                  <c:v>8</c:v>
                </c:pt>
                <c:pt idx="2556">
                  <c:v>2</c:v>
                </c:pt>
                <c:pt idx="2557">
                  <c:v>4</c:v>
                </c:pt>
                <c:pt idx="2558">
                  <c:v>2</c:v>
                </c:pt>
                <c:pt idx="2559">
                  <c:v>32</c:v>
                </c:pt>
                <c:pt idx="2560">
                  <c:v>2</c:v>
                </c:pt>
                <c:pt idx="2561">
                  <c:v>4</c:v>
                </c:pt>
                <c:pt idx="2562">
                  <c:v>2</c:v>
                </c:pt>
                <c:pt idx="2563">
                  <c:v>8</c:v>
                </c:pt>
                <c:pt idx="2564">
                  <c:v>2</c:v>
                </c:pt>
                <c:pt idx="2565">
                  <c:v>4</c:v>
                </c:pt>
                <c:pt idx="2566">
                  <c:v>2</c:v>
                </c:pt>
                <c:pt idx="2567">
                  <c:v>16</c:v>
                </c:pt>
                <c:pt idx="2568">
                  <c:v>2</c:v>
                </c:pt>
                <c:pt idx="2569">
                  <c:v>4</c:v>
                </c:pt>
                <c:pt idx="2570">
                  <c:v>2</c:v>
                </c:pt>
                <c:pt idx="2571">
                  <c:v>8</c:v>
                </c:pt>
                <c:pt idx="2572">
                  <c:v>2</c:v>
                </c:pt>
                <c:pt idx="2573">
                  <c:v>4</c:v>
                </c:pt>
                <c:pt idx="2574">
                  <c:v>2</c:v>
                </c:pt>
                <c:pt idx="2575">
                  <c:v>64</c:v>
                </c:pt>
                <c:pt idx="2576">
                  <c:v>2</c:v>
                </c:pt>
                <c:pt idx="2577">
                  <c:v>4</c:v>
                </c:pt>
                <c:pt idx="2578">
                  <c:v>2</c:v>
                </c:pt>
                <c:pt idx="2579">
                  <c:v>8</c:v>
                </c:pt>
                <c:pt idx="2580">
                  <c:v>2</c:v>
                </c:pt>
                <c:pt idx="2581">
                  <c:v>4</c:v>
                </c:pt>
                <c:pt idx="2582">
                  <c:v>2</c:v>
                </c:pt>
                <c:pt idx="2583">
                  <c:v>16</c:v>
                </c:pt>
                <c:pt idx="2584">
                  <c:v>2</c:v>
                </c:pt>
                <c:pt idx="2585">
                  <c:v>4</c:v>
                </c:pt>
                <c:pt idx="2586">
                  <c:v>2</c:v>
                </c:pt>
                <c:pt idx="2587">
                  <c:v>8</c:v>
                </c:pt>
                <c:pt idx="2588">
                  <c:v>2</c:v>
                </c:pt>
                <c:pt idx="2589">
                  <c:v>4</c:v>
                </c:pt>
                <c:pt idx="2590">
                  <c:v>2</c:v>
                </c:pt>
                <c:pt idx="2591">
                  <c:v>32</c:v>
                </c:pt>
                <c:pt idx="2592">
                  <c:v>2</c:v>
                </c:pt>
                <c:pt idx="2593">
                  <c:v>4</c:v>
                </c:pt>
                <c:pt idx="2594">
                  <c:v>2</c:v>
                </c:pt>
                <c:pt idx="2595">
                  <c:v>8</c:v>
                </c:pt>
                <c:pt idx="2596">
                  <c:v>2</c:v>
                </c:pt>
                <c:pt idx="2597">
                  <c:v>4</c:v>
                </c:pt>
                <c:pt idx="2598">
                  <c:v>2</c:v>
                </c:pt>
                <c:pt idx="2599">
                  <c:v>16</c:v>
                </c:pt>
                <c:pt idx="2600">
                  <c:v>2</c:v>
                </c:pt>
                <c:pt idx="2601">
                  <c:v>4</c:v>
                </c:pt>
                <c:pt idx="2602">
                  <c:v>2</c:v>
                </c:pt>
                <c:pt idx="2603">
                  <c:v>8</c:v>
                </c:pt>
                <c:pt idx="2604">
                  <c:v>2</c:v>
                </c:pt>
                <c:pt idx="2605">
                  <c:v>4</c:v>
                </c:pt>
                <c:pt idx="2606">
                  <c:v>2</c:v>
                </c:pt>
                <c:pt idx="2607">
                  <c:v>256</c:v>
                </c:pt>
                <c:pt idx="2608">
                  <c:v>2</c:v>
                </c:pt>
                <c:pt idx="2609">
                  <c:v>4</c:v>
                </c:pt>
                <c:pt idx="2610">
                  <c:v>2</c:v>
                </c:pt>
                <c:pt idx="2611">
                  <c:v>8</c:v>
                </c:pt>
                <c:pt idx="2612">
                  <c:v>2</c:v>
                </c:pt>
                <c:pt idx="2613">
                  <c:v>4</c:v>
                </c:pt>
                <c:pt idx="2614">
                  <c:v>2</c:v>
                </c:pt>
                <c:pt idx="2615">
                  <c:v>16</c:v>
                </c:pt>
                <c:pt idx="2616">
                  <c:v>2</c:v>
                </c:pt>
                <c:pt idx="2617">
                  <c:v>4</c:v>
                </c:pt>
                <c:pt idx="2618">
                  <c:v>2</c:v>
                </c:pt>
                <c:pt idx="2619">
                  <c:v>8</c:v>
                </c:pt>
                <c:pt idx="2620">
                  <c:v>2</c:v>
                </c:pt>
                <c:pt idx="2621">
                  <c:v>4</c:v>
                </c:pt>
                <c:pt idx="2622">
                  <c:v>2</c:v>
                </c:pt>
                <c:pt idx="2623">
                  <c:v>32</c:v>
                </c:pt>
                <c:pt idx="2624">
                  <c:v>2</c:v>
                </c:pt>
                <c:pt idx="2625">
                  <c:v>4</c:v>
                </c:pt>
                <c:pt idx="2626">
                  <c:v>2</c:v>
                </c:pt>
                <c:pt idx="2627">
                  <c:v>8</c:v>
                </c:pt>
                <c:pt idx="2628">
                  <c:v>2</c:v>
                </c:pt>
                <c:pt idx="2629">
                  <c:v>4</c:v>
                </c:pt>
                <c:pt idx="2630">
                  <c:v>2</c:v>
                </c:pt>
                <c:pt idx="2631">
                  <c:v>16</c:v>
                </c:pt>
                <c:pt idx="2632">
                  <c:v>2</c:v>
                </c:pt>
                <c:pt idx="2633">
                  <c:v>4</c:v>
                </c:pt>
                <c:pt idx="2634">
                  <c:v>2</c:v>
                </c:pt>
                <c:pt idx="2635">
                  <c:v>8</c:v>
                </c:pt>
                <c:pt idx="2636">
                  <c:v>2</c:v>
                </c:pt>
                <c:pt idx="2637">
                  <c:v>4</c:v>
                </c:pt>
                <c:pt idx="2638">
                  <c:v>2</c:v>
                </c:pt>
                <c:pt idx="2639">
                  <c:v>64</c:v>
                </c:pt>
                <c:pt idx="2640">
                  <c:v>2</c:v>
                </c:pt>
                <c:pt idx="2641">
                  <c:v>4</c:v>
                </c:pt>
                <c:pt idx="2642">
                  <c:v>2</c:v>
                </c:pt>
                <c:pt idx="2643">
                  <c:v>8</c:v>
                </c:pt>
                <c:pt idx="2644">
                  <c:v>2</c:v>
                </c:pt>
                <c:pt idx="2645">
                  <c:v>4</c:v>
                </c:pt>
                <c:pt idx="2646">
                  <c:v>2</c:v>
                </c:pt>
                <c:pt idx="2647">
                  <c:v>16</c:v>
                </c:pt>
                <c:pt idx="2648">
                  <c:v>2</c:v>
                </c:pt>
                <c:pt idx="2649">
                  <c:v>4</c:v>
                </c:pt>
                <c:pt idx="2650">
                  <c:v>2</c:v>
                </c:pt>
                <c:pt idx="2651">
                  <c:v>8</c:v>
                </c:pt>
                <c:pt idx="2652">
                  <c:v>2</c:v>
                </c:pt>
                <c:pt idx="2653">
                  <c:v>4</c:v>
                </c:pt>
                <c:pt idx="2654">
                  <c:v>2</c:v>
                </c:pt>
                <c:pt idx="2655">
                  <c:v>32</c:v>
                </c:pt>
                <c:pt idx="2656">
                  <c:v>2</c:v>
                </c:pt>
                <c:pt idx="2657">
                  <c:v>4</c:v>
                </c:pt>
                <c:pt idx="2658">
                  <c:v>2</c:v>
                </c:pt>
                <c:pt idx="2659">
                  <c:v>8</c:v>
                </c:pt>
                <c:pt idx="2660">
                  <c:v>2</c:v>
                </c:pt>
                <c:pt idx="2661">
                  <c:v>4</c:v>
                </c:pt>
                <c:pt idx="2662">
                  <c:v>2</c:v>
                </c:pt>
                <c:pt idx="2663">
                  <c:v>16</c:v>
                </c:pt>
                <c:pt idx="2664">
                  <c:v>2</c:v>
                </c:pt>
                <c:pt idx="2665">
                  <c:v>4</c:v>
                </c:pt>
                <c:pt idx="2666">
                  <c:v>2</c:v>
                </c:pt>
                <c:pt idx="2667">
                  <c:v>8</c:v>
                </c:pt>
                <c:pt idx="2668">
                  <c:v>2</c:v>
                </c:pt>
                <c:pt idx="2669">
                  <c:v>4</c:v>
                </c:pt>
                <c:pt idx="2670">
                  <c:v>2</c:v>
                </c:pt>
                <c:pt idx="2671">
                  <c:v>128</c:v>
                </c:pt>
                <c:pt idx="2672">
                  <c:v>2</c:v>
                </c:pt>
                <c:pt idx="2673">
                  <c:v>4</c:v>
                </c:pt>
                <c:pt idx="2674">
                  <c:v>2</c:v>
                </c:pt>
                <c:pt idx="2675">
                  <c:v>8</c:v>
                </c:pt>
                <c:pt idx="2676">
                  <c:v>2</c:v>
                </c:pt>
                <c:pt idx="2677">
                  <c:v>4</c:v>
                </c:pt>
                <c:pt idx="2678">
                  <c:v>2</c:v>
                </c:pt>
                <c:pt idx="2679">
                  <c:v>16</c:v>
                </c:pt>
                <c:pt idx="2680">
                  <c:v>2</c:v>
                </c:pt>
                <c:pt idx="2681">
                  <c:v>4</c:v>
                </c:pt>
                <c:pt idx="2682">
                  <c:v>2</c:v>
                </c:pt>
                <c:pt idx="2683">
                  <c:v>8</c:v>
                </c:pt>
                <c:pt idx="2684">
                  <c:v>2</c:v>
                </c:pt>
                <c:pt idx="2685">
                  <c:v>4</c:v>
                </c:pt>
                <c:pt idx="2686">
                  <c:v>2</c:v>
                </c:pt>
                <c:pt idx="2687">
                  <c:v>32</c:v>
                </c:pt>
                <c:pt idx="2688">
                  <c:v>2</c:v>
                </c:pt>
                <c:pt idx="2689">
                  <c:v>4</c:v>
                </c:pt>
                <c:pt idx="2690">
                  <c:v>2</c:v>
                </c:pt>
                <c:pt idx="2691">
                  <c:v>8</c:v>
                </c:pt>
                <c:pt idx="2692">
                  <c:v>2</c:v>
                </c:pt>
                <c:pt idx="2693">
                  <c:v>4</c:v>
                </c:pt>
                <c:pt idx="2694">
                  <c:v>2</c:v>
                </c:pt>
                <c:pt idx="2695">
                  <c:v>16</c:v>
                </c:pt>
                <c:pt idx="2696">
                  <c:v>2</c:v>
                </c:pt>
                <c:pt idx="2697">
                  <c:v>4</c:v>
                </c:pt>
                <c:pt idx="2698">
                  <c:v>2</c:v>
                </c:pt>
                <c:pt idx="2699">
                  <c:v>8</c:v>
                </c:pt>
                <c:pt idx="2700">
                  <c:v>2</c:v>
                </c:pt>
                <c:pt idx="2701">
                  <c:v>4</c:v>
                </c:pt>
                <c:pt idx="2702">
                  <c:v>2</c:v>
                </c:pt>
                <c:pt idx="2703">
                  <c:v>64</c:v>
                </c:pt>
                <c:pt idx="2704">
                  <c:v>2</c:v>
                </c:pt>
                <c:pt idx="2705">
                  <c:v>4</c:v>
                </c:pt>
                <c:pt idx="2706">
                  <c:v>2</c:v>
                </c:pt>
                <c:pt idx="2707">
                  <c:v>8</c:v>
                </c:pt>
                <c:pt idx="2708">
                  <c:v>2</c:v>
                </c:pt>
                <c:pt idx="2709">
                  <c:v>4</c:v>
                </c:pt>
                <c:pt idx="2710">
                  <c:v>2</c:v>
                </c:pt>
                <c:pt idx="2711">
                  <c:v>16</c:v>
                </c:pt>
                <c:pt idx="2712">
                  <c:v>2</c:v>
                </c:pt>
                <c:pt idx="2713">
                  <c:v>4</c:v>
                </c:pt>
                <c:pt idx="2714">
                  <c:v>2</c:v>
                </c:pt>
                <c:pt idx="2715">
                  <c:v>8</c:v>
                </c:pt>
                <c:pt idx="2716">
                  <c:v>2</c:v>
                </c:pt>
                <c:pt idx="2717">
                  <c:v>4</c:v>
                </c:pt>
                <c:pt idx="2718">
                  <c:v>2</c:v>
                </c:pt>
                <c:pt idx="2719">
                  <c:v>32</c:v>
                </c:pt>
                <c:pt idx="2720">
                  <c:v>2</c:v>
                </c:pt>
                <c:pt idx="2721">
                  <c:v>4</c:v>
                </c:pt>
                <c:pt idx="2722">
                  <c:v>2</c:v>
                </c:pt>
                <c:pt idx="2723">
                  <c:v>8</c:v>
                </c:pt>
                <c:pt idx="2724">
                  <c:v>2</c:v>
                </c:pt>
                <c:pt idx="2725">
                  <c:v>4</c:v>
                </c:pt>
                <c:pt idx="2726">
                  <c:v>2</c:v>
                </c:pt>
                <c:pt idx="2727">
                  <c:v>16</c:v>
                </c:pt>
                <c:pt idx="2728">
                  <c:v>2</c:v>
                </c:pt>
                <c:pt idx="2729">
                  <c:v>4</c:v>
                </c:pt>
                <c:pt idx="2730">
                  <c:v>2</c:v>
                </c:pt>
                <c:pt idx="2731">
                  <c:v>8</c:v>
                </c:pt>
                <c:pt idx="2732">
                  <c:v>2</c:v>
                </c:pt>
                <c:pt idx="2733">
                  <c:v>4</c:v>
                </c:pt>
                <c:pt idx="2734">
                  <c:v>2</c:v>
                </c:pt>
                <c:pt idx="2735">
                  <c:v>16384</c:v>
                </c:pt>
              </c:numCache>
            </c:numRef>
          </c:val>
          <c:smooth val="0"/>
          <c:extLst>
            <c:ext xmlns:c16="http://schemas.microsoft.com/office/drawing/2014/chart" uri="{C3380CC4-5D6E-409C-BE32-E72D297353CC}">
              <c16:uniqueId val="{00000000-1007-41FB-B911-73672E375C7F}"/>
            </c:ext>
          </c:extLst>
        </c:ser>
        <c:dLbls>
          <c:showLegendKey val="0"/>
          <c:showVal val="0"/>
          <c:showCatName val="0"/>
          <c:showSerName val="0"/>
          <c:showPercent val="0"/>
          <c:showBubbleSize val="0"/>
        </c:dLbls>
        <c:smooth val="0"/>
        <c:axId val="1213501871"/>
        <c:axId val="1213502351"/>
      </c:lineChart>
      <c:catAx>
        <c:axId val="1213501871"/>
        <c:scaling>
          <c:orientation val="minMax"/>
        </c:scaling>
        <c:delete val="1"/>
        <c:axPos val="b"/>
        <c:numFmt formatCode="General" sourceLinked="1"/>
        <c:majorTickMark val="none"/>
        <c:minorTickMark val="none"/>
        <c:tickLblPos val="nextTo"/>
        <c:crossAx val="1213502351"/>
        <c:crosses val="autoZero"/>
        <c:auto val="1"/>
        <c:lblAlgn val="ctr"/>
        <c:lblOffset val="100"/>
        <c:noMultiLvlLbl val="0"/>
      </c:catAx>
      <c:valAx>
        <c:axId val="12135023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350187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u="none" strike="noStrike" kern="1200" spc="0" baseline="0">
                <a:solidFill>
                  <a:sysClr val="windowText" lastClr="000000">
                    <a:lumMod val="65000"/>
                    <a:lumOff val="35000"/>
                  </a:sysClr>
                </a:solidFill>
              </a:rPr>
              <a:t>RULER FUNCTION SEQUENCE between ROWS with </a:t>
            </a:r>
            <a:r>
              <a:rPr lang="en-US" sz="1400" b="1" i="1" u="none" strike="noStrike" kern="1200" spc="0" baseline="0">
                <a:solidFill>
                  <a:srgbClr val="FF0000"/>
                </a:solidFill>
              </a:rPr>
              <a:t>m </a:t>
            </a:r>
            <a:r>
              <a:rPr lang="en-US" sz="1400" b="1" i="0" u="none" strike="noStrike" kern="1200" spc="0" baseline="0">
                <a:solidFill>
                  <a:srgbClr val="FF0000"/>
                </a:solidFill>
              </a:rPr>
              <a:t>=</a:t>
            </a:r>
            <a:r>
              <a:rPr lang="en-US" sz="1400" b="1" i="0" u="none" strike="noStrike" kern="1200" spc="0" baseline="0">
                <a:solidFill>
                  <a:sysClr val="windowText" lastClr="000000">
                    <a:lumMod val="65000"/>
                    <a:lumOff val="35000"/>
                  </a:sysClr>
                </a:solidFill>
              </a:rPr>
              <a:t> </a:t>
            </a:r>
            <a:r>
              <a:rPr lang="en-US" sz="1400" b="1" i="0" u="none" strike="noStrike" kern="1200" spc="0" baseline="0">
                <a:solidFill>
                  <a:srgbClr val="FF0000"/>
                </a:solidFill>
              </a:rPr>
              <a:t>1</a:t>
            </a:r>
            <a:r>
              <a:rPr lang="en-US" sz="1400" b="1" i="0" u="none" strike="noStrike" kern="1200" spc="0" baseline="0">
                <a:solidFill>
                  <a:sysClr val="windowText" lastClr="000000">
                    <a:lumMod val="65000"/>
                    <a:lumOff val="35000"/>
                  </a:sysClr>
                </a:solidFill>
              </a:rPr>
              <a:t> </a:t>
            </a:r>
          </a:p>
        </c:rich>
      </c:tx>
      <c:layout>
        <c:manualLayout>
          <c:xMode val="edge"/>
          <c:yMode val="edge"/>
          <c:x val="4.0980238281785507E-2"/>
          <c:y val="2.0833318686736955E-2"/>
        </c:manualLayout>
      </c:layout>
      <c:overlay val="0"/>
      <c:spPr>
        <a:solidFill>
          <a:srgbClr val="FFFF00"/>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yVal>
            <c:numRef>
              <c:f>Sheet4!$J$9:$J$2738</c:f>
              <c:numCache>
                <c:formatCode>General</c:formatCode>
                <c:ptCount val="2730"/>
                <c:pt idx="0">
                  <c:v>1</c:v>
                </c:pt>
                <c:pt idx="1">
                  <c:v>4</c:v>
                </c:pt>
                <c:pt idx="2">
                  <c:v>1</c:v>
                </c:pt>
                <c:pt idx="3">
                  <c:v>2</c:v>
                </c:pt>
                <c:pt idx="4">
                  <c:v>1</c:v>
                </c:pt>
                <c:pt idx="5">
                  <c:v>3</c:v>
                </c:pt>
                <c:pt idx="6">
                  <c:v>1</c:v>
                </c:pt>
                <c:pt idx="7">
                  <c:v>2</c:v>
                </c:pt>
                <c:pt idx="8">
                  <c:v>1</c:v>
                </c:pt>
                <c:pt idx="9">
                  <c:v>6</c:v>
                </c:pt>
                <c:pt idx="10">
                  <c:v>1</c:v>
                </c:pt>
                <c:pt idx="11">
                  <c:v>2</c:v>
                </c:pt>
                <c:pt idx="12">
                  <c:v>1</c:v>
                </c:pt>
                <c:pt idx="13">
                  <c:v>3</c:v>
                </c:pt>
                <c:pt idx="14">
                  <c:v>1</c:v>
                </c:pt>
                <c:pt idx="15">
                  <c:v>2</c:v>
                </c:pt>
                <c:pt idx="16">
                  <c:v>1</c:v>
                </c:pt>
                <c:pt idx="17">
                  <c:v>4</c:v>
                </c:pt>
                <c:pt idx="18">
                  <c:v>1</c:v>
                </c:pt>
                <c:pt idx="19">
                  <c:v>2</c:v>
                </c:pt>
                <c:pt idx="20">
                  <c:v>1</c:v>
                </c:pt>
                <c:pt idx="21">
                  <c:v>3</c:v>
                </c:pt>
                <c:pt idx="22">
                  <c:v>1</c:v>
                </c:pt>
                <c:pt idx="23">
                  <c:v>2</c:v>
                </c:pt>
                <c:pt idx="24">
                  <c:v>1</c:v>
                </c:pt>
                <c:pt idx="25">
                  <c:v>5</c:v>
                </c:pt>
                <c:pt idx="26">
                  <c:v>1</c:v>
                </c:pt>
                <c:pt idx="27">
                  <c:v>2</c:v>
                </c:pt>
                <c:pt idx="28">
                  <c:v>1</c:v>
                </c:pt>
                <c:pt idx="29">
                  <c:v>3</c:v>
                </c:pt>
                <c:pt idx="30">
                  <c:v>1</c:v>
                </c:pt>
                <c:pt idx="31">
                  <c:v>2</c:v>
                </c:pt>
                <c:pt idx="32">
                  <c:v>1</c:v>
                </c:pt>
                <c:pt idx="33">
                  <c:v>4</c:v>
                </c:pt>
                <c:pt idx="34">
                  <c:v>1</c:v>
                </c:pt>
                <c:pt idx="35">
                  <c:v>2</c:v>
                </c:pt>
                <c:pt idx="36">
                  <c:v>1</c:v>
                </c:pt>
                <c:pt idx="37">
                  <c:v>3</c:v>
                </c:pt>
                <c:pt idx="38">
                  <c:v>1</c:v>
                </c:pt>
                <c:pt idx="39">
                  <c:v>2</c:v>
                </c:pt>
                <c:pt idx="40">
                  <c:v>1</c:v>
                </c:pt>
                <c:pt idx="41">
                  <c:v>8</c:v>
                </c:pt>
                <c:pt idx="42">
                  <c:v>1</c:v>
                </c:pt>
                <c:pt idx="43">
                  <c:v>2</c:v>
                </c:pt>
                <c:pt idx="44">
                  <c:v>1</c:v>
                </c:pt>
                <c:pt idx="45">
                  <c:v>3</c:v>
                </c:pt>
                <c:pt idx="46">
                  <c:v>1</c:v>
                </c:pt>
                <c:pt idx="47">
                  <c:v>2</c:v>
                </c:pt>
                <c:pt idx="48">
                  <c:v>1</c:v>
                </c:pt>
                <c:pt idx="49">
                  <c:v>4</c:v>
                </c:pt>
                <c:pt idx="50">
                  <c:v>1</c:v>
                </c:pt>
                <c:pt idx="51">
                  <c:v>2</c:v>
                </c:pt>
                <c:pt idx="52">
                  <c:v>1</c:v>
                </c:pt>
                <c:pt idx="53">
                  <c:v>3</c:v>
                </c:pt>
                <c:pt idx="54">
                  <c:v>1</c:v>
                </c:pt>
                <c:pt idx="55">
                  <c:v>2</c:v>
                </c:pt>
                <c:pt idx="56">
                  <c:v>1</c:v>
                </c:pt>
                <c:pt idx="57">
                  <c:v>5</c:v>
                </c:pt>
                <c:pt idx="58">
                  <c:v>1</c:v>
                </c:pt>
                <c:pt idx="59">
                  <c:v>2</c:v>
                </c:pt>
                <c:pt idx="60">
                  <c:v>1</c:v>
                </c:pt>
                <c:pt idx="61">
                  <c:v>3</c:v>
                </c:pt>
                <c:pt idx="62">
                  <c:v>1</c:v>
                </c:pt>
                <c:pt idx="63">
                  <c:v>2</c:v>
                </c:pt>
                <c:pt idx="64">
                  <c:v>1</c:v>
                </c:pt>
                <c:pt idx="65">
                  <c:v>4</c:v>
                </c:pt>
                <c:pt idx="66">
                  <c:v>1</c:v>
                </c:pt>
                <c:pt idx="67">
                  <c:v>2</c:v>
                </c:pt>
                <c:pt idx="68">
                  <c:v>1</c:v>
                </c:pt>
                <c:pt idx="69">
                  <c:v>3</c:v>
                </c:pt>
                <c:pt idx="70">
                  <c:v>1</c:v>
                </c:pt>
                <c:pt idx="71">
                  <c:v>2</c:v>
                </c:pt>
                <c:pt idx="72">
                  <c:v>1</c:v>
                </c:pt>
                <c:pt idx="73">
                  <c:v>6</c:v>
                </c:pt>
                <c:pt idx="74">
                  <c:v>1</c:v>
                </c:pt>
                <c:pt idx="75">
                  <c:v>2</c:v>
                </c:pt>
                <c:pt idx="76">
                  <c:v>1</c:v>
                </c:pt>
                <c:pt idx="77">
                  <c:v>3</c:v>
                </c:pt>
                <c:pt idx="78">
                  <c:v>1</c:v>
                </c:pt>
                <c:pt idx="79">
                  <c:v>2</c:v>
                </c:pt>
                <c:pt idx="80">
                  <c:v>1</c:v>
                </c:pt>
                <c:pt idx="81">
                  <c:v>4</c:v>
                </c:pt>
                <c:pt idx="82">
                  <c:v>1</c:v>
                </c:pt>
                <c:pt idx="83">
                  <c:v>2</c:v>
                </c:pt>
                <c:pt idx="84">
                  <c:v>1</c:v>
                </c:pt>
                <c:pt idx="85">
                  <c:v>3</c:v>
                </c:pt>
                <c:pt idx="86">
                  <c:v>1</c:v>
                </c:pt>
                <c:pt idx="87">
                  <c:v>2</c:v>
                </c:pt>
                <c:pt idx="88">
                  <c:v>1</c:v>
                </c:pt>
                <c:pt idx="89">
                  <c:v>5</c:v>
                </c:pt>
                <c:pt idx="90">
                  <c:v>1</c:v>
                </c:pt>
                <c:pt idx="91">
                  <c:v>2</c:v>
                </c:pt>
                <c:pt idx="92">
                  <c:v>1</c:v>
                </c:pt>
                <c:pt idx="93">
                  <c:v>3</c:v>
                </c:pt>
                <c:pt idx="94">
                  <c:v>1</c:v>
                </c:pt>
                <c:pt idx="95">
                  <c:v>2</c:v>
                </c:pt>
                <c:pt idx="96">
                  <c:v>1</c:v>
                </c:pt>
                <c:pt idx="97">
                  <c:v>4</c:v>
                </c:pt>
                <c:pt idx="98">
                  <c:v>1</c:v>
                </c:pt>
                <c:pt idx="99">
                  <c:v>2</c:v>
                </c:pt>
                <c:pt idx="100">
                  <c:v>1</c:v>
                </c:pt>
                <c:pt idx="101">
                  <c:v>3</c:v>
                </c:pt>
                <c:pt idx="102">
                  <c:v>1</c:v>
                </c:pt>
                <c:pt idx="103">
                  <c:v>2</c:v>
                </c:pt>
                <c:pt idx="104">
                  <c:v>1</c:v>
                </c:pt>
                <c:pt idx="105">
                  <c:v>7</c:v>
                </c:pt>
                <c:pt idx="106">
                  <c:v>1</c:v>
                </c:pt>
                <c:pt idx="107">
                  <c:v>2</c:v>
                </c:pt>
                <c:pt idx="108">
                  <c:v>1</c:v>
                </c:pt>
                <c:pt idx="109">
                  <c:v>3</c:v>
                </c:pt>
                <c:pt idx="110">
                  <c:v>1</c:v>
                </c:pt>
                <c:pt idx="111">
                  <c:v>2</c:v>
                </c:pt>
                <c:pt idx="112">
                  <c:v>1</c:v>
                </c:pt>
                <c:pt idx="113">
                  <c:v>4</c:v>
                </c:pt>
                <c:pt idx="114">
                  <c:v>1</c:v>
                </c:pt>
                <c:pt idx="115">
                  <c:v>2</c:v>
                </c:pt>
                <c:pt idx="116">
                  <c:v>1</c:v>
                </c:pt>
                <c:pt idx="117">
                  <c:v>3</c:v>
                </c:pt>
                <c:pt idx="118">
                  <c:v>1</c:v>
                </c:pt>
                <c:pt idx="119">
                  <c:v>2</c:v>
                </c:pt>
                <c:pt idx="120">
                  <c:v>1</c:v>
                </c:pt>
                <c:pt idx="121">
                  <c:v>5</c:v>
                </c:pt>
                <c:pt idx="122">
                  <c:v>1</c:v>
                </c:pt>
                <c:pt idx="123">
                  <c:v>2</c:v>
                </c:pt>
                <c:pt idx="124">
                  <c:v>1</c:v>
                </c:pt>
                <c:pt idx="125">
                  <c:v>3</c:v>
                </c:pt>
                <c:pt idx="126">
                  <c:v>1</c:v>
                </c:pt>
                <c:pt idx="127">
                  <c:v>2</c:v>
                </c:pt>
                <c:pt idx="128">
                  <c:v>1</c:v>
                </c:pt>
                <c:pt idx="129">
                  <c:v>4</c:v>
                </c:pt>
                <c:pt idx="130">
                  <c:v>1</c:v>
                </c:pt>
                <c:pt idx="131">
                  <c:v>2</c:v>
                </c:pt>
                <c:pt idx="132">
                  <c:v>1</c:v>
                </c:pt>
                <c:pt idx="133">
                  <c:v>3</c:v>
                </c:pt>
                <c:pt idx="134">
                  <c:v>1</c:v>
                </c:pt>
                <c:pt idx="135">
                  <c:v>2</c:v>
                </c:pt>
                <c:pt idx="136">
                  <c:v>1</c:v>
                </c:pt>
                <c:pt idx="137">
                  <c:v>6</c:v>
                </c:pt>
                <c:pt idx="138">
                  <c:v>1</c:v>
                </c:pt>
                <c:pt idx="139">
                  <c:v>2</c:v>
                </c:pt>
                <c:pt idx="140">
                  <c:v>1</c:v>
                </c:pt>
                <c:pt idx="141">
                  <c:v>3</c:v>
                </c:pt>
                <c:pt idx="142">
                  <c:v>1</c:v>
                </c:pt>
                <c:pt idx="143">
                  <c:v>2</c:v>
                </c:pt>
                <c:pt idx="144">
                  <c:v>1</c:v>
                </c:pt>
                <c:pt idx="145">
                  <c:v>4</c:v>
                </c:pt>
                <c:pt idx="146">
                  <c:v>1</c:v>
                </c:pt>
                <c:pt idx="147">
                  <c:v>2</c:v>
                </c:pt>
                <c:pt idx="148">
                  <c:v>1</c:v>
                </c:pt>
                <c:pt idx="149">
                  <c:v>3</c:v>
                </c:pt>
                <c:pt idx="150">
                  <c:v>1</c:v>
                </c:pt>
                <c:pt idx="151">
                  <c:v>2</c:v>
                </c:pt>
                <c:pt idx="152">
                  <c:v>1</c:v>
                </c:pt>
                <c:pt idx="153">
                  <c:v>5</c:v>
                </c:pt>
                <c:pt idx="154">
                  <c:v>1</c:v>
                </c:pt>
                <c:pt idx="155">
                  <c:v>2</c:v>
                </c:pt>
                <c:pt idx="156">
                  <c:v>1</c:v>
                </c:pt>
                <c:pt idx="157">
                  <c:v>3</c:v>
                </c:pt>
                <c:pt idx="158">
                  <c:v>1</c:v>
                </c:pt>
                <c:pt idx="159">
                  <c:v>2</c:v>
                </c:pt>
                <c:pt idx="160">
                  <c:v>1</c:v>
                </c:pt>
                <c:pt idx="161">
                  <c:v>4</c:v>
                </c:pt>
                <c:pt idx="162">
                  <c:v>1</c:v>
                </c:pt>
                <c:pt idx="163">
                  <c:v>2</c:v>
                </c:pt>
                <c:pt idx="164">
                  <c:v>1</c:v>
                </c:pt>
                <c:pt idx="165">
                  <c:v>3</c:v>
                </c:pt>
                <c:pt idx="166">
                  <c:v>1</c:v>
                </c:pt>
                <c:pt idx="167">
                  <c:v>2</c:v>
                </c:pt>
                <c:pt idx="168">
                  <c:v>1</c:v>
                </c:pt>
                <c:pt idx="169">
                  <c:v>10</c:v>
                </c:pt>
                <c:pt idx="170">
                  <c:v>1</c:v>
                </c:pt>
                <c:pt idx="171">
                  <c:v>2</c:v>
                </c:pt>
                <c:pt idx="172">
                  <c:v>1</c:v>
                </c:pt>
                <c:pt idx="173">
                  <c:v>3</c:v>
                </c:pt>
                <c:pt idx="174">
                  <c:v>1</c:v>
                </c:pt>
                <c:pt idx="175">
                  <c:v>2</c:v>
                </c:pt>
                <c:pt idx="176">
                  <c:v>1</c:v>
                </c:pt>
                <c:pt idx="177">
                  <c:v>4</c:v>
                </c:pt>
                <c:pt idx="178">
                  <c:v>1</c:v>
                </c:pt>
                <c:pt idx="179">
                  <c:v>2</c:v>
                </c:pt>
                <c:pt idx="180">
                  <c:v>1</c:v>
                </c:pt>
                <c:pt idx="181">
                  <c:v>3</c:v>
                </c:pt>
                <c:pt idx="182">
                  <c:v>1</c:v>
                </c:pt>
                <c:pt idx="183">
                  <c:v>2</c:v>
                </c:pt>
                <c:pt idx="184">
                  <c:v>1</c:v>
                </c:pt>
                <c:pt idx="185">
                  <c:v>5</c:v>
                </c:pt>
                <c:pt idx="186">
                  <c:v>1</c:v>
                </c:pt>
                <c:pt idx="187">
                  <c:v>2</c:v>
                </c:pt>
                <c:pt idx="188">
                  <c:v>1</c:v>
                </c:pt>
                <c:pt idx="189">
                  <c:v>3</c:v>
                </c:pt>
                <c:pt idx="190">
                  <c:v>1</c:v>
                </c:pt>
                <c:pt idx="191">
                  <c:v>2</c:v>
                </c:pt>
                <c:pt idx="192">
                  <c:v>1</c:v>
                </c:pt>
                <c:pt idx="193">
                  <c:v>4</c:v>
                </c:pt>
                <c:pt idx="194">
                  <c:v>1</c:v>
                </c:pt>
                <c:pt idx="195">
                  <c:v>2</c:v>
                </c:pt>
                <c:pt idx="196">
                  <c:v>1</c:v>
                </c:pt>
                <c:pt idx="197">
                  <c:v>3</c:v>
                </c:pt>
                <c:pt idx="198">
                  <c:v>1</c:v>
                </c:pt>
                <c:pt idx="199">
                  <c:v>2</c:v>
                </c:pt>
                <c:pt idx="200">
                  <c:v>1</c:v>
                </c:pt>
                <c:pt idx="201">
                  <c:v>6</c:v>
                </c:pt>
                <c:pt idx="202">
                  <c:v>1</c:v>
                </c:pt>
                <c:pt idx="203">
                  <c:v>2</c:v>
                </c:pt>
                <c:pt idx="204">
                  <c:v>1</c:v>
                </c:pt>
                <c:pt idx="205">
                  <c:v>3</c:v>
                </c:pt>
                <c:pt idx="206">
                  <c:v>1</c:v>
                </c:pt>
                <c:pt idx="207">
                  <c:v>2</c:v>
                </c:pt>
                <c:pt idx="208">
                  <c:v>1</c:v>
                </c:pt>
                <c:pt idx="209">
                  <c:v>4</c:v>
                </c:pt>
                <c:pt idx="210">
                  <c:v>1</c:v>
                </c:pt>
                <c:pt idx="211">
                  <c:v>2</c:v>
                </c:pt>
                <c:pt idx="212">
                  <c:v>1</c:v>
                </c:pt>
                <c:pt idx="213">
                  <c:v>3</c:v>
                </c:pt>
                <c:pt idx="214">
                  <c:v>1</c:v>
                </c:pt>
                <c:pt idx="215">
                  <c:v>2</c:v>
                </c:pt>
                <c:pt idx="216">
                  <c:v>1</c:v>
                </c:pt>
                <c:pt idx="217">
                  <c:v>5</c:v>
                </c:pt>
                <c:pt idx="218">
                  <c:v>1</c:v>
                </c:pt>
                <c:pt idx="219">
                  <c:v>2</c:v>
                </c:pt>
                <c:pt idx="220">
                  <c:v>1</c:v>
                </c:pt>
                <c:pt idx="221">
                  <c:v>3</c:v>
                </c:pt>
                <c:pt idx="222">
                  <c:v>1</c:v>
                </c:pt>
                <c:pt idx="223">
                  <c:v>2</c:v>
                </c:pt>
                <c:pt idx="224">
                  <c:v>1</c:v>
                </c:pt>
                <c:pt idx="225">
                  <c:v>4</c:v>
                </c:pt>
                <c:pt idx="226">
                  <c:v>1</c:v>
                </c:pt>
                <c:pt idx="227">
                  <c:v>2</c:v>
                </c:pt>
                <c:pt idx="228">
                  <c:v>1</c:v>
                </c:pt>
                <c:pt idx="229">
                  <c:v>3</c:v>
                </c:pt>
                <c:pt idx="230">
                  <c:v>1</c:v>
                </c:pt>
                <c:pt idx="231">
                  <c:v>2</c:v>
                </c:pt>
                <c:pt idx="232">
                  <c:v>1</c:v>
                </c:pt>
                <c:pt idx="233">
                  <c:v>7</c:v>
                </c:pt>
                <c:pt idx="234">
                  <c:v>1</c:v>
                </c:pt>
                <c:pt idx="235">
                  <c:v>2</c:v>
                </c:pt>
                <c:pt idx="236">
                  <c:v>1</c:v>
                </c:pt>
                <c:pt idx="237">
                  <c:v>3</c:v>
                </c:pt>
                <c:pt idx="238">
                  <c:v>1</c:v>
                </c:pt>
                <c:pt idx="239">
                  <c:v>2</c:v>
                </c:pt>
                <c:pt idx="240">
                  <c:v>1</c:v>
                </c:pt>
                <c:pt idx="241">
                  <c:v>4</c:v>
                </c:pt>
                <c:pt idx="242">
                  <c:v>1</c:v>
                </c:pt>
                <c:pt idx="243">
                  <c:v>2</c:v>
                </c:pt>
                <c:pt idx="244">
                  <c:v>1</c:v>
                </c:pt>
                <c:pt idx="245">
                  <c:v>3</c:v>
                </c:pt>
                <c:pt idx="246">
                  <c:v>1</c:v>
                </c:pt>
                <c:pt idx="247">
                  <c:v>2</c:v>
                </c:pt>
                <c:pt idx="248">
                  <c:v>1</c:v>
                </c:pt>
                <c:pt idx="249">
                  <c:v>5</c:v>
                </c:pt>
                <c:pt idx="250">
                  <c:v>1</c:v>
                </c:pt>
                <c:pt idx="251">
                  <c:v>2</c:v>
                </c:pt>
                <c:pt idx="252">
                  <c:v>1</c:v>
                </c:pt>
                <c:pt idx="253">
                  <c:v>3</c:v>
                </c:pt>
                <c:pt idx="254">
                  <c:v>1</c:v>
                </c:pt>
                <c:pt idx="255">
                  <c:v>2</c:v>
                </c:pt>
                <c:pt idx="256">
                  <c:v>1</c:v>
                </c:pt>
                <c:pt idx="257">
                  <c:v>4</c:v>
                </c:pt>
                <c:pt idx="258">
                  <c:v>1</c:v>
                </c:pt>
                <c:pt idx="259">
                  <c:v>2</c:v>
                </c:pt>
                <c:pt idx="260">
                  <c:v>1</c:v>
                </c:pt>
                <c:pt idx="261">
                  <c:v>3</c:v>
                </c:pt>
                <c:pt idx="262">
                  <c:v>1</c:v>
                </c:pt>
                <c:pt idx="263">
                  <c:v>2</c:v>
                </c:pt>
                <c:pt idx="264">
                  <c:v>1</c:v>
                </c:pt>
                <c:pt idx="265">
                  <c:v>6</c:v>
                </c:pt>
                <c:pt idx="266">
                  <c:v>1</c:v>
                </c:pt>
                <c:pt idx="267">
                  <c:v>2</c:v>
                </c:pt>
                <c:pt idx="268">
                  <c:v>1</c:v>
                </c:pt>
                <c:pt idx="269">
                  <c:v>3</c:v>
                </c:pt>
                <c:pt idx="270">
                  <c:v>1</c:v>
                </c:pt>
                <c:pt idx="271">
                  <c:v>2</c:v>
                </c:pt>
                <c:pt idx="272">
                  <c:v>1</c:v>
                </c:pt>
                <c:pt idx="273">
                  <c:v>4</c:v>
                </c:pt>
                <c:pt idx="274">
                  <c:v>1</c:v>
                </c:pt>
                <c:pt idx="275">
                  <c:v>2</c:v>
                </c:pt>
                <c:pt idx="276">
                  <c:v>1</c:v>
                </c:pt>
                <c:pt idx="277">
                  <c:v>3</c:v>
                </c:pt>
                <c:pt idx="278">
                  <c:v>1</c:v>
                </c:pt>
                <c:pt idx="279">
                  <c:v>2</c:v>
                </c:pt>
                <c:pt idx="280">
                  <c:v>1</c:v>
                </c:pt>
                <c:pt idx="281">
                  <c:v>5</c:v>
                </c:pt>
                <c:pt idx="282">
                  <c:v>1</c:v>
                </c:pt>
                <c:pt idx="283">
                  <c:v>2</c:v>
                </c:pt>
                <c:pt idx="284">
                  <c:v>1</c:v>
                </c:pt>
                <c:pt idx="285">
                  <c:v>3</c:v>
                </c:pt>
                <c:pt idx="286">
                  <c:v>1</c:v>
                </c:pt>
                <c:pt idx="287">
                  <c:v>2</c:v>
                </c:pt>
                <c:pt idx="288">
                  <c:v>1</c:v>
                </c:pt>
                <c:pt idx="289">
                  <c:v>4</c:v>
                </c:pt>
                <c:pt idx="290">
                  <c:v>1</c:v>
                </c:pt>
                <c:pt idx="291">
                  <c:v>2</c:v>
                </c:pt>
                <c:pt idx="292">
                  <c:v>1</c:v>
                </c:pt>
                <c:pt idx="293">
                  <c:v>3</c:v>
                </c:pt>
                <c:pt idx="294">
                  <c:v>1</c:v>
                </c:pt>
                <c:pt idx="295">
                  <c:v>2</c:v>
                </c:pt>
                <c:pt idx="296">
                  <c:v>1</c:v>
                </c:pt>
                <c:pt idx="297">
                  <c:v>8</c:v>
                </c:pt>
                <c:pt idx="298">
                  <c:v>1</c:v>
                </c:pt>
                <c:pt idx="299">
                  <c:v>2</c:v>
                </c:pt>
                <c:pt idx="300">
                  <c:v>1</c:v>
                </c:pt>
                <c:pt idx="301">
                  <c:v>3</c:v>
                </c:pt>
                <c:pt idx="302">
                  <c:v>1</c:v>
                </c:pt>
                <c:pt idx="303">
                  <c:v>2</c:v>
                </c:pt>
                <c:pt idx="304">
                  <c:v>1</c:v>
                </c:pt>
                <c:pt idx="305">
                  <c:v>4</c:v>
                </c:pt>
                <c:pt idx="306">
                  <c:v>1</c:v>
                </c:pt>
                <c:pt idx="307">
                  <c:v>2</c:v>
                </c:pt>
                <c:pt idx="308">
                  <c:v>1</c:v>
                </c:pt>
                <c:pt idx="309">
                  <c:v>3</c:v>
                </c:pt>
                <c:pt idx="310">
                  <c:v>1</c:v>
                </c:pt>
                <c:pt idx="311">
                  <c:v>2</c:v>
                </c:pt>
                <c:pt idx="312">
                  <c:v>1</c:v>
                </c:pt>
                <c:pt idx="313">
                  <c:v>5</c:v>
                </c:pt>
                <c:pt idx="314">
                  <c:v>1</c:v>
                </c:pt>
                <c:pt idx="315">
                  <c:v>2</c:v>
                </c:pt>
                <c:pt idx="316">
                  <c:v>1</c:v>
                </c:pt>
                <c:pt idx="317">
                  <c:v>3</c:v>
                </c:pt>
                <c:pt idx="318">
                  <c:v>1</c:v>
                </c:pt>
                <c:pt idx="319">
                  <c:v>2</c:v>
                </c:pt>
                <c:pt idx="320">
                  <c:v>1</c:v>
                </c:pt>
                <c:pt idx="321">
                  <c:v>4</c:v>
                </c:pt>
                <c:pt idx="322">
                  <c:v>1</c:v>
                </c:pt>
                <c:pt idx="323">
                  <c:v>2</c:v>
                </c:pt>
                <c:pt idx="324">
                  <c:v>1</c:v>
                </c:pt>
                <c:pt idx="325">
                  <c:v>3</c:v>
                </c:pt>
                <c:pt idx="326">
                  <c:v>1</c:v>
                </c:pt>
                <c:pt idx="327">
                  <c:v>2</c:v>
                </c:pt>
                <c:pt idx="328">
                  <c:v>1</c:v>
                </c:pt>
                <c:pt idx="329">
                  <c:v>6</c:v>
                </c:pt>
                <c:pt idx="330">
                  <c:v>1</c:v>
                </c:pt>
                <c:pt idx="331">
                  <c:v>2</c:v>
                </c:pt>
                <c:pt idx="332">
                  <c:v>1</c:v>
                </c:pt>
                <c:pt idx="333">
                  <c:v>3</c:v>
                </c:pt>
                <c:pt idx="334">
                  <c:v>1</c:v>
                </c:pt>
                <c:pt idx="335">
                  <c:v>2</c:v>
                </c:pt>
                <c:pt idx="336">
                  <c:v>1</c:v>
                </c:pt>
                <c:pt idx="337">
                  <c:v>4</c:v>
                </c:pt>
                <c:pt idx="338">
                  <c:v>1</c:v>
                </c:pt>
                <c:pt idx="339">
                  <c:v>2</c:v>
                </c:pt>
                <c:pt idx="340">
                  <c:v>1</c:v>
                </c:pt>
                <c:pt idx="341">
                  <c:v>3</c:v>
                </c:pt>
                <c:pt idx="342">
                  <c:v>1</c:v>
                </c:pt>
                <c:pt idx="343">
                  <c:v>2</c:v>
                </c:pt>
                <c:pt idx="344">
                  <c:v>1</c:v>
                </c:pt>
                <c:pt idx="345">
                  <c:v>5</c:v>
                </c:pt>
                <c:pt idx="346">
                  <c:v>1</c:v>
                </c:pt>
                <c:pt idx="347">
                  <c:v>2</c:v>
                </c:pt>
                <c:pt idx="348">
                  <c:v>1</c:v>
                </c:pt>
                <c:pt idx="349">
                  <c:v>3</c:v>
                </c:pt>
                <c:pt idx="350">
                  <c:v>1</c:v>
                </c:pt>
                <c:pt idx="351">
                  <c:v>2</c:v>
                </c:pt>
                <c:pt idx="352">
                  <c:v>1</c:v>
                </c:pt>
                <c:pt idx="353">
                  <c:v>4</c:v>
                </c:pt>
                <c:pt idx="354">
                  <c:v>1</c:v>
                </c:pt>
                <c:pt idx="355">
                  <c:v>2</c:v>
                </c:pt>
                <c:pt idx="356">
                  <c:v>1</c:v>
                </c:pt>
                <c:pt idx="357">
                  <c:v>3</c:v>
                </c:pt>
                <c:pt idx="358">
                  <c:v>1</c:v>
                </c:pt>
                <c:pt idx="359">
                  <c:v>2</c:v>
                </c:pt>
                <c:pt idx="360">
                  <c:v>1</c:v>
                </c:pt>
                <c:pt idx="361">
                  <c:v>7</c:v>
                </c:pt>
                <c:pt idx="362">
                  <c:v>1</c:v>
                </c:pt>
                <c:pt idx="363">
                  <c:v>2</c:v>
                </c:pt>
                <c:pt idx="364">
                  <c:v>1</c:v>
                </c:pt>
                <c:pt idx="365">
                  <c:v>3</c:v>
                </c:pt>
                <c:pt idx="366">
                  <c:v>1</c:v>
                </c:pt>
                <c:pt idx="367">
                  <c:v>2</c:v>
                </c:pt>
                <c:pt idx="368">
                  <c:v>1</c:v>
                </c:pt>
                <c:pt idx="369">
                  <c:v>4</c:v>
                </c:pt>
                <c:pt idx="370">
                  <c:v>1</c:v>
                </c:pt>
                <c:pt idx="371">
                  <c:v>2</c:v>
                </c:pt>
                <c:pt idx="372">
                  <c:v>1</c:v>
                </c:pt>
                <c:pt idx="373">
                  <c:v>3</c:v>
                </c:pt>
                <c:pt idx="374">
                  <c:v>1</c:v>
                </c:pt>
                <c:pt idx="375">
                  <c:v>2</c:v>
                </c:pt>
                <c:pt idx="376">
                  <c:v>1</c:v>
                </c:pt>
                <c:pt idx="377">
                  <c:v>5</c:v>
                </c:pt>
                <c:pt idx="378">
                  <c:v>1</c:v>
                </c:pt>
                <c:pt idx="379">
                  <c:v>2</c:v>
                </c:pt>
                <c:pt idx="380">
                  <c:v>1</c:v>
                </c:pt>
                <c:pt idx="381">
                  <c:v>3</c:v>
                </c:pt>
                <c:pt idx="382">
                  <c:v>1</c:v>
                </c:pt>
                <c:pt idx="383">
                  <c:v>2</c:v>
                </c:pt>
                <c:pt idx="384">
                  <c:v>1</c:v>
                </c:pt>
                <c:pt idx="385">
                  <c:v>4</c:v>
                </c:pt>
                <c:pt idx="386">
                  <c:v>1</c:v>
                </c:pt>
                <c:pt idx="387">
                  <c:v>2</c:v>
                </c:pt>
                <c:pt idx="388">
                  <c:v>1</c:v>
                </c:pt>
                <c:pt idx="389">
                  <c:v>3</c:v>
                </c:pt>
                <c:pt idx="390">
                  <c:v>1</c:v>
                </c:pt>
                <c:pt idx="391">
                  <c:v>2</c:v>
                </c:pt>
                <c:pt idx="392">
                  <c:v>1</c:v>
                </c:pt>
                <c:pt idx="393">
                  <c:v>6</c:v>
                </c:pt>
                <c:pt idx="394">
                  <c:v>1</c:v>
                </c:pt>
                <c:pt idx="395">
                  <c:v>2</c:v>
                </c:pt>
                <c:pt idx="396">
                  <c:v>1</c:v>
                </c:pt>
                <c:pt idx="397">
                  <c:v>3</c:v>
                </c:pt>
                <c:pt idx="398">
                  <c:v>1</c:v>
                </c:pt>
                <c:pt idx="399">
                  <c:v>2</c:v>
                </c:pt>
                <c:pt idx="400">
                  <c:v>1</c:v>
                </c:pt>
                <c:pt idx="401">
                  <c:v>4</c:v>
                </c:pt>
                <c:pt idx="402">
                  <c:v>1</c:v>
                </c:pt>
                <c:pt idx="403">
                  <c:v>2</c:v>
                </c:pt>
                <c:pt idx="404">
                  <c:v>1</c:v>
                </c:pt>
                <c:pt idx="405">
                  <c:v>3</c:v>
                </c:pt>
                <c:pt idx="406">
                  <c:v>1</c:v>
                </c:pt>
                <c:pt idx="407">
                  <c:v>2</c:v>
                </c:pt>
                <c:pt idx="408">
                  <c:v>1</c:v>
                </c:pt>
                <c:pt idx="409">
                  <c:v>5</c:v>
                </c:pt>
                <c:pt idx="410">
                  <c:v>1</c:v>
                </c:pt>
                <c:pt idx="411">
                  <c:v>2</c:v>
                </c:pt>
                <c:pt idx="412">
                  <c:v>1</c:v>
                </c:pt>
                <c:pt idx="413">
                  <c:v>3</c:v>
                </c:pt>
                <c:pt idx="414">
                  <c:v>1</c:v>
                </c:pt>
                <c:pt idx="415">
                  <c:v>2</c:v>
                </c:pt>
                <c:pt idx="416">
                  <c:v>1</c:v>
                </c:pt>
                <c:pt idx="417">
                  <c:v>4</c:v>
                </c:pt>
                <c:pt idx="418">
                  <c:v>1</c:v>
                </c:pt>
                <c:pt idx="419">
                  <c:v>2</c:v>
                </c:pt>
                <c:pt idx="420">
                  <c:v>1</c:v>
                </c:pt>
                <c:pt idx="421">
                  <c:v>3</c:v>
                </c:pt>
                <c:pt idx="422">
                  <c:v>1</c:v>
                </c:pt>
                <c:pt idx="423">
                  <c:v>2</c:v>
                </c:pt>
                <c:pt idx="424">
                  <c:v>1</c:v>
                </c:pt>
                <c:pt idx="425">
                  <c:v>9</c:v>
                </c:pt>
                <c:pt idx="426">
                  <c:v>1</c:v>
                </c:pt>
                <c:pt idx="427">
                  <c:v>2</c:v>
                </c:pt>
                <c:pt idx="428">
                  <c:v>1</c:v>
                </c:pt>
                <c:pt idx="429">
                  <c:v>3</c:v>
                </c:pt>
                <c:pt idx="430">
                  <c:v>1</c:v>
                </c:pt>
                <c:pt idx="431">
                  <c:v>2</c:v>
                </c:pt>
                <c:pt idx="432">
                  <c:v>1</c:v>
                </c:pt>
                <c:pt idx="433">
                  <c:v>4</c:v>
                </c:pt>
                <c:pt idx="434">
                  <c:v>1</c:v>
                </c:pt>
                <c:pt idx="435">
                  <c:v>2</c:v>
                </c:pt>
                <c:pt idx="436">
                  <c:v>1</c:v>
                </c:pt>
                <c:pt idx="437">
                  <c:v>3</c:v>
                </c:pt>
                <c:pt idx="438">
                  <c:v>1</c:v>
                </c:pt>
                <c:pt idx="439">
                  <c:v>2</c:v>
                </c:pt>
                <c:pt idx="440">
                  <c:v>1</c:v>
                </c:pt>
                <c:pt idx="441">
                  <c:v>5</c:v>
                </c:pt>
                <c:pt idx="442">
                  <c:v>1</c:v>
                </c:pt>
                <c:pt idx="443">
                  <c:v>2</c:v>
                </c:pt>
                <c:pt idx="444">
                  <c:v>1</c:v>
                </c:pt>
                <c:pt idx="445">
                  <c:v>3</c:v>
                </c:pt>
                <c:pt idx="446">
                  <c:v>1</c:v>
                </c:pt>
                <c:pt idx="447">
                  <c:v>2</c:v>
                </c:pt>
                <c:pt idx="448">
                  <c:v>1</c:v>
                </c:pt>
                <c:pt idx="449">
                  <c:v>4</c:v>
                </c:pt>
                <c:pt idx="450">
                  <c:v>1</c:v>
                </c:pt>
                <c:pt idx="451">
                  <c:v>2</c:v>
                </c:pt>
                <c:pt idx="452">
                  <c:v>1</c:v>
                </c:pt>
                <c:pt idx="453">
                  <c:v>3</c:v>
                </c:pt>
                <c:pt idx="454">
                  <c:v>1</c:v>
                </c:pt>
                <c:pt idx="455">
                  <c:v>2</c:v>
                </c:pt>
                <c:pt idx="456">
                  <c:v>1</c:v>
                </c:pt>
                <c:pt idx="457">
                  <c:v>6</c:v>
                </c:pt>
                <c:pt idx="458">
                  <c:v>1</c:v>
                </c:pt>
                <c:pt idx="459">
                  <c:v>2</c:v>
                </c:pt>
                <c:pt idx="460">
                  <c:v>1</c:v>
                </c:pt>
                <c:pt idx="461">
                  <c:v>3</c:v>
                </c:pt>
                <c:pt idx="462">
                  <c:v>1</c:v>
                </c:pt>
                <c:pt idx="463">
                  <c:v>2</c:v>
                </c:pt>
                <c:pt idx="464">
                  <c:v>1</c:v>
                </c:pt>
                <c:pt idx="465">
                  <c:v>4</c:v>
                </c:pt>
                <c:pt idx="466">
                  <c:v>1</c:v>
                </c:pt>
                <c:pt idx="467">
                  <c:v>2</c:v>
                </c:pt>
                <c:pt idx="468">
                  <c:v>1</c:v>
                </c:pt>
                <c:pt idx="469">
                  <c:v>3</c:v>
                </c:pt>
                <c:pt idx="470">
                  <c:v>1</c:v>
                </c:pt>
                <c:pt idx="471">
                  <c:v>2</c:v>
                </c:pt>
                <c:pt idx="472">
                  <c:v>1</c:v>
                </c:pt>
                <c:pt idx="473">
                  <c:v>5</c:v>
                </c:pt>
                <c:pt idx="474">
                  <c:v>1</c:v>
                </c:pt>
                <c:pt idx="475">
                  <c:v>2</c:v>
                </c:pt>
                <c:pt idx="476">
                  <c:v>1</c:v>
                </c:pt>
                <c:pt idx="477">
                  <c:v>3</c:v>
                </c:pt>
                <c:pt idx="478">
                  <c:v>1</c:v>
                </c:pt>
                <c:pt idx="479">
                  <c:v>2</c:v>
                </c:pt>
                <c:pt idx="480">
                  <c:v>1</c:v>
                </c:pt>
                <c:pt idx="481">
                  <c:v>4</c:v>
                </c:pt>
                <c:pt idx="482">
                  <c:v>1</c:v>
                </c:pt>
                <c:pt idx="483">
                  <c:v>2</c:v>
                </c:pt>
                <c:pt idx="484">
                  <c:v>1</c:v>
                </c:pt>
                <c:pt idx="485">
                  <c:v>3</c:v>
                </c:pt>
                <c:pt idx="486">
                  <c:v>1</c:v>
                </c:pt>
                <c:pt idx="487">
                  <c:v>2</c:v>
                </c:pt>
                <c:pt idx="488">
                  <c:v>1</c:v>
                </c:pt>
                <c:pt idx="489">
                  <c:v>7</c:v>
                </c:pt>
                <c:pt idx="490">
                  <c:v>1</c:v>
                </c:pt>
                <c:pt idx="491">
                  <c:v>2</c:v>
                </c:pt>
                <c:pt idx="492">
                  <c:v>1</c:v>
                </c:pt>
                <c:pt idx="493">
                  <c:v>3</c:v>
                </c:pt>
                <c:pt idx="494">
                  <c:v>1</c:v>
                </c:pt>
                <c:pt idx="495">
                  <c:v>2</c:v>
                </c:pt>
                <c:pt idx="496">
                  <c:v>1</c:v>
                </c:pt>
                <c:pt idx="497">
                  <c:v>4</c:v>
                </c:pt>
                <c:pt idx="498">
                  <c:v>1</c:v>
                </c:pt>
                <c:pt idx="499">
                  <c:v>2</c:v>
                </c:pt>
                <c:pt idx="500">
                  <c:v>1</c:v>
                </c:pt>
                <c:pt idx="501">
                  <c:v>3</c:v>
                </c:pt>
                <c:pt idx="502">
                  <c:v>1</c:v>
                </c:pt>
                <c:pt idx="503">
                  <c:v>2</c:v>
                </c:pt>
                <c:pt idx="504">
                  <c:v>1</c:v>
                </c:pt>
                <c:pt idx="505">
                  <c:v>5</c:v>
                </c:pt>
                <c:pt idx="506">
                  <c:v>1</c:v>
                </c:pt>
                <c:pt idx="507">
                  <c:v>2</c:v>
                </c:pt>
                <c:pt idx="508">
                  <c:v>1</c:v>
                </c:pt>
                <c:pt idx="509">
                  <c:v>3</c:v>
                </c:pt>
                <c:pt idx="510">
                  <c:v>1</c:v>
                </c:pt>
                <c:pt idx="511">
                  <c:v>2</c:v>
                </c:pt>
                <c:pt idx="512">
                  <c:v>1</c:v>
                </c:pt>
                <c:pt idx="513">
                  <c:v>4</c:v>
                </c:pt>
                <c:pt idx="514">
                  <c:v>1</c:v>
                </c:pt>
                <c:pt idx="515">
                  <c:v>2</c:v>
                </c:pt>
                <c:pt idx="516">
                  <c:v>1</c:v>
                </c:pt>
                <c:pt idx="517">
                  <c:v>3</c:v>
                </c:pt>
                <c:pt idx="518">
                  <c:v>1</c:v>
                </c:pt>
                <c:pt idx="519">
                  <c:v>2</c:v>
                </c:pt>
                <c:pt idx="520">
                  <c:v>1</c:v>
                </c:pt>
                <c:pt idx="521">
                  <c:v>6</c:v>
                </c:pt>
                <c:pt idx="522">
                  <c:v>1</c:v>
                </c:pt>
                <c:pt idx="523">
                  <c:v>2</c:v>
                </c:pt>
                <c:pt idx="524">
                  <c:v>1</c:v>
                </c:pt>
                <c:pt idx="525">
                  <c:v>3</c:v>
                </c:pt>
                <c:pt idx="526">
                  <c:v>1</c:v>
                </c:pt>
                <c:pt idx="527">
                  <c:v>2</c:v>
                </c:pt>
                <c:pt idx="528">
                  <c:v>1</c:v>
                </c:pt>
                <c:pt idx="529">
                  <c:v>4</c:v>
                </c:pt>
                <c:pt idx="530">
                  <c:v>1</c:v>
                </c:pt>
                <c:pt idx="531">
                  <c:v>2</c:v>
                </c:pt>
                <c:pt idx="532">
                  <c:v>1</c:v>
                </c:pt>
                <c:pt idx="533">
                  <c:v>3</c:v>
                </c:pt>
                <c:pt idx="534">
                  <c:v>1</c:v>
                </c:pt>
                <c:pt idx="535">
                  <c:v>2</c:v>
                </c:pt>
                <c:pt idx="536">
                  <c:v>1</c:v>
                </c:pt>
                <c:pt idx="537">
                  <c:v>5</c:v>
                </c:pt>
                <c:pt idx="538">
                  <c:v>1</c:v>
                </c:pt>
                <c:pt idx="539">
                  <c:v>2</c:v>
                </c:pt>
                <c:pt idx="540">
                  <c:v>1</c:v>
                </c:pt>
                <c:pt idx="541">
                  <c:v>3</c:v>
                </c:pt>
                <c:pt idx="542">
                  <c:v>1</c:v>
                </c:pt>
                <c:pt idx="543">
                  <c:v>2</c:v>
                </c:pt>
                <c:pt idx="544">
                  <c:v>1</c:v>
                </c:pt>
                <c:pt idx="545">
                  <c:v>4</c:v>
                </c:pt>
                <c:pt idx="546">
                  <c:v>1</c:v>
                </c:pt>
                <c:pt idx="547">
                  <c:v>2</c:v>
                </c:pt>
                <c:pt idx="548">
                  <c:v>1</c:v>
                </c:pt>
                <c:pt idx="549">
                  <c:v>3</c:v>
                </c:pt>
                <c:pt idx="550">
                  <c:v>1</c:v>
                </c:pt>
                <c:pt idx="551">
                  <c:v>2</c:v>
                </c:pt>
                <c:pt idx="552">
                  <c:v>1</c:v>
                </c:pt>
                <c:pt idx="553">
                  <c:v>8</c:v>
                </c:pt>
                <c:pt idx="554">
                  <c:v>1</c:v>
                </c:pt>
                <c:pt idx="555">
                  <c:v>2</c:v>
                </c:pt>
                <c:pt idx="556">
                  <c:v>1</c:v>
                </c:pt>
                <c:pt idx="557">
                  <c:v>3</c:v>
                </c:pt>
                <c:pt idx="558">
                  <c:v>1</c:v>
                </c:pt>
                <c:pt idx="559">
                  <c:v>2</c:v>
                </c:pt>
                <c:pt idx="560">
                  <c:v>1</c:v>
                </c:pt>
                <c:pt idx="561">
                  <c:v>4</c:v>
                </c:pt>
                <c:pt idx="562">
                  <c:v>1</c:v>
                </c:pt>
                <c:pt idx="563">
                  <c:v>2</c:v>
                </c:pt>
                <c:pt idx="564">
                  <c:v>1</c:v>
                </c:pt>
                <c:pt idx="565">
                  <c:v>3</c:v>
                </c:pt>
                <c:pt idx="566">
                  <c:v>1</c:v>
                </c:pt>
                <c:pt idx="567">
                  <c:v>2</c:v>
                </c:pt>
                <c:pt idx="568">
                  <c:v>1</c:v>
                </c:pt>
                <c:pt idx="569">
                  <c:v>5</c:v>
                </c:pt>
                <c:pt idx="570">
                  <c:v>1</c:v>
                </c:pt>
                <c:pt idx="571">
                  <c:v>2</c:v>
                </c:pt>
                <c:pt idx="572">
                  <c:v>1</c:v>
                </c:pt>
                <c:pt idx="573">
                  <c:v>3</c:v>
                </c:pt>
                <c:pt idx="574">
                  <c:v>1</c:v>
                </c:pt>
                <c:pt idx="575">
                  <c:v>2</c:v>
                </c:pt>
                <c:pt idx="576">
                  <c:v>1</c:v>
                </c:pt>
                <c:pt idx="577">
                  <c:v>4</c:v>
                </c:pt>
                <c:pt idx="578">
                  <c:v>1</c:v>
                </c:pt>
                <c:pt idx="579">
                  <c:v>2</c:v>
                </c:pt>
                <c:pt idx="580">
                  <c:v>1</c:v>
                </c:pt>
                <c:pt idx="581">
                  <c:v>3</c:v>
                </c:pt>
                <c:pt idx="582">
                  <c:v>1</c:v>
                </c:pt>
                <c:pt idx="583">
                  <c:v>2</c:v>
                </c:pt>
                <c:pt idx="584">
                  <c:v>1</c:v>
                </c:pt>
                <c:pt idx="585">
                  <c:v>6</c:v>
                </c:pt>
                <c:pt idx="586">
                  <c:v>1</c:v>
                </c:pt>
                <c:pt idx="587">
                  <c:v>2</c:v>
                </c:pt>
                <c:pt idx="588">
                  <c:v>1</c:v>
                </c:pt>
                <c:pt idx="589">
                  <c:v>3</c:v>
                </c:pt>
                <c:pt idx="590">
                  <c:v>1</c:v>
                </c:pt>
                <c:pt idx="591">
                  <c:v>2</c:v>
                </c:pt>
                <c:pt idx="592">
                  <c:v>1</c:v>
                </c:pt>
                <c:pt idx="593">
                  <c:v>4</c:v>
                </c:pt>
                <c:pt idx="594">
                  <c:v>1</c:v>
                </c:pt>
                <c:pt idx="595">
                  <c:v>2</c:v>
                </c:pt>
                <c:pt idx="596">
                  <c:v>1</c:v>
                </c:pt>
                <c:pt idx="597">
                  <c:v>3</c:v>
                </c:pt>
                <c:pt idx="598">
                  <c:v>1</c:v>
                </c:pt>
                <c:pt idx="599">
                  <c:v>2</c:v>
                </c:pt>
                <c:pt idx="600">
                  <c:v>1</c:v>
                </c:pt>
                <c:pt idx="601">
                  <c:v>5</c:v>
                </c:pt>
                <c:pt idx="602">
                  <c:v>1</c:v>
                </c:pt>
                <c:pt idx="603">
                  <c:v>2</c:v>
                </c:pt>
                <c:pt idx="604">
                  <c:v>1</c:v>
                </c:pt>
                <c:pt idx="605">
                  <c:v>3</c:v>
                </c:pt>
                <c:pt idx="606">
                  <c:v>1</c:v>
                </c:pt>
                <c:pt idx="607">
                  <c:v>2</c:v>
                </c:pt>
                <c:pt idx="608">
                  <c:v>1</c:v>
                </c:pt>
                <c:pt idx="609">
                  <c:v>4</c:v>
                </c:pt>
                <c:pt idx="610">
                  <c:v>1</c:v>
                </c:pt>
                <c:pt idx="611">
                  <c:v>2</c:v>
                </c:pt>
                <c:pt idx="612">
                  <c:v>1</c:v>
                </c:pt>
                <c:pt idx="613">
                  <c:v>3</c:v>
                </c:pt>
                <c:pt idx="614">
                  <c:v>1</c:v>
                </c:pt>
                <c:pt idx="615">
                  <c:v>2</c:v>
                </c:pt>
                <c:pt idx="616">
                  <c:v>1</c:v>
                </c:pt>
                <c:pt idx="617">
                  <c:v>7</c:v>
                </c:pt>
                <c:pt idx="618">
                  <c:v>1</c:v>
                </c:pt>
                <c:pt idx="619">
                  <c:v>2</c:v>
                </c:pt>
                <c:pt idx="620">
                  <c:v>1</c:v>
                </c:pt>
                <c:pt idx="621">
                  <c:v>3</c:v>
                </c:pt>
                <c:pt idx="622">
                  <c:v>1</c:v>
                </c:pt>
                <c:pt idx="623">
                  <c:v>2</c:v>
                </c:pt>
                <c:pt idx="624">
                  <c:v>1</c:v>
                </c:pt>
                <c:pt idx="625">
                  <c:v>4</c:v>
                </c:pt>
                <c:pt idx="626">
                  <c:v>1</c:v>
                </c:pt>
                <c:pt idx="627">
                  <c:v>2</c:v>
                </c:pt>
                <c:pt idx="628">
                  <c:v>1</c:v>
                </c:pt>
                <c:pt idx="629">
                  <c:v>3</c:v>
                </c:pt>
                <c:pt idx="630">
                  <c:v>1</c:v>
                </c:pt>
                <c:pt idx="631">
                  <c:v>2</c:v>
                </c:pt>
                <c:pt idx="632">
                  <c:v>1</c:v>
                </c:pt>
                <c:pt idx="633">
                  <c:v>5</c:v>
                </c:pt>
                <c:pt idx="634">
                  <c:v>1</c:v>
                </c:pt>
                <c:pt idx="635">
                  <c:v>2</c:v>
                </c:pt>
                <c:pt idx="636">
                  <c:v>1</c:v>
                </c:pt>
                <c:pt idx="637">
                  <c:v>3</c:v>
                </c:pt>
                <c:pt idx="638">
                  <c:v>1</c:v>
                </c:pt>
                <c:pt idx="639">
                  <c:v>2</c:v>
                </c:pt>
                <c:pt idx="640">
                  <c:v>1</c:v>
                </c:pt>
                <c:pt idx="641">
                  <c:v>4</c:v>
                </c:pt>
                <c:pt idx="642">
                  <c:v>1</c:v>
                </c:pt>
                <c:pt idx="643">
                  <c:v>2</c:v>
                </c:pt>
                <c:pt idx="644">
                  <c:v>1</c:v>
                </c:pt>
                <c:pt idx="645">
                  <c:v>3</c:v>
                </c:pt>
                <c:pt idx="646">
                  <c:v>1</c:v>
                </c:pt>
                <c:pt idx="647">
                  <c:v>2</c:v>
                </c:pt>
                <c:pt idx="648">
                  <c:v>1</c:v>
                </c:pt>
                <c:pt idx="649">
                  <c:v>6</c:v>
                </c:pt>
                <c:pt idx="650">
                  <c:v>1</c:v>
                </c:pt>
                <c:pt idx="651">
                  <c:v>2</c:v>
                </c:pt>
                <c:pt idx="652">
                  <c:v>1</c:v>
                </c:pt>
                <c:pt idx="653">
                  <c:v>3</c:v>
                </c:pt>
                <c:pt idx="654">
                  <c:v>1</c:v>
                </c:pt>
                <c:pt idx="655">
                  <c:v>2</c:v>
                </c:pt>
                <c:pt idx="656">
                  <c:v>1</c:v>
                </c:pt>
                <c:pt idx="657">
                  <c:v>4</c:v>
                </c:pt>
                <c:pt idx="658">
                  <c:v>1</c:v>
                </c:pt>
                <c:pt idx="659">
                  <c:v>2</c:v>
                </c:pt>
                <c:pt idx="660">
                  <c:v>1</c:v>
                </c:pt>
                <c:pt idx="661">
                  <c:v>3</c:v>
                </c:pt>
                <c:pt idx="662">
                  <c:v>1</c:v>
                </c:pt>
                <c:pt idx="663">
                  <c:v>2</c:v>
                </c:pt>
                <c:pt idx="664">
                  <c:v>1</c:v>
                </c:pt>
                <c:pt idx="665">
                  <c:v>5</c:v>
                </c:pt>
                <c:pt idx="666">
                  <c:v>1</c:v>
                </c:pt>
                <c:pt idx="667">
                  <c:v>2</c:v>
                </c:pt>
                <c:pt idx="668">
                  <c:v>1</c:v>
                </c:pt>
                <c:pt idx="669">
                  <c:v>3</c:v>
                </c:pt>
                <c:pt idx="670">
                  <c:v>1</c:v>
                </c:pt>
                <c:pt idx="671">
                  <c:v>2</c:v>
                </c:pt>
                <c:pt idx="672">
                  <c:v>1</c:v>
                </c:pt>
                <c:pt idx="673">
                  <c:v>4</c:v>
                </c:pt>
                <c:pt idx="674">
                  <c:v>1</c:v>
                </c:pt>
                <c:pt idx="675">
                  <c:v>2</c:v>
                </c:pt>
                <c:pt idx="676">
                  <c:v>1</c:v>
                </c:pt>
                <c:pt idx="677">
                  <c:v>3</c:v>
                </c:pt>
                <c:pt idx="678">
                  <c:v>1</c:v>
                </c:pt>
                <c:pt idx="679">
                  <c:v>2</c:v>
                </c:pt>
                <c:pt idx="680">
                  <c:v>1</c:v>
                </c:pt>
                <c:pt idx="681">
                  <c:v>12</c:v>
                </c:pt>
                <c:pt idx="682">
                  <c:v>1</c:v>
                </c:pt>
                <c:pt idx="683">
                  <c:v>2</c:v>
                </c:pt>
                <c:pt idx="684">
                  <c:v>1</c:v>
                </c:pt>
                <c:pt idx="685">
                  <c:v>3</c:v>
                </c:pt>
                <c:pt idx="686">
                  <c:v>1</c:v>
                </c:pt>
                <c:pt idx="687">
                  <c:v>2</c:v>
                </c:pt>
                <c:pt idx="688">
                  <c:v>1</c:v>
                </c:pt>
                <c:pt idx="689">
                  <c:v>4</c:v>
                </c:pt>
                <c:pt idx="690">
                  <c:v>1</c:v>
                </c:pt>
                <c:pt idx="691">
                  <c:v>2</c:v>
                </c:pt>
                <c:pt idx="692">
                  <c:v>1</c:v>
                </c:pt>
                <c:pt idx="693">
                  <c:v>3</c:v>
                </c:pt>
                <c:pt idx="694">
                  <c:v>1</c:v>
                </c:pt>
                <c:pt idx="695">
                  <c:v>2</c:v>
                </c:pt>
                <c:pt idx="696">
                  <c:v>1</c:v>
                </c:pt>
                <c:pt idx="697">
                  <c:v>5</c:v>
                </c:pt>
                <c:pt idx="698">
                  <c:v>1</c:v>
                </c:pt>
                <c:pt idx="699">
                  <c:v>2</c:v>
                </c:pt>
                <c:pt idx="700">
                  <c:v>1</c:v>
                </c:pt>
                <c:pt idx="701">
                  <c:v>3</c:v>
                </c:pt>
                <c:pt idx="702">
                  <c:v>1</c:v>
                </c:pt>
                <c:pt idx="703">
                  <c:v>2</c:v>
                </c:pt>
                <c:pt idx="704">
                  <c:v>1</c:v>
                </c:pt>
                <c:pt idx="705">
                  <c:v>4</c:v>
                </c:pt>
                <c:pt idx="706">
                  <c:v>1</c:v>
                </c:pt>
                <c:pt idx="707">
                  <c:v>2</c:v>
                </c:pt>
                <c:pt idx="708">
                  <c:v>1</c:v>
                </c:pt>
                <c:pt idx="709">
                  <c:v>3</c:v>
                </c:pt>
                <c:pt idx="710">
                  <c:v>1</c:v>
                </c:pt>
                <c:pt idx="711">
                  <c:v>2</c:v>
                </c:pt>
                <c:pt idx="712">
                  <c:v>1</c:v>
                </c:pt>
                <c:pt idx="713">
                  <c:v>6</c:v>
                </c:pt>
                <c:pt idx="714">
                  <c:v>1</c:v>
                </c:pt>
                <c:pt idx="715">
                  <c:v>2</c:v>
                </c:pt>
                <c:pt idx="716">
                  <c:v>1</c:v>
                </c:pt>
                <c:pt idx="717">
                  <c:v>3</c:v>
                </c:pt>
                <c:pt idx="718">
                  <c:v>1</c:v>
                </c:pt>
                <c:pt idx="719">
                  <c:v>2</c:v>
                </c:pt>
                <c:pt idx="720">
                  <c:v>1</c:v>
                </c:pt>
                <c:pt idx="721">
                  <c:v>4</c:v>
                </c:pt>
                <c:pt idx="722">
                  <c:v>1</c:v>
                </c:pt>
                <c:pt idx="723">
                  <c:v>2</c:v>
                </c:pt>
                <c:pt idx="724">
                  <c:v>1</c:v>
                </c:pt>
                <c:pt idx="725">
                  <c:v>3</c:v>
                </c:pt>
                <c:pt idx="726">
                  <c:v>1</c:v>
                </c:pt>
                <c:pt idx="727">
                  <c:v>2</c:v>
                </c:pt>
                <c:pt idx="728">
                  <c:v>1</c:v>
                </c:pt>
                <c:pt idx="729">
                  <c:v>5</c:v>
                </c:pt>
                <c:pt idx="730">
                  <c:v>1</c:v>
                </c:pt>
                <c:pt idx="731">
                  <c:v>2</c:v>
                </c:pt>
                <c:pt idx="732">
                  <c:v>1</c:v>
                </c:pt>
                <c:pt idx="733">
                  <c:v>3</c:v>
                </c:pt>
                <c:pt idx="734">
                  <c:v>1</c:v>
                </c:pt>
                <c:pt idx="735">
                  <c:v>2</c:v>
                </c:pt>
                <c:pt idx="736">
                  <c:v>1</c:v>
                </c:pt>
                <c:pt idx="737">
                  <c:v>4</c:v>
                </c:pt>
                <c:pt idx="738">
                  <c:v>1</c:v>
                </c:pt>
                <c:pt idx="739">
                  <c:v>2</c:v>
                </c:pt>
                <c:pt idx="740">
                  <c:v>1</c:v>
                </c:pt>
                <c:pt idx="741">
                  <c:v>3</c:v>
                </c:pt>
                <c:pt idx="742">
                  <c:v>1</c:v>
                </c:pt>
                <c:pt idx="743">
                  <c:v>2</c:v>
                </c:pt>
                <c:pt idx="744">
                  <c:v>1</c:v>
                </c:pt>
                <c:pt idx="745">
                  <c:v>7</c:v>
                </c:pt>
                <c:pt idx="746">
                  <c:v>1</c:v>
                </c:pt>
                <c:pt idx="747">
                  <c:v>2</c:v>
                </c:pt>
                <c:pt idx="748">
                  <c:v>1</c:v>
                </c:pt>
                <c:pt idx="749">
                  <c:v>3</c:v>
                </c:pt>
                <c:pt idx="750">
                  <c:v>1</c:v>
                </c:pt>
                <c:pt idx="751">
                  <c:v>2</c:v>
                </c:pt>
                <c:pt idx="752">
                  <c:v>1</c:v>
                </c:pt>
                <c:pt idx="753">
                  <c:v>4</c:v>
                </c:pt>
                <c:pt idx="754">
                  <c:v>1</c:v>
                </c:pt>
                <c:pt idx="755">
                  <c:v>2</c:v>
                </c:pt>
                <c:pt idx="756">
                  <c:v>1</c:v>
                </c:pt>
                <c:pt idx="757">
                  <c:v>3</c:v>
                </c:pt>
                <c:pt idx="758">
                  <c:v>1</c:v>
                </c:pt>
                <c:pt idx="759">
                  <c:v>2</c:v>
                </c:pt>
                <c:pt idx="760">
                  <c:v>1</c:v>
                </c:pt>
                <c:pt idx="761">
                  <c:v>5</c:v>
                </c:pt>
                <c:pt idx="762">
                  <c:v>1</c:v>
                </c:pt>
                <c:pt idx="763">
                  <c:v>2</c:v>
                </c:pt>
                <c:pt idx="764">
                  <c:v>1</c:v>
                </c:pt>
                <c:pt idx="765">
                  <c:v>3</c:v>
                </c:pt>
                <c:pt idx="766">
                  <c:v>1</c:v>
                </c:pt>
                <c:pt idx="767">
                  <c:v>2</c:v>
                </c:pt>
                <c:pt idx="768">
                  <c:v>1</c:v>
                </c:pt>
                <c:pt idx="769">
                  <c:v>4</c:v>
                </c:pt>
                <c:pt idx="770">
                  <c:v>1</c:v>
                </c:pt>
                <c:pt idx="771">
                  <c:v>2</c:v>
                </c:pt>
                <c:pt idx="772">
                  <c:v>1</c:v>
                </c:pt>
                <c:pt idx="773">
                  <c:v>3</c:v>
                </c:pt>
                <c:pt idx="774">
                  <c:v>1</c:v>
                </c:pt>
                <c:pt idx="775">
                  <c:v>2</c:v>
                </c:pt>
                <c:pt idx="776">
                  <c:v>1</c:v>
                </c:pt>
                <c:pt idx="777">
                  <c:v>6</c:v>
                </c:pt>
                <c:pt idx="778">
                  <c:v>1</c:v>
                </c:pt>
                <c:pt idx="779">
                  <c:v>2</c:v>
                </c:pt>
                <c:pt idx="780">
                  <c:v>1</c:v>
                </c:pt>
                <c:pt idx="781">
                  <c:v>3</c:v>
                </c:pt>
                <c:pt idx="782">
                  <c:v>1</c:v>
                </c:pt>
                <c:pt idx="783">
                  <c:v>2</c:v>
                </c:pt>
                <c:pt idx="784">
                  <c:v>1</c:v>
                </c:pt>
                <c:pt idx="785">
                  <c:v>4</c:v>
                </c:pt>
                <c:pt idx="786">
                  <c:v>1</c:v>
                </c:pt>
                <c:pt idx="787">
                  <c:v>2</c:v>
                </c:pt>
                <c:pt idx="788">
                  <c:v>1</c:v>
                </c:pt>
                <c:pt idx="789">
                  <c:v>3</c:v>
                </c:pt>
                <c:pt idx="790">
                  <c:v>1</c:v>
                </c:pt>
                <c:pt idx="791">
                  <c:v>2</c:v>
                </c:pt>
                <c:pt idx="792">
                  <c:v>1</c:v>
                </c:pt>
                <c:pt idx="793">
                  <c:v>5</c:v>
                </c:pt>
                <c:pt idx="794">
                  <c:v>1</c:v>
                </c:pt>
                <c:pt idx="795">
                  <c:v>2</c:v>
                </c:pt>
                <c:pt idx="796">
                  <c:v>1</c:v>
                </c:pt>
                <c:pt idx="797">
                  <c:v>3</c:v>
                </c:pt>
                <c:pt idx="798">
                  <c:v>1</c:v>
                </c:pt>
                <c:pt idx="799">
                  <c:v>2</c:v>
                </c:pt>
                <c:pt idx="800">
                  <c:v>1</c:v>
                </c:pt>
                <c:pt idx="801">
                  <c:v>4</c:v>
                </c:pt>
                <c:pt idx="802">
                  <c:v>1</c:v>
                </c:pt>
                <c:pt idx="803">
                  <c:v>2</c:v>
                </c:pt>
                <c:pt idx="804">
                  <c:v>1</c:v>
                </c:pt>
                <c:pt idx="805">
                  <c:v>3</c:v>
                </c:pt>
                <c:pt idx="806">
                  <c:v>1</c:v>
                </c:pt>
                <c:pt idx="807">
                  <c:v>2</c:v>
                </c:pt>
                <c:pt idx="808">
                  <c:v>1</c:v>
                </c:pt>
                <c:pt idx="809">
                  <c:v>8</c:v>
                </c:pt>
                <c:pt idx="810">
                  <c:v>1</c:v>
                </c:pt>
                <c:pt idx="811">
                  <c:v>2</c:v>
                </c:pt>
                <c:pt idx="812">
                  <c:v>1</c:v>
                </c:pt>
                <c:pt idx="813">
                  <c:v>3</c:v>
                </c:pt>
                <c:pt idx="814">
                  <c:v>1</c:v>
                </c:pt>
                <c:pt idx="815">
                  <c:v>2</c:v>
                </c:pt>
                <c:pt idx="816">
                  <c:v>1</c:v>
                </c:pt>
                <c:pt idx="817">
                  <c:v>4</c:v>
                </c:pt>
                <c:pt idx="818">
                  <c:v>1</c:v>
                </c:pt>
                <c:pt idx="819">
                  <c:v>2</c:v>
                </c:pt>
                <c:pt idx="820">
                  <c:v>1</c:v>
                </c:pt>
                <c:pt idx="821">
                  <c:v>3</c:v>
                </c:pt>
                <c:pt idx="822">
                  <c:v>1</c:v>
                </c:pt>
                <c:pt idx="823">
                  <c:v>2</c:v>
                </c:pt>
                <c:pt idx="824">
                  <c:v>1</c:v>
                </c:pt>
                <c:pt idx="825">
                  <c:v>5</c:v>
                </c:pt>
                <c:pt idx="826">
                  <c:v>1</c:v>
                </c:pt>
                <c:pt idx="827">
                  <c:v>2</c:v>
                </c:pt>
                <c:pt idx="828">
                  <c:v>1</c:v>
                </c:pt>
                <c:pt idx="829">
                  <c:v>3</c:v>
                </c:pt>
                <c:pt idx="830">
                  <c:v>1</c:v>
                </c:pt>
                <c:pt idx="831">
                  <c:v>2</c:v>
                </c:pt>
                <c:pt idx="832">
                  <c:v>1</c:v>
                </c:pt>
                <c:pt idx="833">
                  <c:v>4</c:v>
                </c:pt>
                <c:pt idx="834">
                  <c:v>1</c:v>
                </c:pt>
                <c:pt idx="835">
                  <c:v>2</c:v>
                </c:pt>
                <c:pt idx="836">
                  <c:v>1</c:v>
                </c:pt>
                <c:pt idx="837">
                  <c:v>3</c:v>
                </c:pt>
                <c:pt idx="838">
                  <c:v>1</c:v>
                </c:pt>
                <c:pt idx="839">
                  <c:v>2</c:v>
                </c:pt>
                <c:pt idx="840">
                  <c:v>1</c:v>
                </c:pt>
                <c:pt idx="841">
                  <c:v>6</c:v>
                </c:pt>
                <c:pt idx="842">
                  <c:v>1</c:v>
                </c:pt>
                <c:pt idx="843">
                  <c:v>2</c:v>
                </c:pt>
                <c:pt idx="844">
                  <c:v>1</c:v>
                </c:pt>
                <c:pt idx="845">
                  <c:v>3</c:v>
                </c:pt>
                <c:pt idx="846">
                  <c:v>1</c:v>
                </c:pt>
                <c:pt idx="847">
                  <c:v>2</c:v>
                </c:pt>
                <c:pt idx="848">
                  <c:v>1</c:v>
                </c:pt>
                <c:pt idx="849">
                  <c:v>4</c:v>
                </c:pt>
                <c:pt idx="850">
                  <c:v>1</c:v>
                </c:pt>
                <c:pt idx="851">
                  <c:v>2</c:v>
                </c:pt>
                <c:pt idx="852">
                  <c:v>1</c:v>
                </c:pt>
                <c:pt idx="853">
                  <c:v>3</c:v>
                </c:pt>
                <c:pt idx="854">
                  <c:v>1</c:v>
                </c:pt>
                <c:pt idx="855">
                  <c:v>2</c:v>
                </c:pt>
                <c:pt idx="856">
                  <c:v>1</c:v>
                </c:pt>
                <c:pt idx="857">
                  <c:v>5</c:v>
                </c:pt>
                <c:pt idx="858">
                  <c:v>1</c:v>
                </c:pt>
                <c:pt idx="859">
                  <c:v>2</c:v>
                </c:pt>
                <c:pt idx="860">
                  <c:v>1</c:v>
                </c:pt>
                <c:pt idx="861">
                  <c:v>3</c:v>
                </c:pt>
                <c:pt idx="862">
                  <c:v>1</c:v>
                </c:pt>
                <c:pt idx="863">
                  <c:v>2</c:v>
                </c:pt>
                <c:pt idx="864">
                  <c:v>1</c:v>
                </c:pt>
                <c:pt idx="865">
                  <c:v>4</c:v>
                </c:pt>
                <c:pt idx="866">
                  <c:v>1</c:v>
                </c:pt>
                <c:pt idx="867">
                  <c:v>2</c:v>
                </c:pt>
                <c:pt idx="868">
                  <c:v>1</c:v>
                </c:pt>
                <c:pt idx="869">
                  <c:v>3</c:v>
                </c:pt>
                <c:pt idx="870">
                  <c:v>1</c:v>
                </c:pt>
                <c:pt idx="871">
                  <c:v>2</c:v>
                </c:pt>
                <c:pt idx="872">
                  <c:v>1</c:v>
                </c:pt>
                <c:pt idx="873">
                  <c:v>7</c:v>
                </c:pt>
                <c:pt idx="874">
                  <c:v>1</c:v>
                </c:pt>
                <c:pt idx="875">
                  <c:v>2</c:v>
                </c:pt>
                <c:pt idx="876">
                  <c:v>1</c:v>
                </c:pt>
                <c:pt idx="877">
                  <c:v>3</c:v>
                </c:pt>
                <c:pt idx="878">
                  <c:v>1</c:v>
                </c:pt>
                <c:pt idx="879">
                  <c:v>2</c:v>
                </c:pt>
                <c:pt idx="880">
                  <c:v>1</c:v>
                </c:pt>
                <c:pt idx="881">
                  <c:v>4</c:v>
                </c:pt>
                <c:pt idx="882">
                  <c:v>1</c:v>
                </c:pt>
                <c:pt idx="883">
                  <c:v>2</c:v>
                </c:pt>
                <c:pt idx="884">
                  <c:v>1</c:v>
                </c:pt>
                <c:pt idx="885">
                  <c:v>3</c:v>
                </c:pt>
                <c:pt idx="886">
                  <c:v>1</c:v>
                </c:pt>
                <c:pt idx="887">
                  <c:v>2</c:v>
                </c:pt>
                <c:pt idx="888">
                  <c:v>1</c:v>
                </c:pt>
                <c:pt idx="889">
                  <c:v>5</c:v>
                </c:pt>
                <c:pt idx="890">
                  <c:v>1</c:v>
                </c:pt>
                <c:pt idx="891">
                  <c:v>2</c:v>
                </c:pt>
                <c:pt idx="892">
                  <c:v>1</c:v>
                </c:pt>
                <c:pt idx="893">
                  <c:v>3</c:v>
                </c:pt>
                <c:pt idx="894">
                  <c:v>1</c:v>
                </c:pt>
                <c:pt idx="895">
                  <c:v>2</c:v>
                </c:pt>
                <c:pt idx="896">
                  <c:v>1</c:v>
                </c:pt>
                <c:pt idx="897">
                  <c:v>4</c:v>
                </c:pt>
                <c:pt idx="898">
                  <c:v>1</c:v>
                </c:pt>
                <c:pt idx="899">
                  <c:v>2</c:v>
                </c:pt>
                <c:pt idx="900">
                  <c:v>1</c:v>
                </c:pt>
                <c:pt idx="901">
                  <c:v>3</c:v>
                </c:pt>
                <c:pt idx="902">
                  <c:v>1</c:v>
                </c:pt>
                <c:pt idx="903">
                  <c:v>2</c:v>
                </c:pt>
                <c:pt idx="904">
                  <c:v>1</c:v>
                </c:pt>
                <c:pt idx="905">
                  <c:v>6</c:v>
                </c:pt>
                <c:pt idx="906">
                  <c:v>1</c:v>
                </c:pt>
                <c:pt idx="907">
                  <c:v>2</c:v>
                </c:pt>
                <c:pt idx="908">
                  <c:v>1</c:v>
                </c:pt>
                <c:pt idx="909">
                  <c:v>3</c:v>
                </c:pt>
                <c:pt idx="910">
                  <c:v>1</c:v>
                </c:pt>
                <c:pt idx="911">
                  <c:v>2</c:v>
                </c:pt>
                <c:pt idx="912">
                  <c:v>1</c:v>
                </c:pt>
                <c:pt idx="913">
                  <c:v>4</c:v>
                </c:pt>
                <c:pt idx="914">
                  <c:v>1</c:v>
                </c:pt>
                <c:pt idx="915">
                  <c:v>2</c:v>
                </c:pt>
                <c:pt idx="916">
                  <c:v>1</c:v>
                </c:pt>
                <c:pt idx="917">
                  <c:v>3</c:v>
                </c:pt>
                <c:pt idx="918">
                  <c:v>1</c:v>
                </c:pt>
                <c:pt idx="919">
                  <c:v>2</c:v>
                </c:pt>
                <c:pt idx="920">
                  <c:v>1</c:v>
                </c:pt>
                <c:pt idx="921">
                  <c:v>5</c:v>
                </c:pt>
                <c:pt idx="922">
                  <c:v>1</c:v>
                </c:pt>
                <c:pt idx="923">
                  <c:v>2</c:v>
                </c:pt>
                <c:pt idx="924">
                  <c:v>1</c:v>
                </c:pt>
                <c:pt idx="925">
                  <c:v>3</c:v>
                </c:pt>
                <c:pt idx="926">
                  <c:v>1</c:v>
                </c:pt>
                <c:pt idx="927">
                  <c:v>2</c:v>
                </c:pt>
                <c:pt idx="928">
                  <c:v>1</c:v>
                </c:pt>
                <c:pt idx="929">
                  <c:v>4</c:v>
                </c:pt>
                <c:pt idx="930">
                  <c:v>1</c:v>
                </c:pt>
                <c:pt idx="931">
                  <c:v>2</c:v>
                </c:pt>
                <c:pt idx="932">
                  <c:v>1</c:v>
                </c:pt>
                <c:pt idx="933">
                  <c:v>3</c:v>
                </c:pt>
                <c:pt idx="934">
                  <c:v>1</c:v>
                </c:pt>
                <c:pt idx="935">
                  <c:v>2</c:v>
                </c:pt>
                <c:pt idx="936">
                  <c:v>1</c:v>
                </c:pt>
                <c:pt idx="937">
                  <c:v>9</c:v>
                </c:pt>
                <c:pt idx="938">
                  <c:v>1</c:v>
                </c:pt>
                <c:pt idx="939">
                  <c:v>2</c:v>
                </c:pt>
                <c:pt idx="940">
                  <c:v>1</c:v>
                </c:pt>
                <c:pt idx="941">
                  <c:v>3</c:v>
                </c:pt>
                <c:pt idx="942">
                  <c:v>1</c:v>
                </c:pt>
                <c:pt idx="943">
                  <c:v>2</c:v>
                </c:pt>
                <c:pt idx="944">
                  <c:v>1</c:v>
                </c:pt>
                <c:pt idx="945">
                  <c:v>4</c:v>
                </c:pt>
                <c:pt idx="946">
                  <c:v>1</c:v>
                </c:pt>
                <c:pt idx="947">
                  <c:v>2</c:v>
                </c:pt>
                <c:pt idx="948">
                  <c:v>1</c:v>
                </c:pt>
                <c:pt idx="949">
                  <c:v>3</c:v>
                </c:pt>
                <c:pt idx="950">
                  <c:v>1</c:v>
                </c:pt>
                <c:pt idx="951">
                  <c:v>2</c:v>
                </c:pt>
                <c:pt idx="952">
                  <c:v>1</c:v>
                </c:pt>
                <c:pt idx="953">
                  <c:v>5</c:v>
                </c:pt>
                <c:pt idx="954">
                  <c:v>1</c:v>
                </c:pt>
                <c:pt idx="955">
                  <c:v>2</c:v>
                </c:pt>
                <c:pt idx="956">
                  <c:v>1</c:v>
                </c:pt>
                <c:pt idx="957">
                  <c:v>3</c:v>
                </c:pt>
                <c:pt idx="958">
                  <c:v>1</c:v>
                </c:pt>
                <c:pt idx="959">
                  <c:v>2</c:v>
                </c:pt>
                <c:pt idx="960">
                  <c:v>1</c:v>
                </c:pt>
                <c:pt idx="961">
                  <c:v>4</c:v>
                </c:pt>
                <c:pt idx="962">
                  <c:v>1</c:v>
                </c:pt>
                <c:pt idx="963">
                  <c:v>2</c:v>
                </c:pt>
                <c:pt idx="964">
                  <c:v>1</c:v>
                </c:pt>
                <c:pt idx="965">
                  <c:v>3</c:v>
                </c:pt>
                <c:pt idx="966">
                  <c:v>1</c:v>
                </c:pt>
                <c:pt idx="967">
                  <c:v>2</c:v>
                </c:pt>
                <c:pt idx="968">
                  <c:v>1</c:v>
                </c:pt>
                <c:pt idx="969">
                  <c:v>6</c:v>
                </c:pt>
                <c:pt idx="970">
                  <c:v>1</c:v>
                </c:pt>
                <c:pt idx="971">
                  <c:v>2</c:v>
                </c:pt>
                <c:pt idx="972">
                  <c:v>1</c:v>
                </c:pt>
                <c:pt idx="973">
                  <c:v>3</c:v>
                </c:pt>
                <c:pt idx="974">
                  <c:v>1</c:v>
                </c:pt>
                <c:pt idx="975">
                  <c:v>2</c:v>
                </c:pt>
                <c:pt idx="976">
                  <c:v>1</c:v>
                </c:pt>
                <c:pt idx="977">
                  <c:v>4</c:v>
                </c:pt>
                <c:pt idx="978">
                  <c:v>1</c:v>
                </c:pt>
                <c:pt idx="979">
                  <c:v>2</c:v>
                </c:pt>
                <c:pt idx="980">
                  <c:v>1</c:v>
                </c:pt>
                <c:pt idx="981">
                  <c:v>3</c:v>
                </c:pt>
                <c:pt idx="982">
                  <c:v>1</c:v>
                </c:pt>
                <c:pt idx="983">
                  <c:v>2</c:v>
                </c:pt>
                <c:pt idx="984">
                  <c:v>1</c:v>
                </c:pt>
                <c:pt idx="985">
                  <c:v>5</c:v>
                </c:pt>
                <c:pt idx="986">
                  <c:v>1</c:v>
                </c:pt>
                <c:pt idx="987">
                  <c:v>2</c:v>
                </c:pt>
                <c:pt idx="988">
                  <c:v>1</c:v>
                </c:pt>
                <c:pt idx="989">
                  <c:v>3</c:v>
                </c:pt>
                <c:pt idx="990">
                  <c:v>1</c:v>
                </c:pt>
                <c:pt idx="991">
                  <c:v>2</c:v>
                </c:pt>
                <c:pt idx="992">
                  <c:v>1</c:v>
                </c:pt>
                <c:pt idx="993">
                  <c:v>4</c:v>
                </c:pt>
                <c:pt idx="994">
                  <c:v>1</c:v>
                </c:pt>
                <c:pt idx="995">
                  <c:v>2</c:v>
                </c:pt>
                <c:pt idx="996">
                  <c:v>1</c:v>
                </c:pt>
                <c:pt idx="997">
                  <c:v>3</c:v>
                </c:pt>
                <c:pt idx="998">
                  <c:v>1</c:v>
                </c:pt>
                <c:pt idx="999">
                  <c:v>2</c:v>
                </c:pt>
                <c:pt idx="1000">
                  <c:v>1</c:v>
                </c:pt>
                <c:pt idx="1001">
                  <c:v>7</c:v>
                </c:pt>
                <c:pt idx="1002">
                  <c:v>1</c:v>
                </c:pt>
                <c:pt idx="1003">
                  <c:v>2</c:v>
                </c:pt>
                <c:pt idx="1004">
                  <c:v>1</c:v>
                </c:pt>
                <c:pt idx="1005">
                  <c:v>3</c:v>
                </c:pt>
                <c:pt idx="1006">
                  <c:v>1</c:v>
                </c:pt>
                <c:pt idx="1007">
                  <c:v>2</c:v>
                </c:pt>
                <c:pt idx="1008">
                  <c:v>1</c:v>
                </c:pt>
                <c:pt idx="1009">
                  <c:v>4</c:v>
                </c:pt>
                <c:pt idx="1010">
                  <c:v>1</c:v>
                </c:pt>
                <c:pt idx="1011">
                  <c:v>2</c:v>
                </c:pt>
                <c:pt idx="1012">
                  <c:v>1</c:v>
                </c:pt>
                <c:pt idx="1013">
                  <c:v>3</c:v>
                </c:pt>
                <c:pt idx="1014">
                  <c:v>1</c:v>
                </c:pt>
                <c:pt idx="1015">
                  <c:v>2</c:v>
                </c:pt>
                <c:pt idx="1016">
                  <c:v>1</c:v>
                </c:pt>
                <c:pt idx="1017">
                  <c:v>5</c:v>
                </c:pt>
                <c:pt idx="1018">
                  <c:v>1</c:v>
                </c:pt>
                <c:pt idx="1019">
                  <c:v>2</c:v>
                </c:pt>
                <c:pt idx="1020">
                  <c:v>1</c:v>
                </c:pt>
                <c:pt idx="1021">
                  <c:v>3</c:v>
                </c:pt>
                <c:pt idx="1022">
                  <c:v>1</c:v>
                </c:pt>
                <c:pt idx="1023">
                  <c:v>2</c:v>
                </c:pt>
                <c:pt idx="1024">
                  <c:v>1</c:v>
                </c:pt>
                <c:pt idx="1025">
                  <c:v>4</c:v>
                </c:pt>
                <c:pt idx="1026">
                  <c:v>1</c:v>
                </c:pt>
                <c:pt idx="1027">
                  <c:v>2</c:v>
                </c:pt>
                <c:pt idx="1028">
                  <c:v>1</c:v>
                </c:pt>
                <c:pt idx="1029">
                  <c:v>3</c:v>
                </c:pt>
                <c:pt idx="1030">
                  <c:v>1</c:v>
                </c:pt>
                <c:pt idx="1031">
                  <c:v>2</c:v>
                </c:pt>
                <c:pt idx="1032">
                  <c:v>1</c:v>
                </c:pt>
                <c:pt idx="1033">
                  <c:v>6</c:v>
                </c:pt>
                <c:pt idx="1034">
                  <c:v>1</c:v>
                </c:pt>
                <c:pt idx="1035">
                  <c:v>2</c:v>
                </c:pt>
                <c:pt idx="1036">
                  <c:v>1</c:v>
                </c:pt>
                <c:pt idx="1037">
                  <c:v>3</c:v>
                </c:pt>
                <c:pt idx="1038">
                  <c:v>1</c:v>
                </c:pt>
                <c:pt idx="1039">
                  <c:v>2</c:v>
                </c:pt>
                <c:pt idx="1040">
                  <c:v>1</c:v>
                </c:pt>
                <c:pt idx="1041">
                  <c:v>4</c:v>
                </c:pt>
                <c:pt idx="1042">
                  <c:v>1</c:v>
                </c:pt>
                <c:pt idx="1043">
                  <c:v>2</c:v>
                </c:pt>
                <c:pt idx="1044">
                  <c:v>1</c:v>
                </c:pt>
                <c:pt idx="1045">
                  <c:v>3</c:v>
                </c:pt>
                <c:pt idx="1046">
                  <c:v>1</c:v>
                </c:pt>
                <c:pt idx="1047">
                  <c:v>2</c:v>
                </c:pt>
                <c:pt idx="1048">
                  <c:v>1</c:v>
                </c:pt>
                <c:pt idx="1049">
                  <c:v>5</c:v>
                </c:pt>
                <c:pt idx="1050">
                  <c:v>1</c:v>
                </c:pt>
                <c:pt idx="1051">
                  <c:v>2</c:v>
                </c:pt>
                <c:pt idx="1052">
                  <c:v>1</c:v>
                </c:pt>
                <c:pt idx="1053">
                  <c:v>3</c:v>
                </c:pt>
                <c:pt idx="1054">
                  <c:v>1</c:v>
                </c:pt>
                <c:pt idx="1055">
                  <c:v>2</c:v>
                </c:pt>
                <c:pt idx="1056">
                  <c:v>1</c:v>
                </c:pt>
                <c:pt idx="1057">
                  <c:v>4</c:v>
                </c:pt>
                <c:pt idx="1058">
                  <c:v>1</c:v>
                </c:pt>
                <c:pt idx="1059">
                  <c:v>2</c:v>
                </c:pt>
                <c:pt idx="1060">
                  <c:v>1</c:v>
                </c:pt>
                <c:pt idx="1061">
                  <c:v>3</c:v>
                </c:pt>
                <c:pt idx="1062">
                  <c:v>1</c:v>
                </c:pt>
                <c:pt idx="1063">
                  <c:v>2</c:v>
                </c:pt>
                <c:pt idx="1064">
                  <c:v>1</c:v>
                </c:pt>
                <c:pt idx="1065">
                  <c:v>8</c:v>
                </c:pt>
                <c:pt idx="1066">
                  <c:v>1</c:v>
                </c:pt>
                <c:pt idx="1067">
                  <c:v>2</c:v>
                </c:pt>
                <c:pt idx="1068">
                  <c:v>1</c:v>
                </c:pt>
                <c:pt idx="1069">
                  <c:v>3</c:v>
                </c:pt>
                <c:pt idx="1070">
                  <c:v>1</c:v>
                </c:pt>
                <c:pt idx="1071">
                  <c:v>2</c:v>
                </c:pt>
                <c:pt idx="1072">
                  <c:v>1</c:v>
                </c:pt>
                <c:pt idx="1073">
                  <c:v>4</c:v>
                </c:pt>
                <c:pt idx="1074">
                  <c:v>1</c:v>
                </c:pt>
                <c:pt idx="1075">
                  <c:v>2</c:v>
                </c:pt>
                <c:pt idx="1076">
                  <c:v>1</c:v>
                </c:pt>
                <c:pt idx="1077">
                  <c:v>3</c:v>
                </c:pt>
                <c:pt idx="1078">
                  <c:v>1</c:v>
                </c:pt>
                <c:pt idx="1079">
                  <c:v>2</c:v>
                </c:pt>
                <c:pt idx="1080">
                  <c:v>1</c:v>
                </c:pt>
                <c:pt idx="1081">
                  <c:v>5</c:v>
                </c:pt>
                <c:pt idx="1082">
                  <c:v>1</c:v>
                </c:pt>
                <c:pt idx="1083">
                  <c:v>2</c:v>
                </c:pt>
                <c:pt idx="1084">
                  <c:v>1</c:v>
                </c:pt>
                <c:pt idx="1085">
                  <c:v>3</c:v>
                </c:pt>
                <c:pt idx="1086">
                  <c:v>1</c:v>
                </c:pt>
                <c:pt idx="1087">
                  <c:v>2</c:v>
                </c:pt>
                <c:pt idx="1088">
                  <c:v>1</c:v>
                </c:pt>
                <c:pt idx="1089">
                  <c:v>4</c:v>
                </c:pt>
                <c:pt idx="1090">
                  <c:v>1</c:v>
                </c:pt>
                <c:pt idx="1091">
                  <c:v>2</c:v>
                </c:pt>
                <c:pt idx="1092">
                  <c:v>1</c:v>
                </c:pt>
                <c:pt idx="1093">
                  <c:v>3</c:v>
                </c:pt>
                <c:pt idx="1094">
                  <c:v>1</c:v>
                </c:pt>
                <c:pt idx="1095">
                  <c:v>2</c:v>
                </c:pt>
                <c:pt idx="1096">
                  <c:v>1</c:v>
                </c:pt>
                <c:pt idx="1097">
                  <c:v>6</c:v>
                </c:pt>
                <c:pt idx="1098">
                  <c:v>1</c:v>
                </c:pt>
                <c:pt idx="1099">
                  <c:v>2</c:v>
                </c:pt>
                <c:pt idx="1100">
                  <c:v>1</c:v>
                </c:pt>
                <c:pt idx="1101">
                  <c:v>3</c:v>
                </c:pt>
                <c:pt idx="1102">
                  <c:v>1</c:v>
                </c:pt>
                <c:pt idx="1103">
                  <c:v>2</c:v>
                </c:pt>
                <c:pt idx="1104">
                  <c:v>1</c:v>
                </c:pt>
                <c:pt idx="1105">
                  <c:v>4</c:v>
                </c:pt>
                <c:pt idx="1106">
                  <c:v>1</c:v>
                </c:pt>
                <c:pt idx="1107">
                  <c:v>2</c:v>
                </c:pt>
                <c:pt idx="1108">
                  <c:v>1</c:v>
                </c:pt>
                <c:pt idx="1109">
                  <c:v>3</c:v>
                </c:pt>
                <c:pt idx="1110">
                  <c:v>1</c:v>
                </c:pt>
                <c:pt idx="1111">
                  <c:v>2</c:v>
                </c:pt>
                <c:pt idx="1112">
                  <c:v>1</c:v>
                </c:pt>
                <c:pt idx="1113">
                  <c:v>5</c:v>
                </c:pt>
                <c:pt idx="1114">
                  <c:v>1</c:v>
                </c:pt>
                <c:pt idx="1115">
                  <c:v>2</c:v>
                </c:pt>
                <c:pt idx="1116">
                  <c:v>1</c:v>
                </c:pt>
                <c:pt idx="1117">
                  <c:v>3</c:v>
                </c:pt>
                <c:pt idx="1118">
                  <c:v>1</c:v>
                </c:pt>
                <c:pt idx="1119">
                  <c:v>2</c:v>
                </c:pt>
                <c:pt idx="1120">
                  <c:v>1</c:v>
                </c:pt>
                <c:pt idx="1121">
                  <c:v>4</c:v>
                </c:pt>
                <c:pt idx="1122">
                  <c:v>1</c:v>
                </c:pt>
                <c:pt idx="1123">
                  <c:v>2</c:v>
                </c:pt>
                <c:pt idx="1124">
                  <c:v>1</c:v>
                </c:pt>
                <c:pt idx="1125">
                  <c:v>3</c:v>
                </c:pt>
                <c:pt idx="1126">
                  <c:v>1</c:v>
                </c:pt>
                <c:pt idx="1127">
                  <c:v>2</c:v>
                </c:pt>
                <c:pt idx="1128">
                  <c:v>1</c:v>
                </c:pt>
                <c:pt idx="1129">
                  <c:v>7</c:v>
                </c:pt>
                <c:pt idx="1130">
                  <c:v>1</c:v>
                </c:pt>
                <c:pt idx="1131">
                  <c:v>2</c:v>
                </c:pt>
                <c:pt idx="1132">
                  <c:v>1</c:v>
                </c:pt>
                <c:pt idx="1133">
                  <c:v>3</c:v>
                </c:pt>
                <c:pt idx="1134">
                  <c:v>1</c:v>
                </c:pt>
                <c:pt idx="1135">
                  <c:v>2</c:v>
                </c:pt>
                <c:pt idx="1136">
                  <c:v>1</c:v>
                </c:pt>
                <c:pt idx="1137">
                  <c:v>4</c:v>
                </c:pt>
                <c:pt idx="1138">
                  <c:v>1</c:v>
                </c:pt>
                <c:pt idx="1139">
                  <c:v>2</c:v>
                </c:pt>
                <c:pt idx="1140">
                  <c:v>1</c:v>
                </c:pt>
                <c:pt idx="1141">
                  <c:v>3</c:v>
                </c:pt>
                <c:pt idx="1142">
                  <c:v>1</c:v>
                </c:pt>
                <c:pt idx="1143">
                  <c:v>2</c:v>
                </c:pt>
                <c:pt idx="1144">
                  <c:v>1</c:v>
                </c:pt>
                <c:pt idx="1145">
                  <c:v>5</c:v>
                </c:pt>
                <c:pt idx="1146">
                  <c:v>1</c:v>
                </c:pt>
                <c:pt idx="1147">
                  <c:v>2</c:v>
                </c:pt>
                <c:pt idx="1148">
                  <c:v>1</c:v>
                </c:pt>
                <c:pt idx="1149">
                  <c:v>3</c:v>
                </c:pt>
                <c:pt idx="1150">
                  <c:v>1</c:v>
                </c:pt>
                <c:pt idx="1151">
                  <c:v>2</c:v>
                </c:pt>
                <c:pt idx="1152">
                  <c:v>1</c:v>
                </c:pt>
                <c:pt idx="1153">
                  <c:v>4</c:v>
                </c:pt>
                <c:pt idx="1154">
                  <c:v>1</c:v>
                </c:pt>
                <c:pt idx="1155">
                  <c:v>2</c:v>
                </c:pt>
                <c:pt idx="1156">
                  <c:v>1</c:v>
                </c:pt>
                <c:pt idx="1157">
                  <c:v>3</c:v>
                </c:pt>
                <c:pt idx="1158">
                  <c:v>1</c:v>
                </c:pt>
                <c:pt idx="1159">
                  <c:v>2</c:v>
                </c:pt>
                <c:pt idx="1160">
                  <c:v>1</c:v>
                </c:pt>
                <c:pt idx="1161">
                  <c:v>6</c:v>
                </c:pt>
                <c:pt idx="1162">
                  <c:v>1</c:v>
                </c:pt>
                <c:pt idx="1163">
                  <c:v>2</c:v>
                </c:pt>
                <c:pt idx="1164">
                  <c:v>1</c:v>
                </c:pt>
                <c:pt idx="1165">
                  <c:v>3</c:v>
                </c:pt>
                <c:pt idx="1166">
                  <c:v>1</c:v>
                </c:pt>
                <c:pt idx="1167">
                  <c:v>2</c:v>
                </c:pt>
                <c:pt idx="1168">
                  <c:v>1</c:v>
                </c:pt>
                <c:pt idx="1169">
                  <c:v>4</c:v>
                </c:pt>
                <c:pt idx="1170">
                  <c:v>1</c:v>
                </c:pt>
                <c:pt idx="1171">
                  <c:v>2</c:v>
                </c:pt>
                <c:pt idx="1172">
                  <c:v>1</c:v>
                </c:pt>
                <c:pt idx="1173">
                  <c:v>3</c:v>
                </c:pt>
                <c:pt idx="1174">
                  <c:v>1</c:v>
                </c:pt>
                <c:pt idx="1175">
                  <c:v>2</c:v>
                </c:pt>
                <c:pt idx="1176">
                  <c:v>1</c:v>
                </c:pt>
                <c:pt idx="1177">
                  <c:v>5</c:v>
                </c:pt>
                <c:pt idx="1178">
                  <c:v>1</c:v>
                </c:pt>
                <c:pt idx="1179">
                  <c:v>2</c:v>
                </c:pt>
                <c:pt idx="1180">
                  <c:v>1</c:v>
                </c:pt>
                <c:pt idx="1181">
                  <c:v>3</c:v>
                </c:pt>
                <c:pt idx="1182">
                  <c:v>1</c:v>
                </c:pt>
                <c:pt idx="1183">
                  <c:v>2</c:v>
                </c:pt>
                <c:pt idx="1184">
                  <c:v>1</c:v>
                </c:pt>
                <c:pt idx="1185">
                  <c:v>4</c:v>
                </c:pt>
                <c:pt idx="1186">
                  <c:v>1</c:v>
                </c:pt>
                <c:pt idx="1187">
                  <c:v>2</c:v>
                </c:pt>
                <c:pt idx="1188">
                  <c:v>1</c:v>
                </c:pt>
                <c:pt idx="1189">
                  <c:v>3</c:v>
                </c:pt>
                <c:pt idx="1190">
                  <c:v>1</c:v>
                </c:pt>
                <c:pt idx="1191">
                  <c:v>2</c:v>
                </c:pt>
                <c:pt idx="1192">
                  <c:v>1</c:v>
                </c:pt>
                <c:pt idx="1193">
                  <c:v>10</c:v>
                </c:pt>
                <c:pt idx="1194">
                  <c:v>1</c:v>
                </c:pt>
                <c:pt idx="1195">
                  <c:v>2</c:v>
                </c:pt>
                <c:pt idx="1196">
                  <c:v>1</c:v>
                </c:pt>
                <c:pt idx="1197">
                  <c:v>3</c:v>
                </c:pt>
                <c:pt idx="1198">
                  <c:v>1</c:v>
                </c:pt>
                <c:pt idx="1199">
                  <c:v>2</c:v>
                </c:pt>
                <c:pt idx="1200">
                  <c:v>1</c:v>
                </c:pt>
                <c:pt idx="1201">
                  <c:v>4</c:v>
                </c:pt>
                <c:pt idx="1202">
                  <c:v>1</c:v>
                </c:pt>
                <c:pt idx="1203">
                  <c:v>2</c:v>
                </c:pt>
                <c:pt idx="1204">
                  <c:v>1</c:v>
                </c:pt>
                <c:pt idx="1205">
                  <c:v>3</c:v>
                </c:pt>
                <c:pt idx="1206">
                  <c:v>1</c:v>
                </c:pt>
                <c:pt idx="1207">
                  <c:v>2</c:v>
                </c:pt>
                <c:pt idx="1208">
                  <c:v>1</c:v>
                </c:pt>
                <c:pt idx="1209">
                  <c:v>5</c:v>
                </c:pt>
                <c:pt idx="1210">
                  <c:v>1</c:v>
                </c:pt>
                <c:pt idx="1211">
                  <c:v>2</c:v>
                </c:pt>
                <c:pt idx="1212">
                  <c:v>1</c:v>
                </c:pt>
                <c:pt idx="1213">
                  <c:v>3</c:v>
                </c:pt>
                <c:pt idx="1214">
                  <c:v>1</c:v>
                </c:pt>
                <c:pt idx="1215">
                  <c:v>2</c:v>
                </c:pt>
                <c:pt idx="1216">
                  <c:v>1</c:v>
                </c:pt>
                <c:pt idx="1217">
                  <c:v>4</c:v>
                </c:pt>
                <c:pt idx="1218">
                  <c:v>1</c:v>
                </c:pt>
                <c:pt idx="1219">
                  <c:v>2</c:v>
                </c:pt>
                <c:pt idx="1220">
                  <c:v>1</c:v>
                </c:pt>
                <c:pt idx="1221">
                  <c:v>3</c:v>
                </c:pt>
                <c:pt idx="1222">
                  <c:v>1</c:v>
                </c:pt>
                <c:pt idx="1223">
                  <c:v>2</c:v>
                </c:pt>
                <c:pt idx="1224">
                  <c:v>1</c:v>
                </c:pt>
                <c:pt idx="1225">
                  <c:v>6</c:v>
                </c:pt>
                <c:pt idx="1226">
                  <c:v>1</c:v>
                </c:pt>
                <c:pt idx="1227">
                  <c:v>2</c:v>
                </c:pt>
                <c:pt idx="1228">
                  <c:v>1</c:v>
                </c:pt>
                <c:pt idx="1229">
                  <c:v>3</c:v>
                </c:pt>
                <c:pt idx="1230">
                  <c:v>1</c:v>
                </c:pt>
                <c:pt idx="1231">
                  <c:v>2</c:v>
                </c:pt>
                <c:pt idx="1232">
                  <c:v>1</c:v>
                </c:pt>
                <c:pt idx="1233">
                  <c:v>4</c:v>
                </c:pt>
                <c:pt idx="1234">
                  <c:v>1</c:v>
                </c:pt>
                <c:pt idx="1235">
                  <c:v>2</c:v>
                </c:pt>
                <c:pt idx="1236">
                  <c:v>1</c:v>
                </c:pt>
                <c:pt idx="1237">
                  <c:v>3</c:v>
                </c:pt>
                <c:pt idx="1238">
                  <c:v>1</c:v>
                </c:pt>
                <c:pt idx="1239">
                  <c:v>2</c:v>
                </c:pt>
                <c:pt idx="1240">
                  <c:v>1</c:v>
                </c:pt>
                <c:pt idx="1241">
                  <c:v>5</c:v>
                </c:pt>
                <c:pt idx="1242">
                  <c:v>1</c:v>
                </c:pt>
                <c:pt idx="1243">
                  <c:v>2</c:v>
                </c:pt>
                <c:pt idx="1244">
                  <c:v>1</c:v>
                </c:pt>
                <c:pt idx="1245">
                  <c:v>3</c:v>
                </c:pt>
                <c:pt idx="1246">
                  <c:v>1</c:v>
                </c:pt>
                <c:pt idx="1247">
                  <c:v>2</c:v>
                </c:pt>
                <c:pt idx="1248">
                  <c:v>1</c:v>
                </c:pt>
                <c:pt idx="1249">
                  <c:v>4</c:v>
                </c:pt>
                <c:pt idx="1250">
                  <c:v>1</c:v>
                </c:pt>
                <c:pt idx="1251">
                  <c:v>2</c:v>
                </c:pt>
                <c:pt idx="1252">
                  <c:v>1</c:v>
                </c:pt>
                <c:pt idx="1253">
                  <c:v>3</c:v>
                </c:pt>
                <c:pt idx="1254">
                  <c:v>1</c:v>
                </c:pt>
                <c:pt idx="1255">
                  <c:v>2</c:v>
                </c:pt>
                <c:pt idx="1256">
                  <c:v>1</c:v>
                </c:pt>
                <c:pt idx="1257">
                  <c:v>7</c:v>
                </c:pt>
                <c:pt idx="1258">
                  <c:v>1</c:v>
                </c:pt>
                <c:pt idx="1259">
                  <c:v>2</c:v>
                </c:pt>
                <c:pt idx="1260">
                  <c:v>1</c:v>
                </c:pt>
                <c:pt idx="1261">
                  <c:v>3</c:v>
                </c:pt>
                <c:pt idx="1262">
                  <c:v>1</c:v>
                </c:pt>
                <c:pt idx="1263">
                  <c:v>2</c:v>
                </c:pt>
                <c:pt idx="1264">
                  <c:v>1</c:v>
                </c:pt>
                <c:pt idx="1265">
                  <c:v>4</c:v>
                </c:pt>
                <c:pt idx="1266">
                  <c:v>1</c:v>
                </c:pt>
                <c:pt idx="1267">
                  <c:v>2</c:v>
                </c:pt>
                <c:pt idx="1268">
                  <c:v>1</c:v>
                </c:pt>
                <c:pt idx="1269">
                  <c:v>3</c:v>
                </c:pt>
                <c:pt idx="1270">
                  <c:v>1</c:v>
                </c:pt>
                <c:pt idx="1271">
                  <c:v>2</c:v>
                </c:pt>
                <c:pt idx="1272">
                  <c:v>1</c:v>
                </c:pt>
                <c:pt idx="1273">
                  <c:v>5</c:v>
                </c:pt>
                <c:pt idx="1274">
                  <c:v>1</c:v>
                </c:pt>
                <c:pt idx="1275">
                  <c:v>2</c:v>
                </c:pt>
                <c:pt idx="1276">
                  <c:v>1</c:v>
                </c:pt>
                <c:pt idx="1277">
                  <c:v>3</c:v>
                </c:pt>
                <c:pt idx="1278">
                  <c:v>1</c:v>
                </c:pt>
                <c:pt idx="1279">
                  <c:v>2</c:v>
                </c:pt>
                <c:pt idx="1280">
                  <c:v>1</c:v>
                </c:pt>
                <c:pt idx="1281">
                  <c:v>4</c:v>
                </c:pt>
                <c:pt idx="1282">
                  <c:v>1</c:v>
                </c:pt>
                <c:pt idx="1283">
                  <c:v>2</c:v>
                </c:pt>
                <c:pt idx="1284">
                  <c:v>1</c:v>
                </c:pt>
                <c:pt idx="1285">
                  <c:v>3</c:v>
                </c:pt>
                <c:pt idx="1286">
                  <c:v>1</c:v>
                </c:pt>
                <c:pt idx="1287">
                  <c:v>2</c:v>
                </c:pt>
                <c:pt idx="1288">
                  <c:v>1</c:v>
                </c:pt>
                <c:pt idx="1289">
                  <c:v>6</c:v>
                </c:pt>
                <c:pt idx="1290">
                  <c:v>1</c:v>
                </c:pt>
                <c:pt idx="1291">
                  <c:v>2</c:v>
                </c:pt>
                <c:pt idx="1292">
                  <c:v>1</c:v>
                </c:pt>
                <c:pt idx="1293">
                  <c:v>3</c:v>
                </c:pt>
                <c:pt idx="1294">
                  <c:v>1</c:v>
                </c:pt>
                <c:pt idx="1295">
                  <c:v>2</c:v>
                </c:pt>
                <c:pt idx="1296">
                  <c:v>1</c:v>
                </c:pt>
                <c:pt idx="1297">
                  <c:v>4</c:v>
                </c:pt>
                <c:pt idx="1298">
                  <c:v>1</c:v>
                </c:pt>
                <c:pt idx="1299">
                  <c:v>2</c:v>
                </c:pt>
                <c:pt idx="1300">
                  <c:v>1</c:v>
                </c:pt>
                <c:pt idx="1301">
                  <c:v>3</c:v>
                </c:pt>
                <c:pt idx="1302">
                  <c:v>1</c:v>
                </c:pt>
                <c:pt idx="1303">
                  <c:v>2</c:v>
                </c:pt>
                <c:pt idx="1304">
                  <c:v>1</c:v>
                </c:pt>
                <c:pt idx="1305">
                  <c:v>5</c:v>
                </c:pt>
                <c:pt idx="1306">
                  <c:v>1</c:v>
                </c:pt>
                <c:pt idx="1307">
                  <c:v>2</c:v>
                </c:pt>
                <c:pt idx="1308">
                  <c:v>1</c:v>
                </c:pt>
                <c:pt idx="1309">
                  <c:v>3</c:v>
                </c:pt>
                <c:pt idx="1310">
                  <c:v>1</c:v>
                </c:pt>
                <c:pt idx="1311">
                  <c:v>2</c:v>
                </c:pt>
                <c:pt idx="1312">
                  <c:v>1</c:v>
                </c:pt>
                <c:pt idx="1313">
                  <c:v>4</c:v>
                </c:pt>
                <c:pt idx="1314">
                  <c:v>1</c:v>
                </c:pt>
                <c:pt idx="1315">
                  <c:v>2</c:v>
                </c:pt>
                <c:pt idx="1316">
                  <c:v>1</c:v>
                </c:pt>
                <c:pt idx="1317">
                  <c:v>3</c:v>
                </c:pt>
                <c:pt idx="1318">
                  <c:v>1</c:v>
                </c:pt>
                <c:pt idx="1319">
                  <c:v>2</c:v>
                </c:pt>
                <c:pt idx="1320">
                  <c:v>1</c:v>
                </c:pt>
                <c:pt idx="1321">
                  <c:v>8</c:v>
                </c:pt>
                <c:pt idx="1322">
                  <c:v>1</c:v>
                </c:pt>
                <c:pt idx="1323">
                  <c:v>2</c:v>
                </c:pt>
                <c:pt idx="1324">
                  <c:v>1</c:v>
                </c:pt>
                <c:pt idx="1325">
                  <c:v>3</c:v>
                </c:pt>
                <c:pt idx="1326">
                  <c:v>1</c:v>
                </c:pt>
                <c:pt idx="1327">
                  <c:v>2</c:v>
                </c:pt>
                <c:pt idx="1328">
                  <c:v>1</c:v>
                </c:pt>
                <c:pt idx="1329">
                  <c:v>4</c:v>
                </c:pt>
                <c:pt idx="1330">
                  <c:v>1</c:v>
                </c:pt>
                <c:pt idx="1331">
                  <c:v>2</c:v>
                </c:pt>
                <c:pt idx="1332">
                  <c:v>1</c:v>
                </c:pt>
                <c:pt idx="1333">
                  <c:v>3</c:v>
                </c:pt>
                <c:pt idx="1334">
                  <c:v>1</c:v>
                </c:pt>
                <c:pt idx="1335">
                  <c:v>2</c:v>
                </c:pt>
                <c:pt idx="1336">
                  <c:v>1</c:v>
                </c:pt>
                <c:pt idx="1337">
                  <c:v>5</c:v>
                </c:pt>
                <c:pt idx="1338">
                  <c:v>1</c:v>
                </c:pt>
                <c:pt idx="1339">
                  <c:v>2</c:v>
                </c:pt>
                <c:pt idx="1340">
                  <c:v>1</c:v>
                </c:pt>
                <c:pt idx="1341">
                  <c:v>3</c:v>
                </c:pt>
                <c:pt idx="1342">
                  <c:v>1</c:v>
                </c:pt>
                <c:pt idx="1343">
                  <c:v>2</c:v>
                </c:pt>
                <c:pt idx="1344">
                  <c:v>1</c:v>
                </c:pt>
                <c:pt idx="1345">
                  <c:v>4</c:v>
                </c:pt>
                <c:pt idx="1346">
                  <c:v>1</c:v>
                </c:pt>
                <c:pt idx="1347">
                  <c:v>2</c:v>
                </c:pt>
                <c:pt idx="1348">
                  <c:v>1</c:v>
                </c:pt>
                <c:pt idx="1349">
                  <c:v>3</c:v>
                </c:pt>
                <c:pt idx="1350">
                  <c:v>1</c:v>
                </c:pt>
                <c:pt idx="1351">
                  <c:v>2</c:v>
                </c:pt>
                <c:pt idx="1352">
                  <c:v>1</c:v>
                </c:pt>
                <c:pt idx="1353">
                  <c:v>6</c:v>
                </c:pt>
                <c:pt idx="1354">
                  <c:v>1</c:v>
                </c:pt>
                <c:pt idx="1355">
                  <c:v>2</c:v>
                </c:pt>
                <c:pt idx="1356">
                  <c:v>1</c:v>
                </c:pt>
                <c:pt idx="1357">
                  <c:v>3</c:v>
                </c:pt>
                <c:pt idx="1358">
                  <c:v>1</c:v>
                </c:pt>
                <c:pt idx="1359">
                  <c:v>2</c:v>
                </c:pt>
                <c:pt idx="1360">
                  <c:v>1</c:v>
                </c:pt>
                <c:pt idx="1361">
                  <c:v>4</c:v>
                </c:pt>
                <c:pt idx="1362">
                  <c:v>1</c:v>
                </c:pt>
                <c:pt idx="1363">
                  <c:v>2</c:v>
                </c:pt>
                <c:pt idx="1364">
                  <c:v>1</c:v>
                </c:pt>
                <c:pt idx="1365">
                  <c:v>3</c:v>
                </c:pt>
                <c:pt idx="1366">
                  <c:v>1</c:v>
                </c:pt>
                <c:pt idx="1367">
                  <c:v>2</c:v>
                </c:pt>
                <c:pt idx="1368">
                  <c:v>1</c:v>
                </c:pt>
                <c:pt idx="1369">
                  <c:v>5</c:v>
                </c:pt>
                <c:pt idx="1370">
                  <c:v>1</c:v>
                </c:pt>
                <c:pt idx="1371">
                  <c:v>2</c:v>
                </c:pt>
                <c:pt idx="1372">
                  <c:v>1</c:v>
                </c:pt>
                <c:pt idx="1373">
                  <c:v>3</c:v>
                </c:pt>
                <c:pt idx="1374">
                  <c:v>1</c:v>
                </c:pt>
                <c:pt idx="1375">
                  <c:v>2</c:v>
                </c:pt>
                <c:pt idx="1376">
                  <c:v>1</c:v>
                </c:pt>
                <c:pt idx="1377">
                  <c:v>4</c:v>
                </c:pt>
                <c:pt idx="1378">
                  <c:v>1</c:v>
                </c:pt>
                <c:pt idx="1379">
                  <c:v>2</c:v>
                </c:pt>
                <c:pt idx="1380">
                  <c:v>1</c:v>
                </c:pt>
                <c:pt idx="1381">
                  <c:v>3</c:v>
                </c:pt>
                <c:pt idx="1382">
                  <c:v>1</c:v>
                </c:pt>
                <c:pt idx="1383">
                  <c:v>2</c:v>
                </c:pt>
                <c:pt idx="1384">
                  <c:v>1</c:v>
                </c:pt>
                <c:pt idx="1385">
                  <c:v>7</c:v>
                </c:pt>
                <c:pt idx="1386">
                  <c:v>1</c:v>
                </c:pt>
                <c:pt idx="1387">
                  <c:v>2</c:v>
                </c:pt>
                <c:pt idx="1388">
                  <c:v>1</c:v>
                </c:pt>
                <c:pt idx="1389">
                  <c:v>3</c:v>
                </c:pt>
                <c:pt idx="1390">
                  <c:v>1</c:v>
                </c:pt>
                <c:pt idx="1391">
                  <c:v>2</c:v>
                </c:pt>
                <c:pt idx="1392">
                  <c:v>1</c:v>
                </c:pt>
                <c:pt idx="1393">
                  <c:v>4</c:v>
                </c:pt>
                <c:pt idx="1394">
                  <c:v>1</c:v>
                </c:pt>
                <c:pt idx="1395">
                  <c:v>2</c:v>
                </c:pt>
                <c:pt idx="1396">
                  <c:v>1</c:v>
                </c:pt>
                <c:pt idx="1397">
                  <c:v>3</c:v>
                </c:pt>
                <c:pt idx="1398">
                  <c:v>1</c:v>
                </c:pt>
                <c:pt idx="1399">
                  <c:v>2</c:v>
                </c:pt>
                <c:pt idx="1400">
                  <c:v>1</c:v>
                </c:pt>
                <c:pt idx="1401">
                  <c:v>5</c:v>
                </c:pt>
                <c:pt idx="1402">
                  <c:v>1</c:v>
                </c:pt>
                <c:pt idx="1403">
                  <c:v>2</c:v>
                </c:pt>
                <c:pt idx="1404">
                  <c:v>1</c:v>
                </c:pt>
                <c:pt idx="1405">
                  <c:v>3</c:v>
                </c:pt>
                <c:pt idx="1406">
                  <c:v>1</c:v>
                </c:pt>
                <c:pt idx="1407">
                  <c:v>2</c:v>
                </c:pt>
                <c:pt idx="1408">
                  <c:v>1</c:v>
                </c:pt>
                <c:pt idx="1409">
                  <c:v>4</c:v>
                </c:pt>
                <c:pt idx="1410">
                  <c:v>1</c:v>
                </c:pt>
                <c:pt idx="1411">
                  <c:v>2</c:v>
                </c:pt>
                <c:pt idx="1412">
                  <c:v>1</c:v>
                </c:pt>
                <c:pt idx="1413">
                  <c:v>3</c:v>
                </c:pt>
                <c:pt idx="1414">
                  <c:v>1</c:v>
                </c:pt>
                <c:pt idx="1415">
                  <c:v>2</c:v>
                </c:pt>
                <c:pt idx="1416">
                  <c:v>1</c:v>
                </c:pt>
                <c:pt idx="1417">
                  <c:v>6</c:v>
                </c:pt>
                <c:pt idx="1418">
                  <c:v>1</c:v>
                </c:pt>
                <c:pt idx="1419">
                  <c:v>2</c:v>
                </c:pt>
                <c:pt idx="1420">
                  <c:v>1</c:v>
                </c:pt>
                <c:pt idx="1421">
                  <c:v>3</c:v>
                </c:pt>
                <c:pt idx="1422">
                  <c:v>1</c:v>
                </c:pt>
                <c:pt idx="1423">
                  <c:v>2</c:v>
                </c:pt>
                <c:pt idx="1424">
                  <c:v>1</c:v>
                </c:pt>
                <c:pt idx="1425">
                  <c:v>4</c:v>
                </c:pt>
                <c:pt idx="1426">
                  <c:v>1</c:v>
                </c:pt>
                <c:pt idx="1427">
                  <c:v>2</c:v>
                </c:pt>
                <c:pt idx="1428">
                  <c:v>1</c:v>
                </c:pt>
                <c:pt idx="1429">
                  <c:v>3</c:v>
                </c:pt>
                <c:pt idx="1430">
                  <c:v>1</c:v>
                </c:pt>
                <c:pt idx="1431">
                  <c:v>2</c:v>
                </c:pt>
                <c:pt idx="1432">
                  <c:v>1</c:v>
                </c:pt>
                <c:pt idx="1433">
                  <c:v>5</c:v>
                </c:pt>
                <c:pt idx="1434">
                  <c:v>1</c:v>
                </c:pt>
                <c:pt idx="1435">
                  <c:v>2</c:v>
                </c:pt>
                <c:pt idx="1436">
                  <c:v>1</c:v>
                </c:pt>
                <c:pt idx="1437">
                  <c:v>3</c:v>
                </c:pt>
                <c:pt idx="1438">
                  <c:v>1</c:v>
                </c:pt>
                <c:pt idx="1439">
                  <c:v>2</c:v>
                </c:pt>
                <c:pt idx="1440">
                  <c:v>1</c:v>
                </c:pt>
                <c:pt idx="1441">
                  <c:v>4</c:v>
                </c:pt>
                <c:pt idx="1442">
                  <c:v>1</c:v>
                </c:pt>
                <c:pt idx="1443">
                  <c:v>2</c:v>
                </c:pt>
                <c:pt idx="1444">
                  <c:v>1</c:v>
                </c:pt>
                <c:pt idx="1445">
                  <c:v>3</c:v>
                </c:pt>
                <c:pt idx="1446">
                  <c:v>1</c:v>
                </c:pt>
                <c:pt idx="1447">
                  <c:v>2</c:v>
                </c:pt>
                <c:pt idx="1448">
                  <c:v>1</c:v>
                </c:pt>
                <c:pt idx="1449">
                  <c:v>9</c:v>
                </c:pt>
                <c:pt idx="1450">
                  <c:v>1</c:v>
                </c:pt>
                <c:pt idx="1451">
                  <c:v>2</c:v>
                </c:pt>
                <c:pt idx="1452">
                  <c:v>1</c:v>
                </c:pt>
                <c:pt idx="1453">
                  <c:v>3</c:v>
                </c:pt>
                <c:pt idx="1454">
                  <c:v>1</c:v>
                </c:pt>
                <c:pt idx="1455">
                  <c:v>2</c:v>
                </c:pt>
                <c:pt idx="1456">
                  <c:v>1</c:v>
                </c:pt>
                <c:pt idx="1457">
                  <c:v>4</c:v>
                </c:pt>
                <c:pt idx="1458">
                  <c:v>1</c:v>
                </c:pt>
                <c:pt idx="1459">
                  <c:v>2</c:v>
                </c:pt>
                <c:pt idx="1460">
                  <c:v>1</c:v>
                </c:pt>
                <c:pt idx="1461">
                  <c:v>3</c:v>
                </c:pt>
                <c:pt idx="1462">
                  <c:v>1</c:v>
                </c:pt>
                <c:pt idx="1463">
                  <c:v>2</c:v>
                </c:pt>
                <c:pt idx="1464">
                  <c:v>1</c:v>
                </c:pt>
                <c:pt idx="1465">
                  <c:v>5</c:v>
                </c:pt>
                <c:pt idx="1466">
                  <c:v>1</c:v>
                </c:pt>
                <c:pt idx="1467">
                  <c:v>2</c:v>
                </c:pt>
                <c:pt idx="1468">
                  <c:v>1</c:v>
                </c:pt>
                <c:pt idx="1469">
                  <c:v>3</c:v>
                </c:pt>
                <c:pt idx="1470">
                  <c:v>1</c:v>
                </c:pt>
                <c:pt idx="1471">
                  <c:v>2</c:v>
                </c:pt>
                <c:pt idx="1472">
                  <c:v>1</c:v>
                </c:pt>
                <c:pt idx="1473">
                  <c:v>4</c:v>
                </c:pt>
                <c:pt idx="1474">
                  <c:v>1</c:v>
                </c:pt>
                <c:pt idx="1475">
                  <c:v>2</c:v>
                </c:pt>
                <c:pt idx="1476">
                  <c:v>1</c:v>
                </c:pt>
                <c:pt idx="1477">
                  <c:v>3</c:v>
                </c:pt>
                <c:pt idx="1478">
                  <c:v>1</c:v>
                </c:pt>
                <c:pt idx="1479">
                  <c:v>2</c:v>
                </c:pt>
                <c:pt idx="1480">
                  <c:v>1</c:v>
                </c:pt>
                <c:pt idx="1481">
                  <c:v>6</c:v>
                </c:pt>
                <c:pt idx="1482">
                  <c:v>1</c:v>
                </c:pt>
                <c:pt idx="1483">
                  <c:v>2</c:v>
                </c:pt>
                <c:pt idx="1484">
                  <c:v>1</c:v>
                </c:pt>
                <c:pt idx="1485">
                  <c:v>3</c:v>
                </c:pt>
                <c:pt idx="1486">
                  <c:v>1</c:v>
                </c:pt>
                <c:pt idx="1487">
                  <c:v>2</c:v>
                </c:pt>
                <c:pt idx="1488">
                  <c:v>1</c:v>
                </c:pt>
                <c:pt idx="1489">
                  <c:v>4</c:v>
                </c:pt>
                <c:pt idx="1490">
                  <c:v>1</c:v>
                </c:pt>
                <c:pt idx="1491">
                  <c:v>2</c:v>
                </c:pt>
                <c:pt idx="1492">
                  <c:v>1</c:v>
                </c:pt>
                <c:pt idx="1493">
                  <c:v>3</c:v>
                </c:pt>
                <c:pt idx="1494">
                  <c:v>1</c:v>
                </c:pt>
                <c:pt idx="1495">
                  <c:v>2</c:v>
                </c:pt>
                <c:pt idx="1496">
                  <c:v>1</c:v>
                </c:pt>
                <c:pt idx="1497">
                  <c:v>5</c:v>
                </c:pt>
                <c:pt idx="1498">
                  <c:v>1</c:v>
                </c:pt>
                <c:pt idx="1499">
                  <c:v>2</c:v>
                </c:pt>
                <c:pt idx="1500">
                  <c:v>1</c:v>
                </c:pt>
                <c:pt idx="1501">
                  <c:v>3</c:v>
                </c:pt>
                <c:pt idx="1502">
                  <c:v>1</c:v>
                </c:pt>
                <c:pt idx="1503">
                  <c:v>2</c:v>
                </c:pt>
                <c:pt idx="1504">
                  <c:v>1</c:v>
                </c:pt>
                <c:pt idx="1505">
                  <c:v>4</c:v>
                </c:pt>
                <c:pt idx="1506">
                  <c:v>1</c:v>
                </c:pt>
                <c:pt idx="1507">
                  <c:v>2</c:v>
                </c:pt>
                <c:pt idx="1508">
                  <c:v>1</c:v>
                </c:pt>
                <c:pt idx="1509">
                  <c:v>3</c:v>
                </c:pt>
                <c:pt idx="1510">
                  <c:v>1</c:v>
                </c:pt>
                <c:pt idx="1511">
                  <c:v>2</c:v>
                </c:pt>
                <c:pt idx="1512">
                  <c:v>1</c:v>
                </c:pt>
                <c:pt idx="1513">
                  <c:v>7</c:v>
                </c:pt>
                <c:pt idx="1514">
                  <c:v>1</c:v>
                </c:pt>
                <c:pt idx="1515">
                  <c:v>2</c:v>
                </c:pt>
                <c:pt idx="1516">
                  <c:v>1</c:v>
                </c:pt>
                <c:pt idx="1517">
                  <c:v>3</c:v>
                </c:pt>
                <c:pt idx="1518">
                  <c:v>1</c:v>
                </c:pt>
                <c:pt idx="1519">
                  <c:v>2</c:v>
                </c:pt>
                <c:pt idx="1520">
                  <c:v>1</c:v>
                </c:pt>
                <c:pt idx="1521">
                  <c:v>4</c:v>
                </c:pt>
                <c:pt idx="1522">
                  <c:v>1</c:v>
                </c:pt>
                <c:pt idx="1523">
                  <c:v>2</c:v>
                </c:pt>
                <c:pt idx="1524">
                  <c:v>1</c:v>
                </c:pt>
                <c:pt idx="1525">
                  <c:v>3</c:v>
                </c:pt>
                <c:pt idx="1526">
                  <c:v>1</c:v>
                </c:pt>
                <c:pt idx="1527">
                  <c:v>2</c:v>
                </c:pt>
                <c:pt idx="1528">
                  <c:v>1</c:v>
                </c:pt>
                <c:pt idx="1529">
                  <c:v>5</c:v>
                </c:pt>
                <c:pt idx="1530">
                  <c:v>1</c:v>
                </c:pt>
                <c:pt idx="1531">
                  <c:v>2</c:v>
                </c:pt>
                <c:pt idx="1532">
                  <c:v>1</c:v>
                </c:pt>
                <c:pt idx="1533">
                  <c:v>3</c:v>
                </c:pt>
                <c:pt idx="1534">
                  <c:v>1</c:v>
                </c:pt>
                <c:pt idx="1535">
                  <c:v>2</c:v>
                </c:pt>
                <c:pt idx="1536">
                  <c:v>1</c:v>
                </c:pt>
                <c:pt idx="1537">
                  <c:v>4</c:v>
                </c:pt>
                <c:pt idx="1538">
                  <c:v>1</c:v>
                </c:pt>
                <c:pt idx="1539">
                  <c:v>2</c:v>
                </c:pt>
                <c:pt idx="1540">
                  <c:v>1</c:v>
                </c:pt>
                <c:pt idx="1541">
                  <c:v>3</c:v>
                </c:pt>
                <c:pt idx="1542">
                  <c:v>1</c:v>
                </c:pt>
                <c:pt idx="1543">
                  <c:v>2</c:v>
                </c:pt>
                <c:pt idx="1544">
                  <c:v>1</c:v>
                </c:pt>
                <c:pt idx="1545">
                  <c:v>6</c:v>
                </c:pt>
                <c:pt idx="1546">
                  <c:v>1</c:v>
                </c:pt>
                <c:pt idx="1547">
                  <c:v>2</c:v>
                </c:pt>
                <c:pt idx="1548">
                  <c:v>1</c:v>
                </c:pt>
                <c:pt idx="1549">
                  <c:v>3</c:v>
                </c:pt>
                <c:pt idx="1550">
                  <c:v>1</c:v>
                </c:pt>
                <c:pt idx="1551">
                  <c:v>2</c:v>
                </c:pt>
                <c:pt idx="1552">
                  <c:v>1</c:v>
                </c:pt>
                <c:pt idx="1553">
                  <c:v>4</c:v>
                </c:pt>
                <c:pt idx="1554">
                  <c:v>1</c:v>
                </c:pt>
                <c:pt idx="1555">
                  <c:v>2</c:v>
                </c:pt>
                <c:pt idx="1556">
                  <c:v>1</c:v>
                </c:pt>
                <c:pt idx="1557">
                  <c:v>3</c:v>
                </c:pt>
                <c:pt idx="1558">
                  <c:v>1</c:v>
                </c:pt>
                <c:pt idx="1559">
                  <c:v>2</c:v>
                </c:pt>
                <c:pt idx="1560">
                  <c:v>1</c:v>
                </c:pt>
                <c:pt idx="1561">
                  <c:v>5</c:v>
                </c:pt>
                <c:pt idx="1562">
                  <c:v>1</c:v>
                </c:pt>
                <c:pt idx="1563">
                  <c:v>2</c:v>
                </c:pt>
                <c:pt idx="1564">
                  <c:v>1</c:v>
                </c:pt>
                <c:pt idx="1565">
                  <c:v>3</c:v>
                </c:pt>
                <c:pt idx="1566">
                  <c:v>1</c:v>
                </c:pt>
                <c:pt idx="1567">
                  <c:v>2</c:v>
                </c:pt>
                <c:pt idx="1568">
                  <c:v>1</c:v>
                </c:pt>
                <c:pt idx="1569">
                  <c:v>4</c:v>
                </c:pt>
                <c:pt idx="1570">
                  <c:v>1</c:v>
                </c:pt>
                <c:pt idx="1571">
                  <c:v>2</c:v>
                </c:pt>
                <c:pt idx="1572">
                  <c:v>1</c:v>
                </c:pt>
                <c:pt idx="1573">
                  <c:v>3</c:v>
                </c:pt>
                <c:pt idx="1574">
                  <c:v>1</c:v>
                </c:pt>
                <c:pt idx="1575">
                  <c:v>2</c:v>
                </c:pt>
                <c:pt idx="1576">
                  <c:v>1</c:v>
                </c:pt>
                <c:pt idx="1577">
                  <c:v>8</c:v>
                </c:pt>
                <c:pt idx="1578">
                  <c:v>1</c:v>
                </c:pt>
                <c:pt idx="1579">
                  <c:v>2</c:v>
                </c:pt>
                <c:pt idx="1580">
                  <c:v>1</c:v>
                </c:pt>
                <c:pt idx="1581">
                  <c:v>3</c:v>
                </c:pt>
                <c:pt idx="1582">
                  <c:v>1</c:v>
                </c:pt>
                <c:pt idx="1583">
                  <c:v>2</c:v>
                </c:pt>
                <c:pt idx="1584">
                  <c:v>1</c:v>
                </c:pt>
                <c:pt idx="1585">
                  <c:v>4</c:v>
                </c:pt>
                <c:pt idx="1586">
                  <c:v>1</c:v>
                </c:pt>
                <c:pt idx="1587">
                  <c:v>2</c:v>
                </c:pt>
                <c:pt idx="1588">
                  <c:v>1</c:v>
                </c:pt>
                <c:pt idx="1589">
                  <c:v>3</c:v>
                </c:pt>
                <c:pt idx="1590">
                  <c:v>1</c:v>
                </c:pt>
                <c:pt idx="1591">
                  <c:v>2</c:v>
                </c:pt>
                <c:pt idx="1592">
                  <c:v>1</c:v>
                </c:pt>
                <c:pt idx="1593">
                  <c:v>5</c:v>
                </c:pt>
                <c:pt idx="1594">
                  <c:v>1</c:v>
                </c:pt>
                <c:pt idx="1595">
                  <c:v>2</c:v>
                </c:pt>
                <c:pt idx="1596">
                  <c:v>1</c:v>
                </c:pt>
                <c:pt idx="1597">
                  <c:v>3</c:v>
                </c:pt>
                <c:pt idx="1598">
                  <c:v>1</c:v>
                </c:pt>
                <c:pt idx="1599">
                  <c:v>2</c:v>
                </c:pt>
                <c:pt idx="1600">
                  <c:v>1</c:v>
                </c:pt>
                <c:pt idx="1601">
                  <c:v>4</c:v>
                </c:pt>
                <c:pt idx="1602">
                  <c:v>1</c:v>
                </c:pt>
                <c:pt idx="1603">
                  <c:v>2</c:v>
                </c:pt>
                <c:pt idx="1604">
                  <c:v>1</c:v>
                </c:pt>
                <c:pt idx="1605">
                  <c:v>3</c:v>
                </c:pt>
                <c:pt idx="1606">
                  <c:v>1</c:v>
                </c:pt>
                <c:pt idx="1607">
                  <c:v>2</c:v>
                </c:pt>
                <c:pt idx="1608">
                  <c:v>1</c:v>
                </c:pt>
                <c:pt idx="1609">
                  <c:v>6</c:v>
                </c:pt>
                <c:pt idx="1610">
                  <c:v>1</c:v>
                </c:pt>
                <c:pt idx="1611">
                  <c:v>2</c:v>
                </c:pt>
                <c:pt idx="1612">
                  <c:v>1</c:v>
                </c:pt>
                <c:pt idx="1613">
                  <c:v>3</c:v>
                </c:pt>
                <c:pt idx="1614">
                  <c:v>1</c:v>
                </c:pt>
                <c:pt idx="1615">
                  <c:v>2</c:v>
                </c:pt>
                <c:pt idx="1616">
                  <c:v>1</c:v>
                </c:pt>
                <c:pt idx="1617">
                  <c:v>4</c:v>
                </c:pt>
                <c:pt idx="1618">
                  <c:v>1</c:v>
                </c:pt>
                <c:pt idx="1619">
                  <c:v>2</c:v>
                </c:pt>
                <c:pt idx="1620">
                  <c:v>1</c:v>
                </c:pt>
                <c:pt idx="1621">
                  <c:v>3</c:v>
                </c:pt>
                <c:pt idx="1622">
                  <c:v>1</c:v>
                </c:pt>
                <c:pt idx="1623">
                  <c:v>2</c:v>
                </c:pt>
                <c:pt idx="1624">
                  <c:v>1</c:v>
                </c:pt>
                <c:pt idx="1625">
                  <c:v>5</c:v>
                </c:pt>
                <c:pt idx="1626">
                  <c:v>1</c:v>
                </c:pt>
                <c:pt idx="1627">
                  <c:v>2</c:v>
                </c:pt>
                <c:pt idx="1628">
                  <c:v>1</c:v>
                </c:pt>
                <c:pt idx="1629">
                  <c:v>3</c:v>
                </c:pt>
                <c:pt idx="1630">
                  <c:v>1</c:v>
                </c:pt>
                <c:pt idx="1631">
                  <c:v>2</c:v>
                </c:pt>
                <c:pt idx="1632">
                  <c:v>1</c:v>
                </c:pt>
                <c:pt idx="1633">
                  <c:v>4</c:v>
                </c:pt>
                <c:pt idx="1634">
                  <c:v>1</c:v>
                </c:pt>
                <c:pt idx="1635">
                  <c:v>2</c:v>
                </c:pt>
                <c:pt idx="1636">
                  <c:v>1</c:v>
                </c:pt>
                <c:pt idx="1637">
                  <c:v>3</c:v>
                </c:pt>
                <c:pt idx="1638">
                  <c:v>1</c:v>
                </c:pt>
                <c:pt idx="1639">
                  <c:v>2</c:v>
                </c:pt>
                <c:pt idx="1640">
                  <c:v>1</c:v>
                </c:pt>
                <c:pt idx="1641">
                  <c:v>7</c:v>
                </c:pt>
                <c:pt idx="1642">
                  <c:v>1</c:v>
                </c:pt>
                <c:pt idx="1643">
                  <c:v>2</c:v>
                </c:pt>
                <c:pt idx="1644">
                  <c:v>1</c:v>
                </c:pt>
                <c:pt idx="1645">
                  <c:v>3</c:v>
                </c:pt>
                <c:pt idx="1646">
                  <c:v>1</c:v>
                </c:pt>
                <c:pt idx="1647">
                  <c:v>2</c:v>
                </c:pt>
                <c:pt idx="1648">
                  <c:v>1</c:v>
                </c:pt>
                <c:pt idx="1649">
                  <c:v>4</c:v>
                </c:pt>
                <c:pt idx="1650">
                  <c:v>1</c:v>
                </c:pt>
                <c:pt idx="1651">
                  <c:v>2</c:v>
                </c:pt>
                <c:pt idx="1652">
                  <c:v>1</c:v>
                </c:pt>
                <c:pt idx="1653">
                  <c:v>3</c:v>
                </c:pt>
                <c:pt idx="1654">
                  <c:v>1</c:v>
                </c:pt>
                <c:pt idx="1655">
                  <c:v>2</c:v>
                </c:pt>
                <c:pt idx="1656">
                  <c:v>1</c:v>
                </c:pt>
                <c:pt idx="1657">
                  <c:v>5</c:v>
                </c:pt>
                <c:pt idx="1658">
                  <c:v>1</c:v>
                </c:pt>
                <c:pt idx="1659">
                  <c:v>2</c:v>
                </c:pt>
                <c:pt idx="1660">
                  <c:v>1</c:v>
                </c:pt>
                <c:pt idx="1661">
                  <c:v>3</c:v>
                </c:pt>
                <c:pt idx="1662">
                  <c:v>1</c:v>
                </c:pt>
                <c:pt idx="1663">
                  <c:v>2</c:v>
                </c:pt>
                <c:pt idx="1664">
                  <c:v>1</c:v>
                </c:pt>
                <c:pt idx="1665">
                  <c:v>4</c:v>
                </c:pt>
                <c:pt idx="1666">
                  <c:v>1</c:v>
                </c:pt>
                <c:pt idx="1667">
                  <c:v>2</c:v>
                </c:pt>
                <c:pt idx="1668">
                  <c:v>1</c:v>
                </c:pt>
                <c:pt idx="1669">
                  <c:v>3</c:v>
                </c:pt>
                <c:pt idx="1670">
                  <c:v>1</c:v>
                </c:pt>
                <c:pt idx="1671">
                  <c:v>2</c:v>
                </c:pt>
                <c:pt idx="1672">
                  <c:v>1</c:v>
                </c:pt>
                <c:pt idx="1673">
                  <c:v>6</c:v>
                </c:pt>
                <c:pt idx="1674">
                  <c:v>1</c:v>
                </c:pt>
                <c:pt idx="1675">
                  <c:v>2</c:v>
                </c:pt>
                <c:pt idx="1676">
                  <c:v>1</c:v>
                </c:pt>
                <c:pt idx="1677">
                  <c:v>3</c:v>
                </c:pt>
                <c:pt idx="1678">
                  <c:v>1</c:v>
                </c:pt>
                <c:pt idx="1679">
                  <c:v>2</c:v>
                </c:pt>
                <c:pt idx="1680">
                  <c:v>1</c:v>
                </c:pt>
                <c:pt idx="1681">
                  <c:v>4</c:v>
                </c:pt>
                <c:pt idx="1682">
                  <c:v>1</c:v>
                </c:pt>
                <c:pt idx="1683">
                  <c:v>2</c:v>
                </c:pt>
                <c:pt idx="1684">
                  <c:v>1</c:v>
                </c:pt>
                <c:pt idx="1685">
                  <c:v>3</c:v>
                </c:pt>
                <c:pt idx="1686">
                  <c:v>1</c:v>
                </c:pt>
                <c:pt idx="1687">
                  <c:v>2</c:v>
                </c:pt>
                <c:pt idx="1688">
                  <c:v>1</c:v>
                </c:pt>
                <c:pt idx="1689">
                  <c:v>5</c:v>
                </c:pt>
                <c:pt idx="1690">
                  <c:v>1</c:v>
                </c:pt>
                <c:pt idx="1691">
                  <c:v>2</c:v>
                </c:pt>
                <c:pt idx="1692">
                  <c:v>1</c:v>
                </c:pt>
                <c:pt idx="1693">
                  <c:v>3</c:v>
                </c:pt>
                <c:pt idx="1694">
                  <c:v>1</c:v>
                </c:pt>
                <c:pt idx="1695">
                  <c:v>2</c:v>
                </c:pt>
                <c:pt idx="1696">
                  <c:v>1</c:v>
                </c:pt>
                <c:pt idx="1697">
                  <c:v>4</c:v>
                </c:pt>
                <c:pt idx="1698">
                  <c:v>1</c:v>
                </c:pt>
                <c:pt idx="1699">
                  <c:v>2</c:v>
                </c:pt>
                <c:pt idx="1700">
                  <c:v>1</c:v>
                </c:pt>
                <c:pt idx="1701">
                  <c:v>3</c:v>
                </c:pt>
                <c:pt idx="1702">
                  <c:v>1</c:v>
                </c:pt>
                <c:pt idx="1703">
                  <c:v>2</c:v>
                </c:pt>
                <c:pt idx="1704">
                  <c:v>1</c:v>
                </c:pt>
                <c:pt idx="1705">
                  <c:v>11</c:v>
                </c:pt>
                <c:pt idx="1706">
                  <c:v>1</c:v>
                </c:pt>
                <c:pt idx="1707">
                  <c:v>2</c:v>
                </c:pt>
                <c:pt idx="1708">
                  <c:v>1</c:v>
                </c:pt>
                <c:pt idx="1709">
                  <c:v>3</c:v>
                </c:pt>
                <c:pt idx="1710">
                  <c:v>1</c:v>
                </c:pt>
                <c:pt idx="1711">
                  <c:v>2</c:v>
                </c:pt>
                <c:pt idx="1712">
                  <c:v>1</c:v>
                </c:pt>
                <c:pt idx="1713">
                  <c:v>4</c:v>
                </c:pt>
                <c:pt idx="1714">
                  <c:v>1</c:v>
                </c:pt>
                <c:pt idx="1715">
                  <c:v>2</c:v>
                </c:pt>
                <c:pt idx="1716">
                  <c:v>1</c:v>
                </c:pt>
                <c:pt idx="1717">
                  <c:v>3</c:v>
                </c:pt>
                <c:pt idx="1718">
                  <c:v>1</c:v>
                </c:pt>
                <c:pt idx="1719">
                  <c:v>2</c:v>
                </c:pt>
                <c:pt idx="1720">
                  <c:v>1</c:v>
                </c:pt>
                <c:pt idx="1721">
                  <c:v>5</c:v>
                </c:pt>
                <c:pt idx="1722">
                  <c:v>1</c:v>
                </c:pt>
                <c:pt idx="1723">
                  <c:v>2</c:v>
                </c:pt>
                <c:pt idx="1724">
                  <c:v>1</c:v>
                </c:pt>
                <c:pt idx="1725">
                  <c:v>3</c:v>
                </c:pt>
                <c:pt idx="1726">
                  <c:v>1</c:v>
                </c:pt>
                <c:pt idx="1727">
                  <c:v>2</c:v>
                </c:pt>
                <c:pt idx="1728">
                  <c:v>1</c:v>
                </c:pt>
                <c:pt idx="1729">
                  <c:v>4</c:v>
                </c:pt>
                <c:pt idx="1730">
                  <c:v>1</c:v>
                </c:pt>
                <c:pt idx="1731">
                  <c:v>2</c:v>
                </c:pt>
                <c:pt idx="1732">
                  <c:v>1</c:v>
                </c:pt>
                <c:pt idx="1733">
                  <c:v>3</c:v>
                </c:pt>
                <c:pt idx="1734">
                  <c:v>1</c:v>
                </c:pt>
                <c:pt idx="1735">
                  <c:v>2</c:v>
                </c:pt>
                <c:pt idx="1736">
                  <c:v>1</c:v>
                </c:pt>
                <c:pt idx="1737">
                  <c:v>6</c:v>
                </c:pt>
                <c:pt idx="1738">
                  <c:v>1</c:v>
                </c:pt>
                <c:pt idx="1739">
                  <c:v>2</c:v>
                </c:pt>
                <c:pt idx="1740">
                  <c:v>1</c:v>
                </c:pt>
                <c:pt idx="1741">
                  <c:v>3</c:v>
                </c:pt>
                <c:pt idx="1742">
                  <c:v>1</c:v>
                </c:pt>
                <c:pt idx="1743">
                  <c:v>2</c:v>
                </c:pt>
                <c:pt idx="1744">
                  <c:v>1</c:v>
                </c:pt>
                <c:pt idx="1745">
                  <c:v>4</c:v>
                </c:pt>
                <c:pt idx="1746">
                  <c:v>1</c:v>
                </c:pt>
                <c:pt idx="1747">
                  <c:v>2</c:v>
                </c:pt>
                <c:pt idx="1748">
                  <c:v>1</c:v>
                </c:pt>
                <c:pt idx="1749">
                  <c:v>3</c:v>
                </c:pt>
                <c:pt idx="1750">
                  <c:v>1</c:v>
                </c:pt>
                <c:pt idx="1751">
                  <c:v>2</c:v>
                </c:pt>
                <c:pt idx="1752">
                  <c:v>1</c:v>
                </c:pt>
                <c:pt idx="1753">
                  <c:v>5</c:v>
                </c:pt>
                <c:pt idx="1754">
                  <c:v>1</c:v>
                </c:pt>
                <c:pt idx="1755">
                  <c:v>2</c:v>
                </c:pt>
                <c:pt idx="1756">
                  <c:v>1</c:v>
                </c:pt>
                <c:pt idx="1757">
                  <c:v>3</c:v>
                </c:pt>
                <c:pt idx="1758">
                  <c:v>1</c:v>
                </c:pt>
                <c:pt idx="1759">
                  <c:v>2</c:v>
                </c:pt>
                <c:pt idx="1760">
                  <c:v>1</c:v>
                </c:pt>
                <c:pt idx="1761">
                  <c:v>4</c:v>
                </c:pt>
                <c:pt idx="1762">
                  <c:v>1</c:v>
                </c:pt>
                <c:pt idx="1763">
                  <c:v>2</c:v>
                </c:pt>
                <c:pt idx="1764">
                  <c:v>1</c:v>
                </c:pt>
                <c:pt idx="1765">
                  <c:v>3</c:v>
                </c:pt>
                <c:pt idx="1766">
                  <c:v>1</c:v>
                </c:pt>
                <c:pt idx="1767">
                  <c:v>2</c:v>
                </c:pt>
                <c:pt idx="1768">
                  <c:v>1</c:v>
                </c:pt>
                <c:pt idx="1769">
                  <c:v>7</c:v>
                </c:pt>
                <c:pt idx="1770">
                  <c:v>1</c:v>
                </c:pt>
                <c:pt idx="1771">
                  <c:v>2</c:v>
                </c:pt>
                <c:pt idx="1772">
                  <c:v>1</c:v>
                </c:pt>
                <c:pt idx="1773">
                  <c:v>3</c:v>
                </c:pt>
                <c:pt idx="1774">
                  <c:v>1</c:v>
                </c:pt>
                <c:pt idx="1775">
                  <c:v>2</c:v>
                </c:pt>
                <c:pt idx="1776">
                  <c:v>1</c:v>
                </c:pt>
                <c:pt idx="1777">
                  <c:v>4</c:v>
                </c:pt>
                <c:pt idx="1778">
                  <c:v>1</c:v>
                </c:pt>
                <c:pt idx="1779">
                  <c:v>2</c:v>
                </c:pt>
                <c:pt idx="1780">
                  <c:v>1</c:v>
                </c:pt>
                <c:pt idx="1781">
                  <c:v>3</c:v>
                </c:pt>
                <c:pt idx="1782">
                  <c:v>1</c:v>
                </c:pt>
                <c:pt idx="1783">
                  <c:v>2</c:v>
                </c:pt>
                <c:pt idx="1784">
                  <c:v>1</c:v>
                </c:pt>
                <c:pt idx="1785">
                  <c:v>5</c:v>
                </c:pt>
                <c:pt idx="1786">
                  <c:v>1</c:v>
                </c:pt>
                <c:pt idx="1787">
                  <c:v>2</c:v>
                </c:pt>
                <c:pt idx="1788">
                  <c:v>1</c:v>
                </c:pt>
                <c:pt idx="1789">
                  <c:v>3</c:v>
                </c:pt>
                <c:pt idx="1790">
                  <c:v>1</c:v>
                </c:pt>
                <c:pt idx="1791">
                  <c:v>2</c:v>
                </c:pt>
                <c:pt idx="1792">
                  <c:v>1</c:v>
                </c:pt>
                <c:pt idx="1793">
                  <c:v>4</c:v>
                </c:pt>
                <c:pt idx="1794">
                  <c:v>1</c:v>
                </c:pt>
                <c:pt idx="1795">
                  <c:v>2</c:v>
                </c:pt>
                <c:pt idx="1796">
                  <c:v>1</c:v>
                </c:pt>
                <c:pt idx="1797">
                  <c:v>3</c:v>
                </c:pt>
                <c:pt idx="1798">
                  <c:v>1</c:v>
                </c:pt>
                <c:pt idx="1799">
                  <c:v>2</c:v>
                </c:pt>
                <c:pt idx="1800">
                  <c:v>1</c:v>
                </c:pt>
                <c:pt idx="1801">
                  <c:v>6</c:v>
                </c:pt>
                <c:pt idx="1802">
                  <c:v>1</c:v>
                </c:pt>
                <c:pt idx="1803">
                  <c:v>2</c:v>
                </c:pt>
                <c:pt idx="1804">
                  <c:v>1</c:v>
                </c:pt>
                <c:pt idx="1805">
                  <c:v>3</c:v>
                </c:pt>
                <c:pt idx="1806">
                  <c:v>1</c:v>
                </c:pt>
                <c:pt idx="1807">
                  <c:v>2</c:v>
                </c:pt>
                <c:pt idx="1808">
                  <c:v>1</c:v>
                </c:pt>
                <c:pt idx="1809">
                  <c:v>4</c:v>
                </c:pt>
                <c:pt idx="1810">
                  <c:v>1</c:v>
                </c:pt>
                <c:pt idx="1811">
                  <c:v>2</c:v>
                </c:pt>
                <c:pt idx="1812">
                  <c:v>1</c:v>
                </c:pt>
                <c:pt idx="1813">
                  <c:v>3</c:v>
                </c:pt>
                <c:pt idx="1814">
                  <c:v>1</c:v>
                </c:pt>
                <c:pt idx="1815">
                  <c:v>2</c:v>
                </c:pt>
                <c:pt idx="1816">
                  <c:v>1</c:v>
                </c:pt>
                <c:pt idx="1817">
                  <c:v>5</c:v>
                </c:pt>
                <c:pt idx="1818">
                  <c:v>1</c:v>
                </c:pt>
                <c:pt idx="1819">
                  <c:v>2</c:v>
                </c:pt>
                <c:pt idx="1820">
                  <c:v>1</c:v>
                </c:pt>
                <c:pt idx="1821">
                  <c:v>3</c:v>
                </c:pt>
                <c:pt idx="1822">
                  <c:v>1</c:v>
                </c:pt>
                <c:pt idx="1823">
                  <c:v>2</c:v>
                </c:pt>
                <c:pt idx="1824">
                  <c:v>1</c:v>
                </c:pt>
                <c:pt idx="1825">
                  <c:v>4</c:v>
                </c:pt>
                <c:pt idx="1826">
                  <c:v>1</c:v>
                </c:pt>
                <c:pt idx="1827">
                  <c:v>2</c:v>
                </c:pt>
                <c:pt idx="1828">
                  <c:v>1</c:v>
                </c:pt>
                <c:pt idx="1829">
                  <c:v>3</c:v>
                </c:pt>
                <c:pt idx="1830">
                  <c:v>1</c:v>
                </c:pt>
                <c:pt idx="1831">
                  <c:v>2</c:v>
                </c:pt>
                <c:pt idx="1832">
                  <c:v>1</c:v>
                </c:pt>
                <c:pt idx="1833">
                  <c:v>8</c:v>
                </c:pt>
                <c:pt idx="1834">
                  <c:v>1</c:v>
                </c:pt>
                <c:pt idx="1835">
                  <c:v>2</c:v>
                </c:pt>
                <c:pt idx="1836">
                  <c:v>1</c:v>
                </c:pt>
                <c:pt idx="1837">
                  <c:v>3</c:v>
                </c:pt>
                <c:pt idx="1838">
                  <c:v>1</c:v>
                </c:pt>
                <c:pt idx="1839">
                  <c:v>2</c:v>
                </c:pt>
                <c:pt idx="1840">
                  <c:v>1</c:v>
                </c:pt>
                <c:pt idx="1841">
                  <c:v>4</c:v>
                </c:pt>
                <c:pt idx="1842">
                  <c:v>1</c:v>
                </c:pt>
                <c:pt idx="1843">
                  <c:v>2</c:v>
                </c:pt>
                <c:pt idx="1844">
                  <c:v>1</c:v>
                </c:pt>
                <c:pt idx="1845">
                  <c:v>3</c:v>
                </c:pt>
                <c:pt idx="1846">
                  <c:v>1</c:v>
                </c:pt>
                <c:pt idx="1847">
                  <c:v>2</c:v>
                </c:pt>
                <c:pt idx="1848">
                  <c:v>1</c:v>
                </c:pt>
                <c:pt idx="1849">
                  <c:v>5</c:v>
                </c:pt>
                <c:pt idx="1850">
                  <c:v>1</c:v>
                </c:pt>
                <c:pt idx="1851">
                  <c:v>2</c:v>
                </c:pt>
                <c:pt idx="1852">
                  <c:v>1</c:v>
                </c:pt>
                <c:pt idx="1853">
                  <c:v>3</c:v>
                </c:pt>
                <c:pt idx="1854">
                  <c:v>1</c:v>
                </c:pt>
                <c:pt idx="1855">
                  <c:v>2</c:v>
                </c:pt>
                <c:pt idx="1856">
                  <c:v>1</c:v>
                </c:pt>
                <c:pt idx="1857">
                  <c:v>4</c:v>
                </c:pt>
                <c:pt idx="1858">
                  <c:v>1</c:v>
                </c:pt>
                <c:pt idx="1859">
                  <c:v>2</c:v>
                </c:pt>
                <c:pt idx="1860">
                  <c:v>1</c:v>
                </c:pt>
                <c:pt idx="1861">
                  <c:v>3</c:v>
                </c:pt>
                <c:pt idx="1862">
                  <c:v>1</c:v>
                </c:pt>
                <c:pt idx="1863">
                  <c:v>2</c:v>
                </c:pt>
                <c:pt idx="1864">
                  <c:v>1</c:v>
                </c:pt>
                <c:pt idx="1865">
                  <c:v>6</c:v>
                </c:pt>
                <c:pt idx="1866">
                  <c:v>1</c:v>
                </c:pt>
                <c:pt idx="1867">
                  <c:v>2</c:v>
                </c:pt>
                <c:pt idx="1868">
                  <c:v>1</c:v>
                </c:pt>
                <c:pt idx="1869">
                  <c:v>3</c:v>
                </c:pt>
                <c:pt idx="1870">
                  <c:v>1</c:v>
                </c:pt>
                <c:pt idx="1871">
                  <c:v>2</c:v>
                </c:pt>
                <c:pt idx="1872">
                  <c:v>1</c:v>
                </c:pt>
                <c:pt idx="1873">
                  <c:v>4</c:v>
                </c:pt>
                <c:pt idx="1874">
                  <c:v>1</c:v>
                </c:pt>
                <c:pt idx="1875">
                  <c:v>2</c:v>
                </c:pt>
                <c:pt idx="1876">
                  <c:v>1</c:v>
                </c:pt>
                <c:pt idx="1877">
                  <c:v>3</c:v>
                </c:pt>
                <c:pt idx="1878">
                  <c:v>1</c:v>
                </c:pt>
                <c:pt idx="1879">
                  <c:v>2</c:v>
                </c:pt>
                <c:pt idx="1880">
                  <c:v>1</c:v>
                </c:pt>
                <c:pt idx="1881">
                  <c:v>5</c:v>
                </c:pt>
                <c:pt idx="1882">
                  <c:v>1</c:v>
                </c:pt>
                <c:pt idx="1883">
                  <c:v>2</c:v>
                </c:pt>
                <c:pt idx="1884">
                  <c:v>1</c:v>
                </c:pt>
                <c:pt idx="1885">
                  <c:v>3</c:v>
                </c:pt>
                <c:pt idx="1886">
                  <c:v>1</c:v>
                </c:pt>
                <c:pt idx="1887">
                  <c:v>2</c:v>
                </c:pt>
                <c:pt idx="1888">
                  <c:v>1</c:v>
                </c:pt>
                <c:pt idx="1889">
                  <c:v>4</c:v>
                </c:pt>
                <c:pt idx="1890">
                  <c:v>1</c:v>
                </c:pt>
                <c:pt idx="1891">
                  <c:v>2</c:v>
                </c:pt>
                <c:pt idx="1892">
                  <c:v>1</c:v>
                </c:pt>
                <c:pt idx="1893">
                  <c:v>3</c:v>
                </c:pt>
                <c:pt idx="1894">
                  <c:v>1</c:v>
                </c:pt>
                <c:pt idx="1895">
                  <c:v>2</c:v>
                </c:pt>
                <c:pt idx="1896">
                  <c:v>1</c:v>
                </c:pt>
                <c:pt idx="1897">
                  <c:v>7</c:v>
                </c:pt>
                <c:pt idx="1898">
                  <c:v>1</c:v>
                </c:pt>
                <c:pt idx="1899">
                  <c:v>2</c:v>
                </c:pt>
                <c:pt idx="1900">
                  <c:v>1</c:v>
                </c:pt>
                <c:pt idx="1901">
                  <c:v>3</c:v>
                </c:pt>
                <c:pt idx="1902">
                  <c:v>1</c:v>
                </c:pt>
                <c:pt idx="1903">
                  <c:v>2</c:v>
                </c:pt>
                <c:pt idx="1904">
                  <c:v>1</c:v>
                </c:pt>
                <c:pt idx="1905">
                  <c:v>4</c:v>
                </c:pt>
                <c:pt idx="1906">
                  <c:v>1</c:v>
                </c:pt>
                <c:pt idx="1907">
                  <c:v>2</c:v>
                </c:pt>
                <c:pt idx="1908">
                  <c:v>1</c:v>
                </c:pt>
                <c:pt idx="1909">
                  <c:v>3</c:v>
                </c:pt>
                <c:pt idx="1910">
                  <c:v>1</c:v>
                </c:pt>
                <c:pt idx="1911">
                  <c:v>2</c:v>
                </c:pt>
                <c:pt idx="1912">
                  <c:v>1</c:v>
                </c:pt>
                <c:pt idx="1913">
                  <c:v>5</c:v>
                </c:pt>
                <c:pt idx="1914">
                  <c:v>1</c:v>
                </c:pt>
                <c:pt idx="1915">
                  <c:v>2</c:v>
                </c:pt>
                <c:pt idx="1916">
                  <c:v>1</c:v>
                </c:pt>
                <c:pt idx="1917">
                  <c:v>3</c:v>
                </c:pt>
                <c:pt idx="1918">
                  <c:v>1</c:v>
                </c:pt>
                <c:pt idx="1919">
                  <c:v>2</c:v>
                </c:pt>
                <c:pt idx="1920">
                  <c:v>1</c:v>
                </c:pt>
                <c:pt idx="1921">
                  <c:v>4</c:v>
                </c:pt>
                <c:pt idx="1922">
                  <c:v>1</c:v>
                </c:pt>
                <c:pt idx="1923">
                  <c:v>2</c:v>
                </c:pt>
                <c:pt idx="1924">
                  <c:v>1</c:v>
                </c:pt>
                <c:pt idx="1925">
                  <c:v>3</c:v>
                </c:pt>
                <c:pt idx="1926">
                  <c:v>1</c:v>
                </c:pt>
                <c:pt idx="1927">
                  <c:v>2</c:v>
                </c:pt>
                <c:pt idx="1928">
                  <c:v>1</c:v>
                </c:pt>
                <c:pt idx="1929">
                  <c:v>6</c:v>
                </c:pt>
                <c:pt idx="1930">
                  <c:v>1</c:v>
                </c:pt>
                <c:pt idx="1931">
                  <c:v>2</c:v>
                </c:pt>
                <c:pt idx="1932">
                  <c:v>1</c:v>
                </c:pt>
                <c:pt idx="1933">
                  <c:v>3</c:v>
                </c:pt>
                <c:pt idx="1934">
                  <c:v>1</c:v>
                </c:pt>
                <c:pt idx="1935">
                  <c:v>2</c:v>
                </c:pt>
                <c:pt idx="1936">
                  <c:v>1</c:v>
                </c:pt>
                <c:pt idx="1937">
                  <c:v>4</c:v>
                </c:pt>
                <c:pt idx="1938">
                  <c:v>1</c:v>
                </c:pt>
                <c:pt idx="1939">
                  <c:v>2</c:v>
                </c:pt>
                <c:pt idx="1940">
                  <c:v>1</c:v>
                </c:pt>
                <c:pt idx="1941">
                  <c:v>3</c:v>
                </c:pt>
                <c:pt idx="1942">
                  <c:v>1</c:v>
                </c:pt>
                <c:pt idx="1943">
                  <c:v>2</c:v>
                </c:pt>
                <c:pt idx="1944">
                  <c:v>1</c:v>
                </c:pt>
                <c:pt idx="1945">
                  <c:v>5</c:v>
                </c:pt>
                <c:pt idx="1946">
                  <c:v>1</c:v>
                </c:pt>
                <c:pt idx="1947">
                  <c:v>2</c:v>
                </c:pt>
                <c:pt idx="1948">
                  <c:v>1</c:v>
                </c:pt>
                <c:pt idx="1949">
                  <c:v>3</c:v>
                </c:pt>
                <c:pt idx="1950">
                  <c:v>1</c:v>
                </c:pt>
                <c:pt idx="1951">
                  <c:v>2</c:v>
                </c:pt>
                <c:pt idx="1952">
                  <c:v>1</c:v>
                </c:pt>
                <c:pt idx="1953">
                  <c:v>4</c:v>
                </c:pt>
                <c:pt idx="1954">
                  <c:v>1</c:v>
                </c:pt>
                <c:pt idx="1955">
                  <c:v>2</c:v>
                </c:pt>
                <c:pt idx="1956">
                  <c:v>1</c:v>
                </c:pt>
                <c:pt idx="1957">
                  <c:v>3</c:v>
                </c:pt>
                <c:pt idx="1958">
                  <c:v>1</c:v>
                </c:pt>
                <c:pt idx="1959">
                  <c:v>2</c:v>
                </c:pt>
                <c:pt idx="1960">
                  <c:v>1</c:v>
                </c:pt>
                <c:pt idx="1961">
                  <c:v>9</c:v>
                </c:pt>
                <c:pt idx="1962">
                  <c:v>1</c:v>
                </c:pt>
                <c:pt idx="1963">
                  <c:v>2</c:v>
                </c:pt>
                <c:pt idx="1964">
                  <c:v>1</c:v>
                </c:pt>
                <c:pt idx="1965">
                  <c:v>3</c:v>
                </c:pt>
                <c:pt idx="1966">
                  <c:v>1</c:v>
                </c:pt>
                <c:pt idx="1967">
                  <c:v>2</c:v>
                </c:pt>
                <c:pt idx="1968">
                  <c:v>1</c:v>
                </c:pt>
                <c:pt idx="1969">
                  <c:v>4</c:v>
                </c:pt>
                <c:pt idx="1970">
                  <c:v>1</c:v>
                </c:pt>
                <c:pt idx="1971">
                  <c:v>2</c:v>
                </c:pt>
                <c:pt idx="1972">
                  <c:v>1</c:v>
                </c:pt>
                <c:pt idx="1973">
                  <c:v>3</c:v>
                </c:pt>
                <c:pt idx="1974">
                  <c:v>1</c:v>
                </c:pt>
                <c:pt idx="1975">
                  <c:v>2</c:v>
                </c:pt>
                <c:pt idx="1976">
                  <c:v>1</c:v>
                </c:pt>
                <c:pt idx="1977">
                  <c:v>5</c:v>
                </c:pt>
                <c:pt idx="1978">
                  <c:v>1</c:v>
                </c:pt>
                <c:pt idx="1979">
                  <c:v>2</c:v>
                </c:pt>
                <c:pt idx="1980">
                  <c:v>1</c:v>
                </c:pt>
                <c:pt idx="1981">
                  <c:v>3</c:v>
                </c:pt>
                <c:pt idx="1982">
                  <c:v>1</c:v>
                </c:pt>
                <c:pt idx="1983">
                  <c:v>2</c:v>
                </c:pt>
                <c:pt idx="1984">
                  <c:v>1</c:v>
                </c:pt>
                <c:pt idx="1985">
                  <c:v>4</c:v>
                </c:pt>
                <c:pt idx="1986">
                  <c:v>1</c:v>
                </c:pt>
                <c:pt idx="1987">
                  <c:v>2</c:v>
                </c:pt>
                <c:pt idx="1988">
                  <c:v>1</c:v>
                </c:pt>
                <c:pt idx="1989">
                  <c:v>3</c:v>
                </c:pt>
                <c:pt idx="1990">
                  <c:v>1</c:v>
                </c:pt>
                <c:pt idx="1991">
                  <c:v>2</c:v>
                </c:pt>
                <c:pt idx="1992">
                  <c:v>1</c:v>
                </c:pt>
                <c:pt idx="1993">
                  <c:v>6</c:v>
                </c:pt>
                <c:pt idx="1994">
                  <c:v>1</c:v>
                </c:pt>
                <c:pt idx="1995">
                  <c:v>2</c:v>
                </c:pt>
                <c:pt idx="1996">
                  <c:v>1</c:v>
                </c:pt>
                <c:pt idx="1997">
                  <c:v>3</c:v>
                </c:pt>
                <c:pt idx="1998">
                  <c:v>1</c:v>
                </c:pt>
                <c:pt idx="1999">
                  <c:v>2</c:v>
                </c:pt>
                <c:pt idx="2000">
                  <c:v>1</c:v>
                </c:pt>
                <c:pt idx="2001">
                  <c:v>4</c:v>
                </c:pt>
                <c:pt idx="2002">
                  <c:v>1</c:v>
                </c:pt>
                <c:pt idx="2003">
                  <c:v>2</c:v>
                </c:pt>
                <c:pt idx="2004">
                  <c:v>1</c:v>
                </c:pt>
                <c:pt idx="2005">
                  <c:v>3</c:v>
                </c:pt>
                <c:pt idx="2006">
                  <c:v>1</c:v>
                </c:pt>
                <c:pt idx="2007">
                  <c:v>2</c:v>
                </c:pt>
                <c:pt idx="2008">
                  <c:v>1</c:v>
                </c:pt>
                <c:pt idx="2009">
                  <c:v>5</c:v>
                </c:pt>
                <c:pt idx="2010">
                  <c:v>1</c:v>
                </c:pt>
                <c:pt idx="2011">
                  <c:v>2</c:v>
                </c:pt>
                <c:pt idx="2012">
                  <c:v>1</c:v>
                </c:pt>
                <c:pt idx="2013">
                  <c:v>3</c:v>
                </c:pt>
                <c:pt idx="2014">
                  <c:v>1</c:v>
                </c:pt>
                <c:pt idx="2015">
                  <c:v>2</c:v>
                </c:pt>
                <c:pt idx="2016">
                  <c:v>1</c:v>
                </c:pt>
                <c:pt idx="2017">
                  <c:v>4</c:v>
                </c:pt>
                <c:pt idx="2018">
                  <c:v>1</c:v>
                </c:pt>
                <c:pt idx="2019">
                  <c:v>2</c:v>
                </c:pt>
                <c:pt idx="2020">
                  <c:v>1</c:v>
                </c:pt>
                <c:pt idx="2021">
                  <c:v>3</c:v>
                </c:pt>
                <c:pt idx="2022">
                  <c:v>1</c:v>
                </c:pt>
                <c:pt idx="2023">
                  <c:v>2</c:v>
                </c:pt>
                <c:pt idx="2024">
                  <c:v>1</c:v>
                </c:pt>
                <c:pt idx="2025">
                  <c:v>7</c:v>
                </c:pt>
                <c:pt idx="2026">
                  <c:v>1</c:v>
                </c:pt>
                <c:pt idx="2027">
                  <c:v>2</c:v>
                </c:pt>
                <c:pt idx="2028">
                  <c:v>1</c:v>
                </c:pt>
                <c:pt idx="2029">
                  <c:v>3</c:v>
                </c:pt>
                <c:pt idx="2030">
                  <c:v>1</c:v>
                </c:pt>
                <c:pt idx="2031">
                  <c:v>2</c:v>
                </c:pt>
                <c:pt idx="2032">
                  <c:v>1</c:v>
                </c:pt>
                <c:pt idx="2033">
                  <c:v>4</c:v>
                </c:pt>
                <c:pt idx="2034">
                  <c:v>1</c:v>
                </c:pt>
                <c:pt idx="2035">
                  <c:v>2</c:v>
                </c:pt>
                <c:pt idx="2036">
                  <c:v>1</c:v>
                </c:pt>
                <c:pt idx="2037">
                  <c:v>3</c:v>
                </c:pt>
                <c:pt idx="2038">
                  <c:v>1</c:v>
                </c:pt>
                <c:pt idx="2039">
                  <c:v>2</c:v>
                </c:pt>
                <c:pt idx="2040">
                  <c:v>1</c:v>
                </c:pt>
                <c:pt idx="2041">
                  <c:v>5</c:v>
                </c:pt>
                <c:pt idx="2042">
                  <c:v>1</c:v>
                </c:pt>
                <c:pt idx="2043">
                  <c:v>2</c:v>
                </c:pt>
                <c:pt idx="2044">
                  <c:v>1</c:v>
                </c:pt>
                <c:pt idx="2045">
                  <c:v>3</c:v>
                </c:pt>
                <c:pt idx="2046">
                  <c:v>1</c:v>
                </c:pt>
                <c:pt idx="2047">
                  <c:v>2</c:v>
                </c:pt>
                <c:pt idx="2048">
                  <c:v>1</c:v>
                </c:pt>
                <c:pt idx="2049">
                  <c:v>4</c:v>
                </c:pt>
                <c:pt idx="2050">
                  <c:v>1</c:v>
                </c:pt>
                <c:pt idx="2051">
                  <c:v>2</c:v>
                </c:pt>
                <c:pt idx="2052">
                  <c:v>1</c:v>
                </c:pt>
                <c:pt idx="2053">
                  <c:v>3</c:v>
                </c:pt>
                <c:pt idx="2054">
                  <c:v>1</c:v>
                </c:pt>
                <c:pt idx="2055">
                  <c:v>2</c:v>
                </c:pt>
                <c:pt idx="2056">
                  <c:v>1</c:v>
                </c:pt>
                <c:pt idx="2057">
                  <c:v>6</c:v>
                </c:pt>
                <c:pt idx="2058">
                  <c:v>1</c:v>
                </c:pt>
                <c:pt idx="2059">
                  <c:v>2</c:v>
                </c:pt>
                <c:pt idx="2060">
                  <c:v>1</c:v>
                </c:pt>
                <c:pt idx="2061">
                  <c:v>3</c:v>
                </c:pt>
                <c:pt idx="2062">
                  <c:v>1</c:v>
                </c:pt>
                <c:pt idx="2063">
                  <c:v>2</c:v>
                </c:pt>
                <c:pt idx="2064">
                  <c:v>1</c:v>
                </c:pt>
                <c:pt idx="2065">
                  <c:v>4</c:v>
                </c:pt>
                <c:pt idx="2066">
                  <c:v>1</c:v>
                </c:pt>
                <c:pt idx="2067">
                  <c:v>2</c:v>
                </c:pt>
                <c:pt idx="2068">
                  <c:v>1</c:v>
                </c:pt>
                <c:pt idx="2069">
                  <c:v>3</c:v>
                </c:pt>
                <c:pt idx="2070">
                  <c:v>1</c:v>
                </c:pt>
                <c:pt idx="2071">
                  <c:v>2</c:v>
                </c:pt>
                <c:pt idx="2072">
                  <c:v>1</c:v>
                </c:pt>
                <c:pt idx="2073">
                  <c:v>5</c:v>
                </c:pt>
                <c:pt idx="2074">
                  <c:v>1</c:v>
                </c:pt>
                <c:pt idx="2075">
                  <c:v>2</c:v>
                </c:pt>
                <c:pt idx="2076">
                  <c:v>1</c:v>
                </c:pt>
                <c:pt idx="2077">
                  <c:v>3</c:v>
                </c:pt>
                <c:pt idx="2078">
                  <c:v>1</c:v>
                </c:pt>
                <c:pt idx="2079">
                  <c:v>2</c:v>
                </c:pt>
                <c:pt idx="2080">
                  <c:v>1</c:v>
                </c:pt>
                <c:pt idx="2081">
                  <c:v>4</c:v>
                </c:pt>
                <c:pt idx="2082">
                  <c:v>1</c:v>
                </c:pt>
                <c:pt idx="2083">
                  <c:v>2</c:v>
                </c:pt>
                <c:pt idx="2084">
                  <c:v>1</c:v>
                </c:pt>
                <c:pt idx="2085">
                  <c:v>3</c:v>
                </c:pt>
                <c:pt idx="2086">
                  <c:v>1</c:v>
                </c:pt>
                <c:pt idx="2087">
                  <c:v>2</c:v>
                </c:pt>
                <c:pt idx="2088">
                  <c:v>1</c:v>
                </c:pt>
                <c:pt idx="2089">
                  <c:v>8</c:v>
                </c:pt>
                <c:pt idx="2090">
                  <c:v>1</c:v>
                </c:pt>
                <c:pt idx="2091">
                  <c:v>2</c:v>
                </c:pt>
                <c:pt idx="2092">
                  <c:v>1</c:v>
                </c:pt>
                <c:pt idx="2093">
                  <c:v>3</c:v>
                </c:pt>
                <c:pt idx="2094">
                  <c:v>1</c:v>
                </c:pt>
                <c:pt idx="2095">
                  <c:v>2</c:v>
                </c:pt>
                <c:pt idx="2096">
                  <c:v>1</c:v>
                </c:pt>
                <c:pt idx="2097">
                  <c:v>4</c:v>
                </c:pt>
                <c:pt idx="2098">
                  <c:v>1</c:v>
                </c:pt>
                <c:pt idx="2099">
                  <c:v>2</c:v>
                </c:pt>
                <c:pt idx="2100">
                  <c:v>1</c:v>
                </c:pt>
                <c:pt idx="2101">
                  <c:v>3</c:v>
                </c:pt>
                <c:pt idx="2102">
                  <c:v>1</c:v>
                </c:pt>
                <c:pt idx="2103">
                  <c:v>2</c:v>
                </c:pt>
                <c:pt idx="2104">
                  <c:v>1</c:v>
                </c:pt>
                <c:pt idx="2105">
                  <c:v>5</c:v>
                </c:pt>
                <c:pt idx="2106">
                  <c:v>1</c:v>
                </c:pt>
                <c:pt idx="2107">
                  <c:v>2</c:v>
                </c:pt>
                <c:pt idx="2108">
                  <c:v>1</c:v>
                </c:pt>
                <c:pt idx="2109">
                  <c:v>3</c:v>
                </c:pt>
                <c:pt idx="2110">
                  <c:v>1</c:v>
                </c:pt>
                <c:pt idx="2111">
                  <c:v>2</c:v>
                </c:pt>
                <c:pt idx="2112">
                  <c:v>1</c:v>
                </c:pt>
                <c:pt idx="2113">
                  <c:v>4</c:v>
                </c:pt>
                <c:pt idx="2114">
                  <c:v>1</c:v>
                </c:pt>
                <c:pt idx="2115">
                  <c:v>2</c:v>
                </c:pt>
                <c:pt idx="2116">
                  <c:v>1</c:v>
                </c:pt>
                <c:pt idx="2117">
                  <c:v>3</c:v>
                </c:pt>
                <c:pt idx="2118">
                  <c:v>1</c:v>
                </c:pt>
                <c:pt idx="2119">
                  <c:v>2</c:v>
                </c:pt>
                <c:pt idx="2120">
                  <c:v>1</c:v>
                </c:pt>
                <c:pt idx="2121">
                  <c:v>6</c:v>
                </c:pt>
                <c:pt idx="2122">
                  <c:v>1</c:v>
                </c:pt>
                <c:pt idx="2123">
                  <c:v>2</c:v>
                </c:pt>
                <c:pt idx="2124">
                  <c:v>1</c:v>
                </c:pt>
                <c:pt idx="2125">
                  <c:v>3</c:v>
                </c:pt>
                <c:pt idx="2126">
                  <c:v>1</c:v>
                </c:pt>
                <c:pt idx="2127">
                  <c:v>2</c:v>
                </c:pt>
                <c:pt idx="2128">
                  <c:v>1</c:v>
                </c:pt>
                <c:pt idx="2129">
                  <c:v>4</c:v>
                </c:pt>
                <c:pt idx="2130">
                  <c:v>1</c:v>
                </c:pt>
                <c:pt idx="2131">
                  <c:v>2</c:v>
                </c:pt>
                <c:pt idx="2132">
                  <c:v>1</c:v>
                </c:pt>
                <c:pt idx="2133">
                  <c:v>3</c:v>
                </c:pt>
                <c:pt idx="2134">
                  <c:v>1</c:v>
                </c:pt>
                <c:pt idx="2135">
                  <c:v>2</c:v>
                </c:pt>
                <c:pt idx="2136">
                  <c:v>1</c:v>
                </c:pt>
                <c:pt idx="2137">
                  <c:v>5</c:v>
                </c:pt>
                <c:pt idx="2138">
                  <c:v>1</c:v>
                </c:pt>
                <c:pt idx="2139">
                  <c:v>2</c:v>
                </c:pt>
                <c:pt idx="2140">
                  <c:v>1</c:v>
                </c:pt>
                <c:pt idx="2141">
                  <c:v>3</c:v>
                </c:pt>
                <c:pt idx="2142">
                  <c:v>1</c:v>
                </c:pt>
                <c:pt idx="2143">
                  <c:v>2</c:v>
                </c:pt>
                <c:pt idx="2144">
                  <c:v>1</c:v>
                </c:pt>
                <c:pt idx="2145">
                  <c:v>4</c:v>
                </c:pt>
                <c:pt idx="2146">
                  <c:v>1</c:v>
                </c:pt>
                <c:pt idx="2147">
                  <c:v>2</c:v>
                </c:pt>
                <c:pt idx="2148">
                  <c:v>1</c:v>
                </c:pt>
                <c:pt idx="2149">
                  <c:v>3</c:v>
                </c:pt>
                <c:pt idx="2150">
                  <c:v>1</c:v>
                </c:pt>
                <c:pt idx="2151">
                  <c:v>2</c:v>
                </c:pt>
                <c:pt idx="2152">
                  <c:v>1</c:v>
                </c:pt>
                <c:pt idx="2153">
                  <c:v>7</c:v>
                </c:pt>
                <c:pt idx="2154">
                  <c:v>1</c:v>
                </c:pt>
                <c:pt idx="2155">
                  <c:v>2</c:v>
                </c:pt>
                <c:pt idx="2156">
                  <c:v>1</c:v>
                </c:pt>
                <c:pt idx="2157">
                  <c:v>3</c:v>
                </c:pt>
                <c:pt idx="2158">
                  <c:v>1</c:v>
                </c:pt>
                <c:pt idx="2159">
                  <c:v>2</c:v>
                </c:pt>
                <c:pt idx="2160">
                  <c:v>1</c:v>
                </c:pt>
                <c:pt idx="2161">
                  <c:v>4</c:v>
                </c:pt>
                <c:pt idx="2162">
                  <c:v>1</c:v>
                </c:pt>
                <c:pt idx="2163">
                  <c:v>2</c:v>
                </c:pt>
                <c:pt idx="2164">
                  <c:v>1</c:v>
                </c:pt>
                <c:pt idx="2165">
                  <c:v>3</c:v>
                </c:pt>
                <c:pt idx="2166">
                  <c:v>1</c:v>
                </c:pt>
                <c:pt idx="2167">
                  <c:v>2</c:v>
                </c:pt>
                <c:pt idx="2168">
                  <c:v>1</c:v>
                </c:pt>
                <c:pt idx="2169">
                  <c:v>5</c:v>
                </c:pt>
                <c:pt idx="2170">
                  <c:v>1</c:v>
                </c:pt>
                <c:pt idx="2171">
                  <c:v>2</c:v>
                </c:pt>
                <c:pt idx="2172">
                  <c:v>1</c:v>
                </c:pt>
                <c:pt idx="2173">
                  <c:v>3</c:v>
                </c:pt>
                <c:pt idx="2174">
                  <c:v>1</c:v>
                </c:pt>
                <c:pt idx="2175">
                  <c:v>2</c:v>
                </c:pt>
                <c:pt idx="2176">
                  <c:v>1</c:v>
                </c:pt>
                <c:pt idx="2177">
                  <c:v>4</c:v>
                </c:pt>
                <c:pt idx="2178">
                  <c:v>1</c:v>
                </c:pt>
                <c:pt idx="2179">
                  <c:v>2</c:v>
                </c:pt>
                <c:pt idx="2180">
                  <c:v>1</c:v>
                </c:pt>
                <c:pt idx="2181">
                  <c:v>3</c:v>
                </c:pt>
                <c:pt idx="2182">
                  <c:v>1</c:v>
                </c:pt>
                <c:pt idx="2183">
                  <c:v>2</c:v>
                </c:pt>
                <c:pt idx="2184">
                  <c:v>1</c:v>
                </c:pt>
                <c:pt idx="2185">
                  <c:v>6</c:v>
                </c:pt>
                <c:pt idx="2186">
                  <c:v>1</c:v>
                </c:pt>
                <c:pt idx="2187">
                  <c:v>2</c:v>
                </c:pt>
                <c:pt idx="2188">
                  <c:v>1</c:v>
                </c:pt>
                <c:pt idx="2189">
                  <c:v>3</c:v>
                </c:pt>
                <c:pt idx="2190">
                  <c:v>1</c:v>
                </c:pt>
                <c:pt idx="2191">
                  <c:v>2</c:v>
                </c:pt>
                <c:pt idx="2192">
                  <c:v>1</c:v>
                </c:pt>
                <c:pt idx="2193">
                  <c:v>4</c:v>
                </c:pt>
                <c:pt idx="2194">
                  <c:v>1</c:v>
                </c:pt>
                <c:pt idx="2195">
                  <c:v>2</c:v>
                </c:pt>
                <c:pt idx="2196">
                  <c:v>1</c:v>
                </c:pt>
                <c:pt idx="2197">
                  <c:v>3</c:v>
                </c:pt>
                <c:pt idx="2198">
                  <c:v>1</c:v>
                </c:pt>
                <c:pt idx="2199">
                  <c:v>2</c:v>
                </c:pt>
                <c:pt idx="2200">
                  <c:v>1</c:v>
                </c:pt>
                <c:pt idx="2201">
                  <c:v>5</c:v>
                </c:pt>
                <c:pt idx="2202">
                  <c:v>1</c:v>
                </c:pt>
                <c:pt idx="2203">
                  <c:v>2</c:v>
                </c:pt>
                <c:pt idx="2204">
                  <c:v>1</c:v>
                </c:pt>
                <c:pt idx="2205">
                  <c:v>3</c:v>
                </c:pt>
                <c:pt idx="2206">
                  <c:v>1</c:v>
                </c:pt>
                <c:pt idx="2207">
                  <c:v>2</c:v>
                </c:pt>
                <c:pt idx="2208">
                  <c:v>1</c:v>
                </c:pt>
                <c:pt idx="2209">
                  <c:v>4</c:v>
                </c:pt>
                <c:pt idx="2210">
                  <c:v>1</c:v>
                </c:pt>
                <c:pt idx="2211">
                  <c:v>2</c:v>
                </c:pt>
                <c:pt idx="2212">
                  <c:v>1</c:v>
                </c:pt>
                <c:pt idx="2213">
                  <c:v>3</c:v>
                </c:pt>
                <c:pt idx="2214">
                  <c:v>1</c:v>
                </c:pt>
                <c:pt idx="2215">
                  <c:v>2</c:v>
                </c:pt>
                <c:pt idx="2216">
                  <c:v>1</c:v>
                </c:pt>
                <c:pt idx="2217">
                  <c:v>10</c:v>
                </c:pt>
                <c:pt idx="2218">
                  <c:v>1</c:v>
                </c:pt>
                <c:pt idx="2219">
                  <c:v>2</c:v>
                </c:pt>
                <c:pt idx="2220">
                  <c:v>1</c:v>
                </c:pt>
                <c:pt idx="2221">
                  <c:v>3</c:v>
                </c:pt>
                <c:pt idx="2222">
                  <c:v>1</c:v>
                </c:pt>
                <c:pt idx="2223">
                  <c:v>2</c:v>
                </c:pt>
                <c:pt idx="2224">
                  <c:v>1</c:v>
                </c:pt>
                <c:pt idx="2225">
                  <c:v>4</c:v>
                </c:pt>
                <c:pt idx="2226">
                  <c:v>1</c:v>
                </c:pt>
                <c:pt idx="2227">
                  <c:v>2</c:v>
                </c:pt>
                <c:pt idx="2228">
                  <c:v>1</c:v>
                </c:pt>
                <c:pt idx="2229">
                  <c:v>3</c:v>
                </c:pt>
                <c:pt idx="2230">
                  <c:v>1</c:v>
                </c:pt>
                <c:pt idx="2231">
                  <c:v>2</c:v>
                </c:pt>
                <c:pt idx="2232">
                  <c:v>1</c:v>
                </c:pt>
                <c:pt idx="2233">
                  <c:v>5</c:v>
                </c:pt>
                <c:pt idx="2234">
                  <c:v>1</c:v>
                </c:pt>
                <c:pt idx="2235">
                  <c:v>2</c:v>
                </c:pt>
                <c:pt idx="2236">
                  <c:v>1</c:v>
                </c:pt>
                <c:pt idx="2237">
                  <c:v>3</c:v>
                </c:pt>
                <c:pt idx="2238">
                  <c:v>1</c:v>
                </c:pt>
                <c:pt idx="2239">
                  <c:v>2</c:v>
                </c:pt>
                <c:pt idx="2240">
                  <c:v>1</c:v>
                </c:pt>
                <c:pt idx="2241">
                  <c:v>4</c:v>
                </c:pt>
                <c:pt idx="2242">
                  <c:v>1</c:v>
                </c:pt>
                <c:pt idx="2243">
                  <c:v>2</c:v>
                </c:pt>
                <c:pt idx="2244">
                  <c:v>1</c:v>
                </c:pt>
                <c:pt idx="2245">
                  <c:v>3</c:v>
                </c:pt>
                <c:pt idx="2246">
                  <c:v>1</c:v>
                </c:pt>
                <c:pt idx="2247">
                  <c:v>2</c:v>
                </c:pt>
                <c:pt idx="2248">
                  <c:v>1</c:v>
                </c:pt>
                <c:pt idx="2249">
                  <c:v>6</c:v>
                </c:pt>
                <c:pt idx="2250">
                  <c:v>1</c:v>
                </c:pt>
                <c:pt idx="2251">
                  <c:v>2</c:v>
                </c:pt>
                <c:pt idx="2252">
                  <c:v>1</c:v>
                </c:pt>
                <c:pt idx="2253">
                  <c:v>3</c:v>
                </c:pt>
                <c:pt idx="2254">
                  <c:v>1</c:v>
                </c:pt>
                <c:pt idx="2255">
                  <c:v>2</c:v>
                </c:pt>
                <c:pt idx="2256">
                  <c:v>1</c:v>
                </c:pt>
                <c:pt idx="2257">
                  <c:v>4</c:v>
                </c:pt>
                <c:pt idx="2258">
                  <c:v>1</c:v>
                </c:pt>
                <c:pt idx="2259">
                  <c:v>2</c:v>
                </c:pt>
                <c:pt idx="2260">
                  <c:v>1</c:v>
                </c:pt>
                <c:pt idx="2261">
                  <c:v>3</c:v>
                </c:pt>
                <c:pt idx="2262">
                  <c:v>1</c:v>
                </c:pt>
                <c:pt idx="2263">
                  <c:v>2</c:v>
                </c:pt>
                <c:pt idx="2264">
                  <c:v>1</c:v>
                </c:pt>
                <c:pt idx="2265">
                  <c:v>5</c:v>
                </c:pt>
                <c:pt idx="2266">
                  <c:v>1</c:v>
                </c:pt>
                <c:pt idx="2267">
                  <c:v>2</c:v>
                </c:pt>
                <c:pt idx="2268">
                  <c:v>1</c:v>
                </c:pt>
                <c:pt idx="2269">
                  <c:v>3</c:v>
                </c:pt>
                <c:pt idx="2270">
                  <c:v>1</c:v>
                </c:pt>
                <c:pt idx="2271">
                  <c:v>2</c:v>
                </c:pt>
                <c:pt idx="2272">
                  <c:v>1</c:v>
                </c:pt>
                <c:pt idx="2273">
                  <c:v>4</c:v>
                </c:pt>
                <c:pt idx="2274">
                  <c:v>1</c:v>
                </c:pt>
                <c:pt idx="2275">
                  <c:v>2</c:v>
                </c:pt>
                <c:pt idx="2276">
                  <c:v>1</c:v>
                </c:pt>
                <c:pt idx="2277">
                  <c:v>3</c:v>
                </c:pt>
                <c:pt idx="2278">
                  <c:v>1</c:v>
                </c:pt>
                <c:pt idx="2279">
                  <c:v>2</c:v>
                </c:pt>
                <c:pt idx="2280">
                  <c:v>1</c:v>
                </c:pt>
                <c:pt idx="2281">
                  <c:v>7</c:v>
                </c:pt>
                <c:pt idx="2282">
                  <c:v>1</c:v>
                </c:pt>
                <c:pt idx="2283">
                  <c:v>2</c:v>
                </c:pt>
                <c:pt idx="2284">
                  <c:v>1</c:v>
                </c:pt>
                <c:pt idx="2285">
                  <c:v>3</c:v>
                </c:pt>
                <c:pt idx="2286">
                  <c:v>1</c:v>
                </c:pt>
                <c:pt idx="2287">
                  <c:v>2</c:v>
                </c:pt>
                <c:pt idx="2288">
                  <c:v>1</c:v>
                </c:pt>
                <c:pt idx="2289">
                  <c:v>4</c:v>
                </c:pt>
                <c:pt idx="2290">
                  <c:v>1</c:v>
                </c:pt>
                <c:pt idx="2291">
                  <c:v>2</c:v>
                </c:pt>
                <c:pt idx="2292">
                  <c:v>1</c:v>
                </c:pt>
                <c:pt idx="2293">
                  <c:v>3</c:v>
                </c:pt>
                <c:pt idx="2294">
                  <c:v>1</c:v>
                </c:pt>
                <c:pt idx="2295">
                  <c:v>2</c:v>
                </c:pt>
                <c:pt idx="2296">
                  <c:v>1</c:v>
                </c:pt>
                <c:pt idx="2297">
                  <c:v>5</c:v>
                </c:pt>
                <c:pt idx="2298">
                  <c:v>1</c:v>
                </c:pt>
                <c:pt idx="2299">
                  <c:v>2</c:v>
                </c:pt>
                <c:pt idx="2300">
                  <c:v>1</c:v>
                </c:pt>
                <c:pt idx="2301">
                  <c:v>3</c:v>
                </c:pt>
                <c:pt idx="2302">
                  <c:v>1</c:v>
                </c:pt>
                <c:pt idx="2303">
                  <c:v>2</c:v>
                </c:pt>
                <c:pt idx="2304">
                  <c:v>1</c:v>
                </c:pt>
                <c:pt idx="2305">
                  <c:v>4</c:v>
                </c:pt>
                <c:pt idx="2306">
                  <c:v>1</c:v>
                </c:pt>
                <c:pt idx="2307">
                  <c:v>2</c:v>
                </c:pt>
                <c:pt idx="2308">
                  <c:v>1</c:v>
                </c:pt>
                <c:pt idx="2309">
                  <c:v>3</c:v>
                </c:pt>
                <c:pt idx="2310">
                  <c:v>1</c:v>
                </c:pt>
                <c:pt idx="2311">
                  <c:v>2</c:v>
                </c:pt>
                <c:pt idx="2312">
                  <c:v>1</c:v>
                </c:pt>
                <c:pt idx="2313">
                  <c:v>6</c:v>
                </c:pt>
                <c:pt idx="2314">
                  <c:v>1</c:v>
                </c:pt>
                <c:pt idx="2315">
                  <c:v>2</c:v>
                </c:pt>
                <c:pt idx="2316">
                  <c:v>1</c:v>
                </c:pt>
                <c:pt idx="2317">
                  <c:v>3</c:v>
                </c:pt>
                <c:pt idx="2318">
                  <c:v>1</c:v>
                </c:pt>
                <c:pt idx="2319">
                  <c:v>2</c:v>
                </c:pt>
                <c:pt idx="2320">
                  <c:v>1</c:v>
                </c:pt>
                <c:pt idx="2321">
                  <c:v>4</c:v>
                </c:pt>
                <c:pt idx="2322">
                  <c:v>1</c:v>
                </c:pt>
                <c:pt idx="2323">
                  <c:v>2</c:v>
                </c:pt>
                <c:pt idx="2324">
                  <c:v>1</c:v>
                </c:pt>
                <c:pt idx="2325">
                  <c:v>3</c:v>
                </c:pt>
                <c:pt idx="2326">
                  <c:v>1</c:v>
                </c:pt>
                <c:pt idx="2327">
                  <c:v>2</c:v>
                </c:pt>
                <c:pt idx="2328">
                  <c:v>1</c:v>
                </c:pt>
                <c:pt idx="2329">
                  <c:v>5</c:v>
                </c:pt>
                <c:pt idx="2330">
                  <c:v>1</c:v>
                </c:pt>
                <c:pt idx="2331">
                  <c:v>2</c:v>
                </c:pt>
                <c:pt idx="2332">
                  <c:v>1</c:v>
                </c:pt>
                <c:pt idx="2333">
                  <c:v>3</c:v>
                </c:pt>
                <c:pt idx="2334">
                  <c:v>1</c:v>
                </c:pt>
                <c:pt idx="2335">
                  <c:v>2</c:v>
                </c:pt>
                <c:pt idx="2336">
                  <c:v>1</c:v>
                </c:pt>
                <c:pt idx="2337">
                  <c:v>4</c:v>
                </c:pt>
                <c:pt idx="2338">
                  <c:v>1</c:v>
                </c:pt>
                <c:pt idx="2339">
                  <c:v>2</c:v>
                </c:pt>
                <c:pt idx="2340">
                  <c:v>1</c:v>
                </c:pt>
                <c:pt idx="2341">
                  <c:v>3</c:v>
                </c:pt>
                <c:pt idx="2342">
                  <c:v>1</c:v>
                </c:pt>
                <c:pt idx="2343">
                  <c:v>2</c:v>
                </c:pt>
                <c:pt idx="2344">
                  <c:v>1</c:v>
                </c:pt>
                <c:pt idx="2345">
                  <c:v>8</c:v>
                </c:pt>
                <c:pt idx="2346">
                  <c:v>1</c:v>
                </c:pt>
                <c:pt idx="2347">
                  <c:v>2</c:v>
                </c:pt>
                <c:pt idx="2348">
                  <c:v>1</c:v>
                </c:pt>
                <c:pt idx="2349">
                  <c:v>3</c:v>
                </c:pt>
                <c:pt idx="2350">
                  <c:v>1</c:v>
                </c:pt>
                <c:pt idx="2351">
                  <c:v>2</c:v>
                </c:pt>
                <c:pt idx="2352">
                  <c:v>1</c:v>
                </c:pt>
                <c:pt idx="2353">
                  <c:v>4</c:v>
                </c:pt>
                <c:pt idx="2354">
                  <c:v>1</c:v>
                </c:pt>
                <c:pt idx="2355">
                  <c:v>2</c:v>
                </c:pt>
                <c:pt idx="2356">
                  <c:v>1</c:v>
                </c:pt>
                <c:pt idx="2357">
                  <c:v>3</c:v>
                </c:pt>
                <c:pt idx="2358">
                  <c:v>1</c:v>
                </c:pt>
                <c:pt idx="2359">
                  <c:v>2</c:v>
                </c:pt>
                <c:pt idx="2360">
                  <c:v>1</c:v>
                </c:pt>
                <c:pt idx="2361">
                  <c:v>5</c:v>
                </c:pt>
                <c:pt idx="2362">
                  <c:v>1</c:v>
                </c:pt>
                <c:pt idx="2363">
                  <c:v>2</c:v>
                </c:pt>
                <c:pt idx="2364">
                  <c:v>1</c:v>
                </c:pt>
                <c:pt idx="2365">
                  <c:v>3</c:v>
                </c:pt>
                <c:pt idx="2366">
                  <c:v>1</c:v>
                </c:pt>
                <c:pt idx="2367">
                  <c:v>2</c:v>
                </c:pt>
                <c:pt idx="2368">
                  <c:v>1</c:v>
                </c:pt>
                <c:pt idx="2369">
                  <c:v>4</c:v>
                </c:pt>
                <c:pt idx="2370">
                  <c:v>1</c:v>
                </c:pt>
                <c:pt idx="2371">
                  <c:v>2</c:v>
                </c:pt>
                <c:pt idx="2372">
                  <c:v>1</c:v>
                </c:pt>
                <c:pt idx="2373">
                  <c:v>3</c:v>
                </c:pt>
                <c:pt idx="2374">
                  <c:v>1</c:v>
                </c:pt>
                <c:pt idx="2375">
                  <c:v>2</c:v>
                </c:pt>
                <c:pt idx="2376">
                  <c:v>1</c:v>
                </c:pt>
                <c:pt idx="2377">
                  <c:v>6</c:v>
                </c:pt>
                <c:pt idx="2378">
                  <c:v>1</c:v>
                </c:pt>
                <c:pt idx="2379">
                  <c:v>2</c:v>
                </c:pt>
                <c:pt idx="2380">
                  <c:v>1</c:v>
                </c:pt>
                <c:pt idx="2381">
                  <c:v>3</c:v>
                </c:pt>
                <c:pt idx="2382">
                  <c:v>1</c:v>
                </c:pt>
                <c:pt idx="2383">
                  <c:v>2</c:v>
                </c:pt>
                <c:pt idx="2384">
                  <c:v>1</c:v>
                </c:pt>
                <c:pt idx="2385">
                  <c:v>4</c:v>
                </c:pt>
                <c:pt idx="2386">
                  <c:v>1</c:v>
                </c:pt>
                <c:pt idx="2387">
                  <c:v>2</c:v>
                </c:pt>
                <c:pt idx="2388">
                  <c:v>1</c:v>
                </c:pt>
                <c:pt idx="2389">
                  <c:v>3</c:v>
                </c:pt>
                <c:pt idx="2390">
                  <c:v>1</c:v>
                </c:pt>
                <c:pt idx="2391">
                  <c:v>2</c:v>
                </c:pt>
                <c:pt idx="2392">
                  <c:v>1</c:v>
                </c:pt>
                <c:pt idx="2393">
                  <c:v>5</c:v>
                </c:pt>
                <c:pt idx="2394">
                  <c:v>1</c:v>
                </c:pt>
                <c:pt idx="2395">
                  <c:v>2</c:v>
                </c:pt>
                <c:pt idx="2396">
                  <c:v>1</c:v>
                </c:pt>
                <c:pt idx="2397">
                  <c:v>3</c:v>
                </c:pt>
                <c:pt idx="2398">
                  <c:v>1</c:v>
                </c:pt>
                <c:pt idx="2399">
                  <c:v>2</c:v>
                </c:pt>
                <c:pt idx="2400">
                  <c:v>1</c:v>
                </c:pt>
                <c:pt idx="2401">
                  <c:v>4</c:v>
                </c:pt>
                <c:pt idx="2402">
                  <c:v>1</c:v>
                </c:pt>
                <c:pt idx="2403">
                  <c:v>2</c:v>
                </c:pt>
                <c:pt idx="2404">
                  <c:v>1</c:v>
                </c:pt>
                <c:pt idx="2405">
                  <c:v>3</c:v>
                </c:pt>
                <c:pt idx="2406">
                  <c:v>1</c:v>
                </c:pt>
                <c:pt idx="2407">
                  <c:v>2</c:v>
                </c:pt>
                <c:pt idx="2408">
                  <c:v>1</c:v>
                </c:pt>
                <c:pt idx="2409">
                  <c:v>7</c:v>
                </c:pt>
                <c:pt idx="2410">
                  <c:v>1</c:v>
                </c:pt>
                <c:pt idx="2411">
                  <c:v>2</c:v>
                </c:pt>
                <c:pt idx="2412">
                  <c:v>1</c:v>
                </c:pt>
                <c:pt idx="2413">
                  <c:v>3</c:v>
                </c:pt>
                <c:pt idx="2414">
                  <c:v>1</c:v>
                </c:pt>
                <c:pt idx="2415">
                  <c:v>2</c:v>
                </c:pt>
                <c:pt idx="2416">
                  <c:v>1</c:v>
                </c:pt>
                <c:pt idx="2417">
                  <c:v>4</c:v>
                </c:pt>
                <c:pt idx="2418">
                  <c:v>1</c:v>
                </c:pt>
                <c:pt idx="2419">
                  <c:v>2</c:v>
                </c:pt>
                <c:pt idx="2420">
                  <c:v>1</c:v>
                </c:pt>
                <c:pt idx="2421">
                  <c:v>3</c:v>
                </c:pt>
                <c:pt idx="2422">
                  <c:v>1</c:v>
                </c:pt>
                <c:pt idx="2423">
                  <c:v>2</c:v>
                </c:pt>
                <c:pt idx="2424">
                  <c:v>1</c:v>
                </c:pt>
                <c:pt idx="2425">
                  <c:v>5</c:v>
                </c:pt>
                <c:pt idx="2426">
                  <c:v>1</c:v>
                </c:pt>
                <c:pt idx="2427">
                  <c:v>2</c:v>
                </c:pt>
                <c:pt idx="2428">
                  <c:v>1</c:v>
                </c:pt>
                <c:pt idx="2429">
                  <c:v>3</c:v>
                </c:pt>
                <c:pt idx="2430">
                  <c:v>1</c:v>
                </c:pt>
                <c:pt idx="2431">
                  <c:v>2</c:v>
                </c:pt>
                <c:pt idx="2432">
                  <c:v>1</c:v>
                </c:pt>
                <c:pt idx="2433">
                  <c:v>4</c:v>
                </c:pt>
                <c:pt idx="2434">
                  <c:v>1</c:v>
                </c:pt>
                <c:pt idx="2435">
                  <c:v>2</c:v>
                </c:pt>
                <c:pt idx="2436">
                  <c:v>1</c:v>
                </c:pt>
                <c:pt idx="2437">
                  <c:v>3</c:v>
                </c:pt>
                <c:pt idx="2438">
                  <c:v>1</c:v>
                </c:pt>
                <c:pt idx="2439">
                  <c:v>2</c:v>
                </c:pt>
                <c:pt idx="2440">
                  <c:v>1</c:v>
                </c:pt>
                <c:pt idx="2441">
                  <c:v>6</c:v>
                </c:pt>
                <c:pt idx="2442">
                  <c:v>1</c:v>
                </c:pt>
                <c:pt idx="2443">
                  <c:v>2</c:v>
                </c:pt>
                <c:pt idx="2444">
                  <c:v>1</c:v>
                </c:pt>
                <c:pt idx="2445">
                  <c:v>3</c:v>
                </c:pt>
                <c:pt idx="2446">
                  <c:v>1</c:v>
                </c:pt>
                <c:pt idx="2447">
                  <c:v>2</c:v>
                </c:pt>
                <c:pt idx="2448">
                  <c:v>1</c:v>
                </c:pt>
                <c:pt idx="2449">
                  <c:v>4</c:v>
                </c:pt>
                <c:pt idx="2450">
                  <c:v>1</c:v>
                </c:pt>
                <c:pt idx="2451">
                  <c:v>2</c:v>
                </c:pt>
                <c:pt idx="2452">
                  <c:v>1</c:v>
                </c:pt>
                <c:pt idx="2453">
                  <c:v>3</c:v>
                </c:pt>
                <c:pt idx="2454">
                  <c:v>1</c:v>
                </c:pt>
                <c:pt idx="2455">
                  <c:v>2</c:v>
                </c:pt>
                <c:pt idx="2456">
                  <c:v>1</c:v>
                </c:pt>
                <c:pt idx="2457">
                  <c:v>5</c:v>
                </c:pt>
                <c:pt idx="2458">
                  <c:v>1</c:v>
                </c:pt>
                <c:pt idx="2459">
                  <c:v>2</c:v>
                </c:pt>
                <c:pt idx="2460">
                  <c:v>1</c:v>
                </c:pt>
                <c:pt idx="2461">
                  <c:v>3</c:v>
                </c:pt>
                <c:pt idx="2462">
                  <c:v>1</c:v>
                </c:pt>
                <c:pt idx="2463">
                  <c:v>2</c:v>
                </c:pt>
                <c:pt idx="2464">
                  <c:v>1</c:v>
                </c:pt>
                <c:pt idx="2465">
                  <c:v>4</c:v>
                </c:pt>
                <c:pt idx="2466">
                  <c:v>1</c:v>
                </c:pt>
                <c:pt idx="2467">
                  <c:v>2</c:v>
                </c:pt>
                <c:pt idx="2468">
                  <c:v>1</c:v>
                </c:pt>
                <c:pt idx="2469">
                  <c:v>3</c:v>
                </c:pt>
                <c:pt idx="2470">
                  <c:v>1</c:v>
                </c:pt>
                <c:pt idx="2471">
                  <c:v>2</c:v>
                </c:pt>
                <c:pt idx="2472">
                  <c:v>1</c:v>
                </c:pt>
                <c:pt idx="2473">
                  <c:v>9</c:v>
                </c:pt>
                <c:pt idx="2474">
                  <c:v>1</c:v>
                </c:pt>
                <c:pt idx="2475">
                  <c:v>2</c:v>
                </c:pt>
                <c:pt idx="2476">
                  <c:v>1</c:v>
                </c:pt>
                <c:pt idx="2477">
                  <c:v>3</c:v>
                </c:pt>
                <c:pt idx="2478">
                  <c:v>1</c:v>
                </c:pt>
                <c:pt idx="2479">
                  <c:v>2</c:v>
                </c:pt>
                <c:pt idx="2480">
                  <c:v>1</c:v>
                </c:pt>
                <c:pt idx="2481">
                  <c:v>4</c:v>
                </c:pt>
                <c:pt idx="2482">
                  <c:v>1</c:v>
                </c:pt>
                <c:pt idx="2483">
                  <c:v>2</c:v>
                </c:pt>
                <c:pt idx="2484">
                  <c:v>1</c:v>
                </c:pt>
                <c:pt idx="2485">
                  <c:v>3</c:v>
                </c:pt>
                <c:pt idx="2486">
                  <c:v>1</c:v>
                </c:pt>
                <c:pt idx="2487">
                  <c:v>2</c:v>
                </c:pt>
                <c:pt idx="2488">
                  <c:v>1</c:v>
                </c:pt>
                <c:pt idx="2489">
                  <c:v>5</c:v>
                </c:pt>
                <c:pt idx="2490">
                  <c:v>1</c:v>
                </c:pt>
                <c:pt idx="2491">
                  <c:v>2</c:v>
                </c:pt>
                <c:pt idx="2492">
                  <c:v>1</c:v>
                </c:pt>
                <c:pt idx="2493">
                  <c:v>3</c:v>
                </c:pt>
                <c:pt idx="2494">
                  <c:v>1</c:v>
                </c:pt>
                <c:pt idx="2495">
                  <c:v>2</c:v>
                </c:pt>
                <c:pt idx="2496">
                  <c:v>1</c:v>
                </c:pt>
                <c:pt idx="2497">
                  <c:v>4</c:v>
                </c:pt>
                <c:pt idx="2498">
                  <c:v>1</c:v>
                </c:pt>
                <c:pt idx="2499">
                  <c:v>2</c:v>
                </c:pt>
                <c:pt idx="2500">
                  <c:v>1</c:v>
                </c:pt>
                <c:pt idx="2501">
                  <c:v>3</c:v>
                </c:pt>
                <c:pt idx="2502">
                  <c:v>1</c:v>
                </c:pt>
                <c:pt idx="2503">
                  <c:v>2</c:v>
                </c:pt>
                <c:pt idx="2504">
                  <c:v>1</c:v>
                </c:pt>
                <c:pt idx="2505">
                  <c:v>6</c:v>
                </c:pt>
                <c:pt idx="2506">
                  <c:v>1</c:v>
                </c:pt>
                <c:pt idx="2507">
                  <c:v>2</c:v>
                </c:pt>
                <c:pt idx="2508">
                  <c:v>1</c:v>
                </c:pt>
                <c:pt idx="2509">
                  <c:v>3</c:v>
                </c:pt>
                <c:pt idx="2510">
                  <c:v>1</c:v>
                </c:pt>
                <c:pt idx="2511">
                  <c:v>2</c:v>
                </c:pt>
                <c:pt idx="2512">
                  <c:v>1</c:v>
                </c:pt>
                <c:pt idx="2513">
                  <c:v>4</c:v>
                </c:pt>
                <c:pt idx="2514">
                  <c:v>1</c:v>
                </c:pt>
                <c:pt idx="2515">
                  <c:v>2</c:v>
                </c:pt>
                <c:pt idx="2516">
                  <c:v>1</c:v>
                </c:pt>
                <c:pt idx="2517">
                  <c:v>3</c:v>
                </c:pt>
                <c:pt idx="2518">
                  <c:v>1</c:v>
                </c:pt>
                <c:pt idx="2519">
                  <c:v>2</c:v>
                </c:pt>
                <c:pt idx="2520">
                  <c:v>1</c:v>
                </c:pt>
                <c:pt idx="2521">
                  <c:v>5</c:v>
                </c:pt>
                <c:pt idx="2522">
                  <c:v>1</c:v>
                </c:pt>
                <c:pt idx="2523">
                  <c:v>2</c:v>
                </c:pt>
                <c:pt idx="2524">
                  <c:v>1</c:v>
                </c:pt>
                <c:pt idx="2525">
                  <c:v>3</c:v>
                </c:pt>
                <c:pt idx="2526">
                  <c:v>1</c:v>
                </c:pt>
                <c:pt idx="2527">
                  <c:v>2</c:v>
                </c:pt>
                <c:pt idx="2528">
                  <c:v>1</c:v>
                </c:pt>
                <c:pt idx="2529">
                  <c:v>4</c:v>
                </c:pt>
                <c:pt idx="2530">
                  <c:v>1</c:v>
                </c:pt>
                <c:pt idx="2531">
                  <c:v>2</c:v>
                </c:pt>
                <c:pt idx="2532">
                  <c:v>1</c:v>
                </c:pt>
                <c:pt idx="2533">
                  <c:v>3</c:v>
                </c:pt>
                <c:pt idx="2534">
                  <c:v>1</c:v>
                </c:pt>
                <c:pt idx="2535">
                  <c:v>2</c:v>
                </c:pt>
                <c:pt idx="2536">
                  <c:v>1</c:v>
                </c:pt>
                <c:pt idx="2537">
                  <c:v>7</c:v>
                </c:pt>
                <c:pt idx="2538">
                  <c:v>1</c:v>
                </c:pt>
                <c:pt idx="2539">
                  <c:v>2</c:v>
                </c:pt>
                <c:pt idx="2540">
                  <c:v>1</c:v>
                </c:pt>
                <c:pt idx="2541">
                  <c:v>3</c:v>
                </c:pt>
                <c:pt idx="2542">
                  <c:v>1</c:v>
                </c:pt>
                <c:pt idx="2543">
                  <c:v>2</c:v>
                </c:pt>
                <c:pt idx="2544">
                  <c:v>1</c:v>
                </c:pt>
                <c:pt idx="2545">
                  <c:v>4</c:v>
                </c:pt>
                <c:pt idx="2546">
                  <c:v>1</c:v>
                </c:pt>
                <c:pt idx="2547">
                  <c:v>2</c:v>
                </c:pt>
                <c:pt idx="2548">
                  <c:v>1</c:v>
                </c:pt>
                <c:pt idx="2549">
                  <c:v>3</c:v>
                </c:pt>
                <c:pt idx="2550">
                  <c:v>1</c:v>
                </c:pt>
                <c:pt idx="2551">
                  <c:v>2</c:v>
                </c:pt>
                <c:pt idx="2552">
                  <c:v>1</c:v>
                </c:pt>
                <c:pt idx="2553">
                  <c:v>5</c:v>
                </c:pt>
                <c:pt idx="2554">
                  <c:v>1</c:v>
                </c:pt>
                <c:pt idx="2555">
                  <c:v>2</c:v>
                </c:pt>
                <c:pt idx="2556">
                  <c:v>1</c:v>
                </c:pt>
                <c:pt idx="2557">
                  <c:v>3</c:v>
                </c:pt>
                <c:pt idx="2558">
                  <c:v>1</c:v>
                </c:pt>
                <c:pt idx="2559">
                  <c:v>2</c:v>
                </c:pt>
                <c:pt idx="2560">
                  <c:v>1</c:v>
                </c:pt>
                <c:pt idx="2561">
                  <c:v>4</c:v>
                </c:pt>
                <c:pt idx="2562">
                  <c:v>1</c:v>
                </c:pt>
                <c:pt idx="2563">
                  <c:v>2</c:v>
                </c:pt>
                <c:pt idx="2564">
                  <c:v>1</c:v>
                </c:pt>
                <c:pt idx="2565">
                  <c:v>3</c:v>
                </c:pt>
                <c:pt idx="2566">
                  <c:v>1</c:v>
                </c:pt>
                <c:pt idx="2567">
                  <c:v>2</c:v>
                </c:pt>
                <c:pt idx="2568">
                  <c:v>1</c:v>
                </c:pt>
                <c:pt idx="2569">
                  <c:v>6</c:v>
                </c:pt>
                <c:pt idx="2570">
                  <c:v>1</c:v>
                </c:pt>
                <c:pt idx="2571">
                  <c:v>2</c:v>
                </c:pt>
                <c:pt idx="2572">
                  <c:v>1</c:v>
                </c:pt>
                <c:pt idx="2573">
                  <c:v>3</c:v>
                </c:pt>
                <c:pt idx="2574">
                  <c:v>1</c:v>
                </c:pt>
                <c:pt idx="2575">
                  <c:v>2</c:v>
                </c:pt>
                <c:pt idx="2576">
                  <c:v>1</c:v>
                </c:pt>
                <c:pt idx="2577">
                  <c:v>4</c:v>
                </c:pt>
                <c:pt idx="2578">
                  <c:v>1</c:v>
                </c:pt>
                <c:pt idx="2579">
                  <c:v>2</c:v>
                </c:pt>
                <c:pt idx="2580">
                  <c:v>1</c:v>
                </c:pt>
                <c:pt idx="2581">
                  <c:v>3</c:v>
                </c:pt>
                <c:pt idx="2582">
                  <c:v>1</c:v>
                </c:pt>
                <c:pt idx="2583">
                  <c:v>2</c:v>
                </c:pt>
                <c:pt idx="2584">
                  <c:v>1</c:v>
                </c:pt>
                <c:pt idx="2585">
                  <c:v>5</c:v>
                </c:pt>
                <c:pt idx="2586">
                  <c:v>1</c:v>
                </c:pt>
                <c:pt idx="2587">
                  <c:v>2</c:v>
                </c:pt>
                <c:pt idx="2588">
                  <c:v>1</c:v>
                </c:pt>
                <c:pt idx="2589">
                  <c:v>3</c:v>
                </c:pt>
                <c:pt idx="2590">
                  <c:v>1</c:v>
                </c:pt>
                <c:pt idx="2591">
                  <c:v>2</c:v>
                </c:pt>
                <c:pt idx="2592">
                  <c:v>1</c:v>
                </c:pt>
                <c:pt idx="2593">
                  <c:v>4</c:v>
                </c:pt>
                <c:pt idx="2594">
                  <c:v>1</c:v>
                </c:pt>
                <c:pt idx="2595">
                  <c:v>2</c:v>
                </c:pt>
                <c:pt idx="2596">
                  <c:v>1</c:v>
                </c:pt>
                <c:pt idx="2597">
                  <c:v>3</c:v>
                </c:pt>
                <c:pt idx="2598">
                  <c:v>1</c:v>
                </c:pt>
                <c:pt idx="2599">
                  <c:v>2</c:v>
                </c:pt>
                <c:pt idx="2600">
                  <c:v>1</c:v>
                </c:pt>
                <c:pt idx="2601">
                  <c:v>8</c:v>
                </c:pt>
                <c:pt idx="2602">
                  <c:v>1</c:v>
                </c:pt>
                <c:pt idx="2603">
                  <c:v>2</c:v>
                </c:pt>
                <c:pt idx="2604">
                  <c:v>1</c:v>
                </c:pt>
                <c:pt idx="2605">
                  <c:v>3</c:v>
                </c:pt>
                <c:pt idx="2606">
                  <c:v>1</c:v>
                </c:pt>
                <c:pt idx="2607">
                  <c:v>2</c:v>
                </c:pt>
                <c:pt idx="2608">
                  <c:v>1</c:v>
                </c:pt>
                <c:pt idx="2609">
                  <c:v>4</c:v>
                </c:pt>
                <c:pt idx="2610">
                  <c:v>1</c:v>
                </c:pt>
                <c:pt idx="2611">
                  <c:v>2</c:v>
                </c:pt>
                <c:pt idx="2612">
                  <c:v>1</c:v>
                </c:pt>
                <c:pt idx="2613">
                  <c:v>3</c:v>
                </c:pt>
                <c:pt idx="2614">
                  <c:v>1</c:v>
                </c:pt>
                <c:pt idx="2615">
                  <c:v>2</c:v>
                </c:pt>
                <c:pt idx="2616">
                  <c:v>1</c:v>
                </c:pt>
                <c:pt idx="2617">
                  <c:v>5</c:v>
                </c:pt>
                <c:pt idx="2618">
                  <c:v>1</c:v>
                </c:pt>
                <c:pt idx="2619">
                  <c:v>2</c:v>
                </c:pt>
                <c:pt idx="2620">
                  <c:v>1</c:v>
                </c:pt>
                <c:pt idx="2621">
                  <c:v>3</c:v>
                </c:pt>
                <c:pt idx="2622">
                  <c:v>1</c:v>
                </c:pt>
                <c:pt idx="2623">
                  <c:v>2</c:v>
                </c:pt>
                <c:pt idx="2624">
                  <c:v>1</c:v>
                </c:pt>
                <c:pt idx="2625">
                  <c:v>4</c:v>
                </c:pt>
                <c:pt idx="2626">
                  <c:v>1</c:v>
                </c:pt>
                <c:pt idx="2627">
                  <c:v>2</c:v>
                </c:pt>
                <c:pt idx="2628">
                  <c:v>1</c:v>
                </c:pt>
                <c:pt idx="2629">
                  <c:v>3</c:v>
                </c:pt>
                <c:pt idx="2630">
                  <c:v>1</c:v>
                </c:pt>
                <c:pt idx="2631">
                  <c:v>2</c:v>
                </c:pt>
                <c:pt idx="2632">
                  <c:v>1</c:v>
                </c:pt>
                <c:pt idx="2633">
                  <c:v>6</c:v>
                </c:pt>
                <c:pt idx="2634">
                  <c:v>1</c:v>
                </c:pt>
                <c:pt idx="2635">
                  <c:v>2</c:v>
                </c:pt>
                <c:pt idx="2636">
                  <c:v>1</c:v>
                </c:pt>
                <c:pt idx="2637">
                  <c:v>3</c:v>
                </c:pt>
                <c:pt idx="2638">
                  <c:v>1</c:v>
                </c:pt>
                <c:pt idx="2639">
                  <c:v>2</c:v>
                </c:pt>
                <c:pt idx="2640">
                  <c:v>1</c:v>
                </c:pt>
                <c:pt idx="2641">
                  <c:v>4</c:v>
                </c:pt>
                <c:pt idx="2642">
                  <c:v>1</c:v>
                </c:pt>
                <c:pt idx="2643">
                  <c:v>2</c:v>
                </c:pt>
                <c:pt idx="2644">
                  <c:v>1</c:v>
                </c:pt>
                <c:pt idx="2645">
                  <c:v>3</c:v>
                </c:pt>
                <c:pt idx="2646">
                  <c:v>1</c:v>
                </c:pt>
                <c:pt idx="2647">
                  <c:v>2</c:v>
                </c:pt>
                <c:pt idx="2648">
                  <c:v>1</c:v>
                </c:pt>
                <c:pt idx="2649">
                  <c:v>5</c:v>
                </c:pt>
                <c:pt idx="2650">
                  <c:v>1</c:v>
                </c:pt>
                <c:pt idx="2651">
                  <c:v>2</c:v>
                </c:pt>
                <c:pt idx="2652">
                  <c:v>1</c:v>
                </c:pt>
                <c:pt idx="2653">
                  <c:v>3</c:v>
                </c:pt>
                <c:pt idx="2654">
                  <c:v>1</c:v>
                </c:pt>
                <c:pt idx="2655">
                  <c:v>2</c:v>
                </c:pt>
                <c:pt idx="2656">
                  <c:v>1</c:v>
                </c:pt>
                <c:pt idx="2657">
                  <c:v>4</c:v>
                </c:pt>
                <c:pt idx="2658">
                  <c:v>1</c:v>
                </c:pt>
                <c:pt idx="2659">
                  <c:v>2</c:v>
                </c:pt>
                <c:pt idx="2660">
                  <c:v>1</c:v>
                </c:pt>
                <c:pt idx="2661">
                  <c:v>3</c:v>
                </c:pt>
                <c:pt idx="2662">
                  <c:v>1</c:v>
                </c:pt>
                <c:pt idx="2663">
                  <c:v>2</c:v>
                </c:pt>
                <c:pt idx="2664">
                  <c:v>1</c:v>
                </c:pt>
                <c:pt idx="2665">
                  <c:v>7</c:v>
                </c:pt>
                <c:pt idx="2666">
                  <c:v>1</c:v>
                </c:pt>
                <c:pt idx="2667">
                  <c:v>2</c:v>
                </c:pt>
                <c:pt idx="2668">
                  <c:v>1</c:v>
                </c:pt>
                <c:pt idx="2669">
                  <c:v>3</c:v>
                </c:pt>
                <c:pt idx="2670">
                  <c:v>1</c:v>
                </c:pt>
                <c:pt idx="2671">
                  <c:v>2</c:v>
                </c:pt>
                <c:pt idx="2672">
                  <c:v>1</c:v>
                </c:pt>
                <c:pt idx="2673">
                  <c:v>4</c:v>
                </c:pt>
                <c:pt idx="2674">
                  <c:v>1</c:v>
                </c:pt>
                <c:pt idx="2675">
                  <c:v>2</c:v>
                </c:pt>
                <c:pt idx="2676">
                  <c:v>1</c:v>
                </c:pt>
                <c:pt idx="2677">
                  <c:v>3</c:v>
                </c:pt>
                <c:pt idx="2678">
                  <c:v>1</c:v>
                </c:pt>
                <c:pt idx="2679">
                  <c:v>2</c:v>
                </c:pt>
                <c:pt idx="2680">
                  <c:v>1</c:v>
                </c:pt>
                <c:pt idx="2681">
                  <c:v>5</c:v>
                </c:pt>
                <c:pt idx="2682">
                  <c:v>1</c:v>
                </c:pt>
                <c:pt idx="2683">
                  <c:v>2</c:v>
                </c:pt>
                <c:pt idx="2684">
                  <c:v>1</c:v>
                </c:pt>
                <c:pt idx="2685">
                  <c:v>3</c:v>
                </c:pt>
                <c:pt idx="2686">
                  <c:v>1</c:v>
                </c:pt>
                <c:pt idx="2687">
                  <c:v>2</c:v>
                </c:pt>
                <c:pt idx="2688">
                  <c:v>1</c:v>
                </c:pt>
                <c:pt idx="2689">
                  <c:v>4</c:v>
                </c:pt>
                <c:pt idx="2690">
                  <c:v>1</c:v>
                </c:pt>
                <c:pt idx="2691">
                  <c:v>2</c:v>
                </c:pt>
                <c:pt idx="2692">
                  <c:v>1</c:v>
                </c:pt>
                <c:pt idx="2693">
                  <c:v>3</c:v>
                </c:pt>
                <c:pt idx="2694">
                  <c:v>1</c:v>
                </c:pt>
                <c:pt idx="2695">
                  <c:v>2</c:v>
                </c:pt>
                <c:pt idx="2696">
                  <c:v>1</c:v>
                </c:pt>
                <c:pt idx="2697">
                  <c:v>6</c:v>
                </c:pt>
                <c:pt idx="2698">
                  <c:v>1</c:v>
                </c:pt>
                <c:pt idx="2699">
                  <c:v>2</c:v>
                </c:pt>
                <c:pt idx="2700">
                  <c:v>1</c:v>
                </c:pt>
                <c:pt idx="2701">
                  <c:v>3</c:v>
                </c:pt>
                <c:pt idx="2702">
                  <c:v>1</c:v>
                </c:pt>
                <c:pt idx="2703">
                  <c:v>2</c:v>
                </c:pt>
                <c:pt idx="2704">
                  <c:v>1</c:v>
                </c:pt>
                <c:pt idx="2705">
                  <c:v>4</c:v>
                </c:pt>
                <c:pt idx="2706">
                  <c:v>1</c:v>
                </c:pt>
                <c:pt idx="2707">
                  <c:v>2</c:v>
                </c:pt>
                <c:pt idx="2708">
                  <c:v>1</c:v>
                </c:pt>
                <c:pt idx="2709">
                  <c:v>3</c:v>
                </c:pt>
                <c:pt idx="2710">
                  <c:v>1</c:v>
                </c:pt>
                <c:pt idx="2711">
                  <c:v>2</c:v>
                </c:pt>
                <c:pt idx="2712">
                  <c:v>1</c:v>
                </c:pt>
                <c:pt idx="2713">
                  <c:v>5</c:v>
                </c:pt>
                <c:pt idx="2714">
                  <c:v>1</c:v>
                </c:pt>
                <c:pt idx="2715">
                  <c:v>2</c:v>
                </c:pt>
                <c:pt idx="2716">
                  <c:v>1</c:v>
                </c:pt>
                <c:pt idx="2717">
                  <c:v>3</c:v>
                </c:pt>
                <c:pt idx="2718">
                  <c:v>1</c:v>
                </c:pt>
                <c:pt idx="2719">
                  <c:v>2</c:v>
                </c:pt>
                <c:pt idx="2720">
                  <c:v>1</c:v>
                </c:pt>
                <c:pt idx="2721">
                  <c:v>4</c:v>
                </c:pt>
                <c:pt idx="2722">
                  <c:v>1</c:v>
                </c:pt>
                <c:pt idx="2723">
                  <c:v>2</c:v>
                </c:pt>
                <c:pt idx="2724">
                  <c:v>1</c:v>
                </c:pt>
                <c:pt idx="2725">
                  <c:v>3</c:v>
                </c:pt>
                <c:pt idx="2726">
                  <c:v>1</c:v>
                </c:pt>
                <c:pt idx="2727">
                  <c:v>2</c:v>
                </c:pt>
                <c:pt idx="2728">
                  <c:v>1</c:v>
                </c:pt>
                <c:pt idx="2729">
                  <c:v>14</c:v>
                </c:pt>
              </c:numCache>
            </c:numRef>
          </c:yVal>
          <c:smooth val="0"/>
          <c:extLst>
            <c:ext xmlns:c16="http://schemas.microsoft.com/office/drawing/2014/chart" uri="{C3380CC4-5D6E-409C-BE32-E72D297353CC}">
              <c16:uniqueId val="{00000000-2888-485B-8C28-2C5E4023703D}"/>
            </c:ext>
          </c:extLst>
        </c:ser>
        <c:dLbls>
          <c:showLegendKey val="0"/>
          <c:showVal val="0"/>
          <c:showCatName val="0"/>
          <c:showSerName val="0"/>
          <c:showPercent val="0"/>
          <c:showBubbleSize val="0"/>
        </c:dLbls>
        <c:axId val="1219889695"/>
        <c:axId val="1219890175"/>
      </c:scatterChart>
      <c:valAx>
        <c:axId val="1219889695"/>
        <c:scaling>
          <c:orientation val="minMax"/>
        </c:scaling>
        <c:delete val="1"/>
        <c:axPos val="b"/>
        <c:numFmt formatCode="General" sourceLinked="1"/>
        <c:majorTickMark val="none"/>
        <c:minorTickMark val="none"/>
        <c:tickLblPos val="nextTo"/>
        <c:crossAx val="1219890175"/>
        <c:crosses val="autoZero"/>
        <c:crossBetween val="midCat"/>
      </c:valAx>
      <c:valAx>
        <c:axId val="12198901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889695"/>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56</xdr:col>
      <xdr:colOff>180622</xdr:colOff>
      <xdr:row>27</xdr:row>
      <xdr:rowOff>5644</xdr:rowOff>
    </xdr:from>
    <xdr:to>
      <xdr:col>130</xdr:col>
      <xdr:colOff>426157</xdr:colOff>
      <xdr:row>103</xdr:row>
      <xdr:rowOff>162277</xdr:rowOff>
    </xdr:to>
    <xdr:pic>
      <xdr:nvPicPr>
        <xdr:cNvPr id="2" name="Picture 1">
          <a:extLst>
            <a:ext uri="{FF2B5EF4-FFF2-40B4-BE49-F238E27FC236}">
              <a16:creationId xmlns:a16="http://schemas.microsoft.com/office/drawing/2014/main" id="{E9717BCA-D1CC-F4FA-4ED6-922311537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07778" y="2427111"/>
          <a:ext cx="29970590" cy="15176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56444</xdr:colOff>
      <xdr:row>34</xdr:row>
      <xdr:rowOff>225777</xdr:rowOff>
    </xdr:from>
    <xdr:to>
      <xdr:col>36</xdr:col>
      <xdr:colOff>270933</xdr:colOff>
      <xdr:row>38</xdr:row>
      <xdr:rowOff>124177</xdr:rowOff>
    </xdr:to>
    <xdr:cxnSp macro="">
      <xdr:nvCxnSpPr>
        <xdr:cNvPr id="10" name="Straight Arrow Connector 9">
          <a:extLst>
            <a:ext uri="{FF2B5EF4-FFF2-40B4-BE49-F238E27FC236}">
              <a16:creationId xmlns:a16="http://schemas.microsoft.com/office/drawing/2014/main" id="{F9BBEDC8-93F6-E56C-50FB-5302C9724CD5}"/>
            </a:ext>
          </a:extLst>
        </xdr:cNvPr>
        <xdr:cNvCxnSpPr/>
      </xdr:nvCxnSpPr>
      <xdr:spPr>
        <a:xfrm flipV="1">
          <a:off x="8540044" y="4526844"/>
          <a:ext cx="4871156" cy="914400"/>
        </a:xfrm>
        <a:prstGeom prst="straightConnector1">
          <a:avLst/>
        </a:prstGeom>
        <a:ln>
          <a:headEnd type="triangle"/>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44</xdr:col>
      <xdr:colOff>299155</xdr:colOff>
      <xdr:row>112</xdr:row>
      <xdr:rowOff>177800</xdr:rowOff>
    </xdr:from>
    <xdr:to>
      <xdr:col>60</xdr:col>
      <xdr:colOff>93133</xdr:colOff>
      <xdr:row>124</xdr:row>
      <xdr:rowOff>84667</xdr:rowOff>
    </xdr:to>
    <xdr:cxnSp macro="">
      <xdr:nvCxnSpPr>
        <xdr:cNvPr id="12" name="Straight Arrow Connector 11">
          <a:extLst>
            <a:ext uri="{FF2B5EF4-FFF2-40B4-BE49-F238E27FC236}">
              <a16:creationId xmlns:a16="http://schemas.microsoft.com/office/drawing/2014/main" id="{C5572BA0-946E-8C74-254C-4B83973438CE}"/>
            </a:ext>
          </a:extLst>
        </xdr:cNvPr>
        <xdr:cNvCxnSpPr/>
      </xdr:nvCxnSpPr>
      <xdr:spPr>
        <a:xfrm flipV="1">
          <a:off x="16800689" y="23647400"/>
          <a:ext cx="6296378" cy="2142067"/>
        </a:xfrm>
        <a:prstGeom prst="straightConnector1">
          <a:avLst/>
        </a:prstGeom>
        <a:ln>
          <a:headEnd type="triangle"/>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39</xdr:col>
      <xdr:colOff>241300</xdr:colOff>
      <xdr:row>40</xdr:row>
      <xdr:rowOff>122767</xdr:rowOff>
    </xdr:from>
    <xdr:to>
      <xdr:col>40</xdr:col>
      <xdr:colOff>194733</xdr:colOff>
      <xdr:row>41</xdr:row>
      <xdr:rowOff>118533</xdr:rowOff>
    </xdr:to>
    <xdr:cxnSp macro="">
      <xdr:nvCxnSpPr>
        <xdr:cNvPr id="4" name="Straight Arrow Connector 3">
          <a:extLst>
            <a:ext uri="{FF2B5EF4-FFF2-40B4-BE49-F238E27FC236}">
              <a16:creationId xmlns:a16="http://schemas.microsoft.com/office/drawing/2014/main" id="{92AD4750-3F7F-7148-0D3D-CE61A18628CD}"/>
            </a:ext>
          </a:extLst>
        </xdr:cNvPr>
        <xdr:cNvCxnSpPr/>
      </xdr:nvCxnSpPr>
      <xdr:spPr>
        <a:xfrm flipV="1">
          <a:off x="14579600" y="6807200"/>
          <a:ext cx="359833" cy="23283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39</xdr:col>
      <xdr:colOff>237067</xdr:colOff>
      <xdr:row>41</xdr:row>
      <xdr:rowOff>110067</xdr:rowOff>
    </xdr:from>
    <xdr:to>
      <xdr:col>40</xdr:col>
      <xdr:colOff>249767</xdr:colOff>
      <xdr:row>41</xdr:row>
      <xdr:rowOff>122767</xdr:rowOff>
    </xdr:to>
    <xdr:cxnSp macro="">
      <xdr:nvCxnSpPr>
        <xdr:cNvPr id="6" name="Straight Arrow Connector 5">
          <a:extLst>
            <a:ext uri="{FF2B5EF4-FFF2-40B4-BE49-F238E27FC236}">
              <a16:creationId xmlns:a16="http://schemas.microsoft.com/office/drawing/2014/main" id="{DFE0D116-FC8B-BF26-A6DC-FDA599DA1058}"/>
            </a:ext>
          </a:extLst>
        </xdr:cNvPr>
        <xdr:cNvCxnSpPr/>
      </xdr:nvCxnSpPr>
      <xdr:spPr>
        <a:xfrm flipV="1">
          <a:off x="14575367" y="7031567"/>
          <a:ext cx="419100" cy="1270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44</xdr:col>
      <xdr:colOff>29633</xdr:colOff>
      <xdr:row>10</xdr:row>
      <xdr:rowOff>131233</xdr:rowOff>
    </xdr:from>
    <xdr:to>
      <xdr:col>45</xdr:col>
      <xdr:colOff>207433</xdr:colOff>
      <xdr:row>11</xdr:row>
      <xdr:rowOff>110066</xdr:rowOff>
    </xdr:to>
    <xdr:cxnSp macro="">
      <xdr:nvCxnSpPr>
        <xdr:cNvPr id="5" name="Straight Arrow Connector 4">
          <a:extLst>
            <a:ext uri="{FF2B5EF4-FFF2-40B4-BE49-F238E27FC236}">
              <a16:creationId xmlns:a16="http://schemas.microsoft.com/office/drawing/2014/main" id="{70C529DC-1F14-5683-D2C1-A806A7A253B6}"/>
            </a:ext>
          </a:extLst>
        </xdr:cNvPr>
        <xdr:cNvCxnSpPr/>
      </xdr:nvCxnSpPr>
      <xdr:spPr>
        <a:xfrm flipV="1">
          <a:off x="16399933" y="1447800"/>
          <a:ext cx="584200" cy="23283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44</xdr:col>
      <xdr:colOff>16933</xdr:colOff>
      <xdr:row>11</xdr:row>
      <xdr:rowOff>110066</xdr:rowOff>
    </xdr:from>
    <xdr:to>
      <xdr:col>45</xdr:col>
      <xdr:colOff>224367</xdr:colOff>
      <xdr:row>11</xdr:row>
      <xdr:rowOff>110066</xdr:rowOff>
    </xdr:to>
    <xdr:cxnSp macro="">
      <xdr:nvCxnSpPr>
        <xdr:cNvPr id="8" name="Straight Arrow Connector 7">
          <a:extLst>
            <a:ext uri="{FF2B5EF4-FFF2-40B4-BE49-F238E27FC236}">
              <a16:creationId xmlns:a16="http://schemas.microsoft.com/office/drawing/2014/main" id="{62BA7C9C-2054-5C61-4630-F27CC120F52F}"/>
            </a:ext>
          </a:extLst>
        </xdr:cNvPr>
        <xdr:cNvCxnSpPr/>
      </xdr:nvCxnSpPr>
      <xdr:spPr>
        <a:xfrm>
          <a:off x="16387233" y="1680633"/>
          <a:ext cx="613834"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44</xdr:col>
      <xdr:colOff>63500</xdr:colOff>
      <xdr:row>11</xdr:row>
      <xdr:rowOff>118533</xdr:rowOff>
    </xdr:from>
    <xdr:to>
      <xdr:col>45</xdr:col>
      <xdr:colOff>215900</xdr:colOff>
      <xdr:row>12</xdr:row>
      <xdr:rowOff>122766</xdr:rowOff>
    </xdr:to>
    <xdr:cxnSp macro="">
      <xdr:nvCxnSpPr>
        <xdr:cNvPr id="11" name="Straight Arrow Connector 10">
          <a:extLst>
            <a:ext uri="{FF2B5EF4-FFF2-40B4-BE49-F238E27FC236}">
              <a16:creationId xmlns:a16="http://schemas.microsoft.com/office/drawing/2014/main" id="{627CE9BA-4AE3-95F0-9324-6409EAC64C4D}"/>
            </a:ext>
          </a:extLst>
        </xdr:cNvPr>
        <xdr:cNvCxnSpPr/>
      </xdr:nvCxnSpPr>
      <xdr:spPr>
        <a:xfrm>
          <a:off x="16433800" y="1689100"/>
          <a:ext cx="558800" cy="20743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19</xdr:col>
      <xdr:colOff>376767</xdr:colOff>
      <xdr:row>15</xdr:row>
      <xdr:rowOff>105833</xdr:rowOff>
    </xdr:from>
    <xdr:to>
      <xdr:col>20</xdr:col>
      <xdr:colOff>304800</xdr:colOff>
      <xdr:row>16</xdr:row>
      <xdr:rowOff>97366</xdr:rowOff>
    </xdr:to>
    <xdr:cxnSp macro="">
      <xdr:nvCxnSpPr>
        <xdr:cNvPr id="14" name="Straight Arrow Connector 13">
          <a:extLst>
            <a:ext uri="{FF2B5EF4-FFF2-40B4-BE49-F238E27FC236}">
              <a16:creationId xmlns:a16="http://schemas.microsoft.com/office/drawing/2014/main" id="{53B25B7B-D884-F6F1-D073-1784CB3801B3}"/>
            </a:ext>
          </a:extLst>
        </xdr:cNvPr>
        <xdr:cNvCxnSpPr/>
      </xdr:nvCxnSpPr>
      <xdr:spPr>
        <a:xfrm flipV="1">
          <a:off x="5867400" y="2590800"/>
          <a:ext cx="478367" cy="19473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19</xdr:col>
      <xdr:colOff>376767</xdr:colOff>
      <xdr:row>16</xdr:row>
      <xdr:rowOff>93133</xdr:rowOff>
    </xdr:from>
    <xdr:to>
      <xdr:col>20</xdr:col>
      <xdr:colOff>317500</xdr:colOff>
      <xdr:row>17</xdr:row>
      <xdr:rowOff>67733</xdr:rowOff>
    </xdr:to>
    <xdr:cxnSp macro="">
      <xdr:nvCxnSpPr>
        <xdr:cNvPr id="16" name="Straight Arrow Connector 15">
          <a:extLst>
            <a:ext uri="{FF2B5EF4-FFF2-40B4-BE49-F238E27FC236}">
              <a16:creationId xmlns:a16="http://schemas.microsoft.com/office/drawing/2014/main" id="{CF0AE432-A879-3653-9B9B-8CD76A4925FA}"/>
            </a:ext>
          </a:extLst>
        </xdr:cNvPr>
        <xdr:cNvCxnSpPr/>
      </xdr:nvCxnSpPr>
      <xdr:spPr>
        <a:xfrm>
          <a:off x="5867400" y="2781300"/>
          <a:ext cx="491067" cy="1778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20</xdr:col>
      <xdr:colOff>304800</xdr:colOff>
      <xdr:row>11</xdr:row>
      <xdr:rowOff>118533</xdr:rowOff>
    </xdr:from>
    <xdr:to>
      <xdr:col>21</xdr:col>
      <xdr:colOff>283634</xdr:colOff>
      <xdr:row>12</xdr:row>
      <xdr:rowOff>127000</xdr:rowOff>
    </xdr:to>
    <xdr:cxnSp macro="">
      <xdr:nvCxnSpPr>
        <xdr:cNvPr id="17" name="Straight Arrow Connector 16">
          <a:extLst>
            <a:ext uri="{FF2B5EF4-FFF2-40B4-BE49-F238E27FC236}">
              <a16:creationId xmlns:a16="http://schemas.microsoft.com/office/drawing/2014/main" id="{51401B68-7994-4FC8-A855-86204F430AF4}"/>
            </a:ext>
          </a:extLst>
        </xdr:cNvPr>
        <xdr:cNvCxnSpPr/>
      </xdr:nvCxnSpPr>
      <xdr:spPr>
        <a:xfrm>
          <a:off x="6345767" y="1689100"/>
          <a:ext cx="457200" cy="211667"/>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20</xdr:col>
      <xdr:colOff>309033</xdr:colOff>
      <xdr:row>11</xdr:row>
      <xdr:rowOff>101600</xdr:rowOff>
    </xdr:from>
    <xdr:to>
      <xdr:col>21</xdr:col>
      <xdr:colOff>338667</xdr:colOff>
      <xdr:row>11</xdr:row>
      <xdr:rowOff>114300</xdr:rowOff>
    </xdr:to>
    <xdr:cxnSp macro="">
      <xdr:nvCxnSpPr>
        <xdr:cNvPr id="19" name="Straight Arrow Connector 18">
          <a:extLst>
            <a:ext uri="{FF2B5EF4-FFF2-40B4-BE49-F238E27FC236}">
              <a16:creationId xmlns:a16="http://schemas.microsoft.com/office/drawing/2014/main" id="{FF6EAC65-D6CF-4495-A752-3FDD6A568E11}"/>
            </a:ext>
          </a:extLst>
        </xdr:cNvPr>
        <xdr:cNvCxnSpPr/>
      </xdr:nvCxnSpPr>
      <xdr:spPr>
        <a:xfrm flipV="1">
          <a:off x="6350000" y="2637367"/>
          <a:ext cx="508000" cy="127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20</xdr:col>
      <xdr:colOff>317499</xdr:colOff>
      <xdr:row>10</xdr:row>
      <xdr:rowOff>148166</xdr:rowOff>
    </xdr:from>
    <xdr:to>
      <xdr:col>21</xdr:col>
      <xdr:colOff>296334</xdr:colOff>
      <xdr:row>11</xdr:row>
      <xdr:rowOff>101600</xdr:rowOff>
    </xdr:to>
    <xdr:cxnSp macro="">
      <xdr:nvCxnSpPr>
        <xdr:cNvPr id="20" name="Straight Arrow Connector 19">
          <a:extLst>
            <a:ext uri="{FF2B5EF4-FFF2-40B4-BE49-F238E27FC236}">
              <a16:creationId xmlns:a16="http://schemas.microsoft.com/office/drawing/2014/main" id="{6844CF0D-B9EB-4F01-AD64-D7569E6CFDBD}"/>
            </a:ext>
          </a:extLst>
        </xdr:cNvPr>
        <xdr:cNvCxnSpPr/>
      </xdr:nvCxnSpPr>
      <xdr:spPr>
        <a:xfrm flipV="1">
          <a:off x="6358466" y="1464733"/>
          <a:ext cx="457201" cy="207434"/>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25</xdr:col>
      <xdr:colOff>626534</xdr:colOff>
      <xdr:row>11</xdr:row>
      <xdr:rowOff>198967</xdr:rowOff>
    </xdr:from>
    <xdr:to>
      <xdr:col>26</xdr:col>
      <xdr:colOff>148166</xdr:colOff>
      <xdr:row>12</xdr:row>
      <xdr:rowOff>84667</xdr:rowOff>
    </xdr:to>
    <xdr:sp macro="" textlink="">
      <xdr:nvSpPr>
        <xdr:cNvPr id="30" name="Arrow: Right 29">
          <a:extLst>
            <a:ext uri="{FF2B5EF4-FFF2-40B4-BE49-F238E27FC236}">
              <a16:creationId xmlns:a16="http://schemas.microsoft.com/office/drawing/2014/main" id="{B2786DDC-D267-A1B8-9919-AAAE57BA2F1D}"/>
            </a:ext>
          </a:extLst>
        </xdr:cNvPr>
        <xdr:cNvSpPr/>
      </xdr:nvSpPr>
      <xdr:spPr>
        <a:xfrm>
          <a:off x="9850967" y="2734734"/>
          <a:ext cx="287866" cy="139700"/>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22</xdr:col>
      <xdr:colOff>486835</xdr:colOff>
      <xdr:row>16</xdr:row>
      <xdr:rowOff>29634</xdr:rowOff>
    </xdr:from>
    <xdr:to>
      <xdr:col>23</xdr:col>
      <xdr:colOff>148168</xdr:colOff>
      <xdr:row>16</xdr:row>
      <xdr:rowOff>190501</xdr:rowOff>
    </xdr:to>
    <xdr:sp macro="" textlink="">
      <xdr:nvSpPr>
        <xdr:cNvPr id="31" name="Arrow: Right 30">
          <a:extLst>
            <a:ext uri="{FF2B5EF4-FFF2-40B4-BE49-F238E27FC236}">
              <a16:creationId xmlns:a16="http://schemas.microsoft.com/office/drawing/2014/main" id="{C4E51BDF-4048-4207-B40A-FD51B4EED33B}"/>
            </a:ext>
          </a:extLst>
        </xdr:cNvPr>
        <xdr:cNvSpPr/>
      </xdr:nvSpPr>
      <xdr:spPr>
        <a:xfrm>
          <a:off x="7628468" y="2717801"/>
          <a:ext cx="283633" cy="160867"/>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8</xdr:colOff>
      <xdr:row>2</xdr:row>
      <xdr:rowOff>33866</xdr:rowOff>
    </xdr:from>
    <xdr:to>
      <xdr:col>36</xdr:col>
      <xdr:colOff>146756</xdr:colOff>
      <xdr:row>20</xdr:row>
      <xdr:rowOff>95956</xdr:rowOff>
    </xdr:to>
    <xdr:graphicFrame macro="">
      <xdr:nvGraphicFramePr>
        <xdr:cNvPr id="2" name="Chart 1">
          <a:extLst>
            <a:ext uri="{FF2B5EF4-FFF2-40B4-BE49-F238E27FC236}">
              <a16:creationId xmlns:a16="http://schemas.microsoft.com/office/drawing/2014/main" id="{088BC10D-562B-BBBF-0306-C568CB3B3A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35</xdr:col>
      <xdr:colOff>222955</xdr:colOff>
      <xdr:row>3</xdr:row>
      <xdr:rowOff>5646</xdr:rowOff>
    </xdr:from>
    <xdr:to>
      <xdr:col>36</xdr:col>
      <xdr:colOff>254001</xdr:colOff>
      <xdr:row>4</xdr:row>
      <xdr:rowOff>118533</xdr:rowOff>
    </xdr:to>
    <xdr:sp macro="" textlink="">
      <xdr:nvSpPr>
        <xdr:cNvPr id="3" name="TextBox 2">
          <a:extLst>
            <a:ext uri="{FF2B5EF4-FFF2-40B4-BE49-F238E27FC236}">
              <a16:creationId xmlns:a16="http://schemas.microsoft.com/office/drawing/2014/main" id="{1D9665F9-43A0-7A50-EDF7-52981645498C}"/>
            </a:ext>
          </a:extLst>
        </xdr:cNvPr>
        <xdr:cNvSpPr txBox="1"/>
      </xdr:nvSpPr>
      <xdr:spPr>
        <a:xfrm>
          <a:off x="20215578" y="547513"/>
          <a:ext cx="674512" cy="293509"/>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16384</a:t>
          </a:r>
        </a:p>
      </xdr:txBody>
    </xdr:sp>
    <xdr:clientData/>
  </xdr:twoCellAnchor>
  <xdr:twoCellAnchor>
    <xdr:from>
      <xdr:col>17</xdr:col>
      <xdr:colOff>228597</xdr:colOff>
      <xdr:row>12</xdr:row>
      <xdr:rowOff>169335</xdr:rowOff>
    </xdr:from>
    <xdr:to>
      <xdr:col>18</xdr:col>
      <xdr:colOff>158043</xdr:colOff>
      <xdr:row>14</xdr:row>
      <xdr:rowOff>79024</xdr:rowOff>
    </xdr:to>
    <xdr:sp macro="" textlink="">
      <xdr:nvSpPr>
        <xdr:cNvPr id="4" name="TextBox 3">
          <a:extLst>
            <a:ext uri="{FF2B5EF4-FFF2-40B4-BE49-F238E27FC236}">
              <a16:creationId xmlns:a16="http://schemas.microsoft.com/office/drawing/2014/main" id="{BAFD6E5D-D8C0-49CC-8481-CED04003DB53}"/>
            </a:ext>
          </a:extLst>
        </xdr:cNvPr>
        <xdr:cNvSpPr txBox="1"/>
      </xdr:nvSpPr>
      <xdr:spPr>
        <a:xfrm>
          <a:off x="8638820" y="2359379"/>
          <a:ext cx="572912" cy="282222"/>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4096</a:t>
          </a:r>
        </a:p>
      </xdr:txBody>
    </xdr:sp>
    <xdr:clientData/>
  </xdr:twoCellAnchor>
  <xdr:twoCellAnchor>
    <xdr:from>
      <xdr:col>26</xdr:col>
      <xdr:colOff>268110</xdr:colOff>
      <xdr:row>16</xdr:row>
      <xdr:rowOff>16934</xdr:rowOff>
    </xdr:from>
    <xdr:to>
      <xdr:col>27</xdr:col>
      <xdr:colOff>186267</xdr:colOff>
      <xdr:row>17</xdr:row>
      <xdr:rowOff>118532</xdr:rowOff>
    </xdr:to>
    <xdr:sp macro="" textlink="">
      <xdr:nvSpPr>
        <xdr:cNvPr id="6" name="TextBox 5">
          <a:extLst>
            <a:ext uri="{FF2B5EF4-FFF2-40B4-BE49-F238E27FC236}">
              <a16:creationId xmlns:a16="http://schemas.microsoft.com/office/drawing/2014/main" id="{E8712AB9-8205-4421-83BB-D34FBA1219C4}"/>
            </a:ext>
          </a:extLst>
        </xdr:cNvPr>
        <xdr:cNvSpPr txBox="1"/>
      </xdr:nvSpPr>
      <xdr:spPr>
        <a:xfrm>
          <a:off x="14469533" y="2940757"/>
          <a:ext cx="561623" cy="287864"/>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2048</a:t>
          </a:r>
        </a:p>
      </xdr:txBody>
    </xdr:sp>
    <xdr:clientData/>
  </xdr:twoCellAnchor>
  <xdr:twoCellAnchor>
    <xdr:from>
      <xdr:col>15</xdr:col>
      <xdr:colOff>64911</xdr:colOff>
      <xdr:row>17</xdr:row>
      <xdr:rowOff>56445</xdr:rowOff>
    </xdr:from>
    <xdr:to>
      <xdr:col>15</xdr:col>
      <xdr:colOff>530578</xdr:colOff>
      <xdr:row>18</xdr:row>
      <xdr:rowOff>158043</xdr:rowOff>
    </xdr:to>
    <xdr:sp macro="" textlink="">
      <xdr:nvSpPr>
        <xdr:cNvPr id="7" name="TextBox 6">
          <a:extLst>
            <a:ext uri="{FF2B5EF4-FFF2-40B4-BE49-F238E27FC236}">
              <a16:creationId xmlns:a16="http://schemas.microsoft.com/office/drawing/2014/main" id="{4498FCB8-7BE1-4AD0-9AD7-4472E9E8E326}"/>
            </a:ext>
          </a:extLst>
        </xdr:cNvPr>
        <xdr:cNvSpPr txBox="1"/>
      </xdr:nvSpPr>
      <xdr:spPr>
        <a:xfrm>
          <a:off x="7188200" y="3166534"/>
          <a:ext cx="465667" cy="28786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512</a:t>
          </a:r>
        </a:p>
      </xdr:txBody>
    </xdr:sp>
    <xdr:clientData/>
  </xdr:twoCellAnchor>
  <xdr:twoCellAnchor>
    <xdr:from>
      <xdr:col>12</xdr:col>
      <xdr:colOff>510822</xdr:colOff>
      <xdr:row>15</xdr:row>
      <xdr:rowOff>169335</xdr:rowOff>
    </xdr:from>
    <xdr:to>
      <xdr:col>13</xdr:col>
      <xdr:colOff>423333</xdr:colOff>
      <xdr:row>17</xdr:row>
      <xdr:rowOff>118534</xdr:rowOff>
    </xdr:to>
    <xdr:sp macro="" textlink="">
      <xdr:nvSpPr>
        <xdr:cNvPr id="8" name="TextBox 7">
          <a:extLst>
            <a:ext uri="{FF2B5EF4-FFF2-40B4-BE49-F238E27FC236}">
              <a16:creationId xmlns:a16="http://schemas.microsoft.com/office/drawing/2014/main" id="{A42B146C-5C7C-47AA-87C4-73986B63F6F3}"/>
            </a:ext>
          </a:extLst>
        </xdr:cNvPr>
        <xdr:cNvSpPr txBox="1"/>
      </xdr:nvSpPr>
      <xdr:spPr>
        <a:xfrm>
          <a:off x="5703711" y="2912535"/>
          <a:ext cx="555978" cy="316088"/>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1024</a:t>
          </a:r>
        </a:p>
      </xdr:txBody>
    </xdr:sp>
    <xdr:clientData/>
  </xdr:twoCellAnchor>
  <xdr:twoCellAnchor>
    <xdr:from>
      <xdr:col>11</xdr:col>
      <xdr:colOff>324554</xdr:colOff>
      <xdr:row>17</xdr:row>
      <xdr:rowOff>79022</xdr:rowOff>
    </xdr:from>
    <xdr:to>
      <xdr:col>12</xdr:col>
      <xdr:colOff>135466</xdr:colOff>
      <xdr:row>19</xdr:row>
      <xdr:rowOff>5644</xdr:rowOff>
    </xdr:to>
    <xdr:sp macro="" textlink="">
      <xdr:nvSpPr>
        <xdr:cNvPr id="9" name="TextBox 8">
          <a:extLst>
            <a:ext uri="{FF2B5EF4-FFF2-40B4-BE49-F238E27FC236}">
              <a16:creationId xmlns:a16="http://schemas.microsoft.com/office/drawing/2014/main" id="{5C1E52D8-72DD-47C8-9F05-7C2AFC4EAD5E}"/>
            </a:ext>
          </a:extLst>
        </xdr:cNvPr>
        <xdr:cNvSpPr txBox="1"/>
      </xdr:nvSpPr>
      <xdr:spPr>
        <a:xfrm>
          <a:off x="4873977" y="3189111"/>
          <a:ext cx="454378" cy="29351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256</a:t>
          </a:r>
        </a:p>
      </xdr:txBody>
    </xdr:sp>
    <xdr:clientData/>
  </xdr:twoCellAnchor>
  <xdr:twoCellAnchor>
    <xdr:from>
      <xdr:col>12</xdr:col>
      <xdr:colOff>126998</xdr:colOff>
      <xdr:row>17</xdr:row>
      <xdr:rowOff>141110</xdr:rowOff>
    </xdr:from>
    <xdr:to>
      <xdr:col>12</xdr:col>
      <xdr:colOff>598310</xdr:colOff>
      <xdr:row>19</xdr:row>
      <xdr:rowOff>67733</xdr:rowOff>
    </xdr:to>
    <xdr:sp macro="" textlink="">
      <xdr:nvSpPr>
        <xdr:cNvPr id="10" name="TextBox 9">
          <a:extLst>
            <a:ext uri="{FF2B5EF4-FFF2-40B4-BE49-F238E27FC236}">
              <a16:creationId xmlns:a16="http://schemas.microsoft.com/office/drawing/2014/main" id="{918F15D9-0ACE-46A5-BBAD-69C681AEE38B}"/>
            </a:ext>
          </a:extLst>
        </xdr:cNvPr>
        <xdr:cNvSpPr txBox="1"/>
      </xdr:nvSpPr>
      <xdr:spPr>
        <a:xfrm>
          <a:off x="5319887" y="3251199"/>
          <a:ext cx="471312" cy="293511"/>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128</a:t>
          </a:r>
        </a:p>
      </xdr:txBody>
    </xdr:sp>
    <xdr:clientData/>
  </xdr:twoCellAnchor>
  <xdr:twoCellAnchor>
    <xdr:from>
      <xdr:col>11</xdr:col>
      <xdr:colOff>8461</xdr:colOff>
      <xdr:row>21</xdr:row>
      <xdr:rowOff>79017</xdr:rowOff>
    </xdr:from>
    <xdr:to>
      <xdr:col>247</xdr:col>
      <xdr:colOff>79020</xdr:colOff>
      <xdr:row>44</xdr:row>
      <xdr:rowOff>180620</xdr:rowOff>
    </xdr:to>
    <xdr:graphicFrame macro="">
      <xdr:nvGraphicFramePr>
        <xdr:cNvPr id="11" name="Chart 10">
          <a:extLst>
            <a:ext uri="{FF2B5EF4-FFF2-40B4-BE49-F238E27FC236}">
              <a16:creationId xmlns:a16="http://schemas.microsoft.com/office/drawing/2014/main" id="{7B727687-2125-0EB9-3DAD-C4088A79A02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265287</xdr:colOff>
      <xdr:row>32</xdr:row>
      <xdr:rowOff>45155</xdr:rowOff>
    </xdr:from>
    <xdr:to>
      <xdr:col>15</xdr:col>
      <xdr:colOff>118532</xdr:colOff>
      <xdr:row>33</xdr:row>
      <xdr:rowOff>118535</xdr:rowOff>
    </xdr:to>
    <xdr:sp macro="" textlink="">
      <xdr:nvSpPr>
        <xdr:cNvPr id="12" name="TextBox 11">
          <a:extLst>
            <a:ext uri="{FF2B5EF4-FFF2-40B4-BE49-F238E27FC236}">
              <a16:creationId xmlns:a16="http://schemas.microsoft.com/office/drawing/2014/main" id="{494B61C5-7ED9-79FF-A628-6F77A8FB4466}"/>
            </a:ext>
          </a:extLst>
        </xdr:cNvPr>
        <xdr:cNvSpPr txBox="1"/>
      </xdr:nvSpPr>
      <xdr:spPr>
        <a:xfrm>
          <a:off x="6745110" y="5870222"/>
          <a:ext cx="496711" cy="259646"/>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256</a:t>
          </a:r>
        </a:p>
      </xdr:txBody>
    </xdr:sp>
    <xdr:clientData/>
  </xdr:twoCellAnchor>
  <xdr:oneCellAnchor>
    <xdr:from>
      <xdr:col>11</xdr:col>
      <xdr:colOff>592666</xdr:colOff>
      <xdr:row>34</xdr:row>
      <xdr:rowOff>107244</xdr:rowOff>
    </xdr:from>
    <xdr:ext cx="366639" cy="305852"/>
    <xdr:sp macro="" textlink="">
      <xdr:nvSpPr>
        <xdr:cNvPr id="13" name="TextBox 12">
          <a:extLst>
            <a:ext uri="{FF2B5EF4-FFF2-40B4-BE49-F238E27FC236}">
              <a16:creationId xmlns:a16="http://schemas.microsoft.com/office/drawing/2014/main" id="{E4E249DD-070F-6D3C-BF12-37882F0F5BCF}"/>
            </a:ext>
          </a:extLst>
        </xdr:cNvPr>
        <xdr:cNvSpPr txBox="1"/>
      </xdr:nvSpPr>
      <xdr:spPr>
        <a:xfrm>
          <a:off x="5142089" y="6304844"/>
          <a:ext cx="366639" cy="305852"/>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400" b="1">
              <a:solidFill>
                <a:srgbClr val="FF0000"/>
              </a:solidFill>
            </a:rPr>
            <a:t>64</a:t>
          </a:r>
        </a:p>
      </xdr:txBody>
    </xdr:sp>
    <xdr:clientData/>
  </xdr:oneCellAnchor>
  <xdr:oneCellAnchor>
    <xdr:from>
      <xdr:col>19</xdr:col>
      <xdr:colOff>242711</xdr:colOff>
      <xdr:row>33</xdr:row>
      <xdr:rowOff>56445</xdr:rowOff>
    </xdr:from>
    <xdr:ext cx="457626" cy="311496"/>
    <xdr:sp macro="" textlink="">
      <xdr:nvSpPr>
        <xdr:cNvPr id="14" name="TextBox 13">
          <a:extLst>
            <a:ext uri="{FF2B5EF4-FFF2-40B4-BE49-F238E27FC236}">
              <a16:creationId xmlns:a16="http://schemas.microsoft.com/office/drawing/2014/main" id="{CF5281C9-F65B-5894-50A6-A97505F06ADA}"/>
            </a:ext>
          </a:extLst>
        </xdr:cNvPr>
        <xdr:cNvSpPr txBox="1"/>
      </xdr:nvSpPr>
      <xdr:spPr>
        <a:xfrm>
          <a:off x="9939867" y="6067778"/>
          <a:ext cx="457626" cy="311496"/>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ysClr val="windowText" lastClr="000000"/>
              </a:solidFill>
            </a:rPr>
            <a:t>128</a:t>
          </a:r>
        </a:p>
      </xdr:txBody>
    </xdr:sp>
    <xdr:clientData/>
  </xdr:oneCellAnchor>
  <xdr:oneCellAnchor>
    <xdr:from>
      <xdr:col>11</xdr:col>
      <xdr:colOff>152398</xdr:colOff>
      <xdr:row>37</xdr:row>
      <xdr:rowOff>16932</xdr:rowOff>
    </xdr:from>
    <xdr:ext cx="412045" cy="311496"/>
    <xdr:sp macro="" textlink="">
      <xdr:nvSpPr>
        <xdr:cNvPr id="15" name="TextBox 14">
          <a:extLst>
            <a:ext uri="{FF2B5EF4-FFF2-40B4-BE49-F238E27FC236}">
              <a16:creationId xmlns:a16="http://schemas.microsoft.com/office/drawing/2014/main" id="{DCCEAAA6-13AF-4FF6-2887-2B3C33E7F33B}"/>
            </a:ext>
          </a:extLst>
        </xdr:cNvPr>
        <xdr:cNvSpPr txBox="1"/>
      </xdr:nvSpPr>
      <xdr:spPr>
        <a:xfrm>
          <a:off x="4701821" y="6756399"/>
          <a:ext cx="412045" cy="311496"/>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1">
              <a:solidFill>
                <a:srgbClr val="FF0000"/>
              </a:solidFill>
            </a:rPr>
            <a:t>16</a:t>
          </a:r>
        </a:p>
      </xdr:txBody>
    </xdr:sp>
    <xdr:clientData/>
  </xdr:oneCellAnchor>
  <xdr:oneCellAnchor>
    <xdr:from>
      <xdr:col>11</xdr:col>
      <xdr:colOff>507999</xdr:colOff>
      <xdr:row>38</xdr:row>
      <xdr:rowOff>79023</xdr:rowOff>
    </xdr:from>
    <xdr:ext cx="242711" cy="311496"/>
    <xdr:sp macro="" textlink="">
      <xdr:nvSpPr>
        <xdr:cNvPr id="16" name="TextBox 15">
          <a:extLst>
            <a:ext uri="{FF2B5EF4-FFF2-40B4-BE49-F238E27FC236}">
              <a16:creationId xmlns:a16="http://schemas.microsoft.com/office/drawing/2014/main" id="{ED4FAC02-BF4F-1A85-122A-9C35E00C7FD8}"/>
            </a:ext>
          </a:extLst>
        </xdr:cNvPr>
        <xdr:cNvSpPr txBox="1"/>
      </xdr:nvSpPr>
      <xdr:spPr>
        <a:xfrm>
          <a:off x="5057422" y="6999112"/>
          <a:ext cx="242711" cy="311496"/>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1">
              <a:solidFill>
                <a:schemeClr val="tx1"/>
              </a:solidFill>
            </a:rPr>
            <a:t>8</a:t>
          </a:r>
        </a:p>
      </xdr:txBody>
    </xdr:sp>
    <xdr:clientData/>
  </xdr:oneCellAnchor>
</xdr:wsDr>
</file>

<file path=xl/drawings/drawing3.xml><?xml version="1.0" encoding="utf-8"?>
<c:userShapes xmlns:c="http://schemas.openxmlformats.org/drawingml/2006/chart">
  <cdr:relSizeAnchor xmlns:cdr="http://schemas.openxmlformats.org/drawingml/2006/chartDrawing">
    <cdr:from>
      <cdr:x>0.0566</cdr:x>
      <cdr:y>0.34656</cdr:y>
    </cdr:from>
    <cdr:to>
      <cdr:x>0.0595</cdr:x>
      <cdr:y>0.42196</cdr:y>
    </cdr:to>
    <cdr:sp macro="" textlink="">
      <cdr:nvSpPr>
        <cdr:cNvPr id="2" name="TextBox 1">
          <a:extLst xmlns:a="http://schemas.openxmlformats.org/drawingml/2006/main">
            <a:ext uri="{FF2B5EF4-FFF2-40B4-BE49-F238E27FC236}">
              <a16:creationId xmlns:a16="http://schemas.microsoft.com/office/drawing/2014/main" id="{3D8EA2AC-4FE1-0F66-ABFC-EDD651A94F5A}"/>
            </a:ext>
          </a:extLst>
        </cdr:cNvPr>
        <cdr:cNvSpPr txBox="1"/>
      </cdr:nvSpPr>
      <cdr:spPr>
        <a:xfrm xmlns:a="http://schemas.openxmlformats.org/drawingml/2006/main">
          <a:off x="8599316" y="1478849"/>
          <a:ext cx="440266" cy="321734"/>
        </a:xfrm>
        <a:prstGeom xmlns:a="http://schemas.openxmlformats.org/drawingml/2006/main" prst="rect">
          <a:avLst/>
        </a:prstGeom>
        <a:solidFill xmlns:a="http://schemas.openxmlformats.org/drawingml/2006/main">
          <a:srgbClr val="FFFF00"/>
        </a:solidFill>
      </cdr:spPr>
      <cdr:txBody>
        <a:bodyPr xmlns:a="http://schemas.openxmlformats.org/drawingml/2006/main" vertOverflow="clip" wrap="none" rtlCol="0"/>
        <a:lstStyle xmlns:a="http://schemas.openxmlformats.org/drawingml/2006/main"/>
        <a:p xmlns:a="http://schemas.openxmlformats.org/drawingml/2006/main">
          <a:r>
            <a:rPr lang="en-US" sz="1400" b="1" kern="1200">
              <a:solidFill>
                <a:srgbClr val="FF0000"/>
              </a:solidFill>
            </a:rPr>
            <a:t>1024</a:t>
          </a:r>
        </a:p>
      </cdr:txBody>
    </cdr:sp>
  </cdr:relSizeAnchor>
  <cdr:relSizeAnchor xmlns:cdr="http://schemas.openxmlformats.org/drawingml/2006/chartDrawing">
    <cdr:from>
      <cdr:x>0.01016</cdr:x>
      <cdr:y>0.60185</cdr:y>
    </cdr:from>
    <cdr:to>
      <cdr:x>0.01336</cdr:x>
      <cdr:y>0.66931</cdr:y>
    </cdr:to>
    <cdr:sp macro="" textlink="">
      <cdr:nvSpPr>
        <cdr:cNvPr id="3" name="TextBox 2">
          <a:extLst xmlns:a="http://schemas.openxmlformats.org/drawingml/2006/main">
            <a:ext uri="{FF2B5EF4-FFF2-40B4-BE49-F238E27FC236}">
              <a16:creationId xmlns:a16="http://schemas.microsoft.com/office/drawing/2014/main" id="{E7C45F38-C0E3-4B91-68C9-D3CE57D74EDA}"/>
            </a:ext>
          </a:extLst>
        </cdr:cNvPr>
        <cdr:cNvSpPr txBox="1"/>
      </cdr:nvSpPr>
      <cdr:spPr>
        <a:xfrm xmlns:a="http://schemas.openxmlformats.org/drawingml/2006/main">
          <a:off x="1543760" y="2568226"/>
          <a:ext cx="485422" cy="287867"/>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kern="1200"/>
        </a:p>
      </cdr:txBody>
    </cdr:sp>
  </cdr:relSizeAnchor>
  <cdr:relSizeAnchor xmlns:cdr="http://schemas.openxmlformats.org/drawingml/2006/chartDrawing">
    <cdr:from>
      <cdr:x>0.00912</cdr:x>
      <cdr:y>0.61376</cdr:y>
    </cdr:from>
    <cdr:to>
      <cdr:x>0.01198</cdr:x>
      <cdr:y>0.68386</cdr:y>
    </cdr:to>
    <cdr:sp macro="" textlink="">
      <cdr:nvSpPr>
        <cdr:cNvPr id="4" name="TextBox 3">
          <a:extLst xmlns:a="http://schemas.openxmlformats.org/drawingml/2006/main">
            <a:ext uri="{FF2B5EF4-FFF2-40B4-BE49-F238E27FC236}">
              <a16:creationId xmlns:a16="http://schemas.microsoft.com/office/drawing/2014/main" id="{3315238B-2D96-DED4-1C13-B24967F7F1A4}"/>
            </a:ext>
          </a:extLst>
        </cdr:cNvPr>
        <cdr:cNvSpPr txBox="1"/>
      </cdr:nvSpPr>
      <cdr:spPr>
        <a:xfrm xmlns:a="http://schemas.openxmlformats.org/drawingml/2006/main">
          <a:off x="1385715" y="2619026"/>
          <a:ext cx="434622" cy="299156"/>
        </a:xfrm>
        <a:prstGeom xmlns:a="http://schemas.openxmlformats.org/drawingml/2006/main" prst="rect">
          <a:avLst/>
        </a:prstGeom>
        <a:solidFill xmlns:a="http://schemas.openxmlformats.org/drawingml/2006/main">
          <a:schemeClr val="accent5">
            <a:lumMod val="20000"/>
            <a:lumOff val="80000"/>
          </a:schemeClr>
        </a:solidFill>
      </cdr:spPr>
      <cdr:txBody>
        <a:bodyPr xmlns:a="http://schemas.openxmlformats.org/drawingml/2006/main" vertOverflow="clip" wrap="none" rtlCol="0"/>
        <a:lstStyle xmlns:a="http://schemas.openxmlformats.org/drawingml/2006/main"/>
        <a:p xmlns:a="http://schemas.openxmlformats.org/drawingml/2006/main">
          <a:r>
            <a:rPr lang="en-US" sz="1400" b="1" kern="1200">
              <a:solidFill>
                <a:schemeClr val="tx1"/>
              </a:solidFill>
            </a:rPr>
            <a:t>32</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3E642-DD82-451A-A645-77F0D8E22725}">
  <dimension ref="A1:KC2633"/>
  <sheetViews>
    <sheetView tabSelected="1" zoomScale="50" zoomScaleNormal="50" workbookViewId="0"/>
  </sheetViews>
  <sheetFormatPr defaultRowHeight="14.35" x14ac:dyDescent="0.5"/>
  <cols>
    <col min="1" max="2" width="2.64453125" customWidth="1"/>
    <col min="3" max="3" width="4.64453125" customWidth="1"/>
    <col min="4" max="4" width="3.64453125" style="5" customWidth="1"/>
    <col min="5" max="6" width="2.64453125" customWidth="1"/>
    <col min="7" max="7" width="2.64453125" style="5" customWidth="1"/>
    <col min="8" max="13" width="2.64453125" customWidth="1"/>
    <col min="14" max="14" width="4.64453125" customWidth="1"/>
    <col min="15" max="16" width="6.64453125" style="1" customWidth="1"/>
    <col min="17" max="18" width="6.64453125" customWidth="1"/>
    <col min="19" max="20" width="7.64453125" customWidth="1"/>
    <col min="21" max="21" width="6.64453125" customWidth="1"/>
    <col min="22" max="23" width="8.64453125" customWidth="1"/>
    <col min="24" max="24" width="9.64453125" customWidth="1"/>
    <col min="25" max="26" width="10.64453125" customWidth="1"/>
    <col min="27" max="28" width="2.64453125" customWidth="1"/>
    <col min="29" max="29" width="4.64453125" customWidth="1"/>
    <col min="30" max="30" width="4.64453125" style="4" customWidth="1"/>
    <col min="31" max="31" width="5.64453125" customWidth="1"/>
    <col min="32" max="32" width="4.64453125" style="78" customWidth="1"/>
    <col min="33" max="35" width="4.64453125" customWidth="1"/>
    <col min="36" max="36" width="4.64453125" style="231" customWidth="1"/>
    <col min="37" max="61" width="5.64453125" customWidth="1"/>
    <col min="62" max="62" width="5.64453125" style="56" customWidth="1"/>
    <col min="63" max="64" width="5.64453125" customWidth="1"/>
    <col min="65" max="65" width="5.64453125" style="7" customWidth="1"/>
    <col min="66" max="66" width="5.64453125" customWidth="1"/>
    <col min="67" max="67" width="5.64453125" style="1" customWidth="1"/>
    <col min="68" max="68" width="5.64453125" customWidth="1"/>
    <col min="69" max="69" width="4.64453125" customWidth="1"/>
    <col min="70" max="73" width="5.64453125" customWidth="1"/>
    <col min="74" max="77" width="4.64453125" customWidth="1"/>
    <col min="78" max="79" width="4.64453125" style="1" customWidth="1"/>
    <col min="80" max="82" width="5.64453125" customWidth="1"/>
    <col min="83" max="83" width="4.64453125" customWidth="1"/>
    <col min="84" max="84" width="5.64453125" customWidth="1"/>
    <col min="85" max="85" width="4.64453125" customWidth="1"/>
    <col min="86" max="86" width="5.64453125" customWidth="1"/>
    <col min="87" max="89" width="4.64453125" customWidth="1"/>
    <col min="90" max="90" width="5.64453125" customWidth="1"/>
    <col min="91" max="91" width="4.64453125" customWidth="1"/>
    <col min="92" max="92" width="5.64453125" customWidth="1"/>
    <col min="93" max="96" width="4.64453125" customWidth="1"/>
    <col min="97" max="97" width="5.64453125" customWidth="1"/>
    <col min="98" max="100" width="4.64453125" customWidth="1"/>
    <col min="101" max="101" width="5.64453125" customWidth="1"/>
    <col min="102" max="120" width="4.64453125" customWidth="1"/>
    <col min="121" max="127" width="8.64453125" customWidth="1"/>
    <col min="128" max="136" width="10.64453125" customWidth="1"/>
    <col min="137" max="288" width="4.64453125" customWidth="1"/>
  </cols>
  <sheetData>
    <row r="1" spans="1:53" ht="14.7" thickBot="1" x14ac:dyDescent="0.55000000000000004"/>
    <row r="2" spans="1:53" ht="26.35" customHeight="1" x14ac:dyDescent="0.5">
      <c r="B2" s="668" t="s">
        <v>314</v>
      </c>
      <c r="C2" s="669"/>
      <c r="D2" s="669"/>
      <c r="E2" s="669"/>
      <c r="F2" s="669"/>
      <c r="G2" s="669"/>
      <c r="H2" s="669"/>
      <c r="I2" s="669"/>
      <c r="J2" s="669"/>
      <c r="K2" s="669"/>
      <c r="L2" s="669"/>
      <c r="M2" s="669"/>
      <c r="N2" s="669"/>
      <c r="O2" s="669"/>
      <c r="P2" s="669"/>
      <c r="Q2" s="669"/>
      <c r="R2" s="669"/>
      <c r="S2" s="669"/>
      <c r="T2" s="669"/>
      <c r="U2" s="669"/>
      <c r="V2" s="670"/>
    </row>
    <row r="3" spans="1:53" ht="26.7" customHeight="1" x14ac:dyDescent="0.5">
      <c r="B3" s="671"/>
      <c r="C3" s="667"/>
      <c r="D3" s="667"/>
      <c r="E3" s="667"/>
      <c r="F3" s="667"/>
      <c r="G3" s="667"/>
      <c r="H3" s="667"/>
      <c r="I3" s="667"/>
      <c r="J3" s="667"/>
      <c r="K3" s="667"/>
      <c r="L3" s="667"/>
      <c r="M3" s="667"/>
      <c r="N3" s="667"/>
      <c r="O3" s="667"/>
      <c r="P3" s="667"/>
      <c r="Q3" s="667"/>
      <c r="R3" s="667"/>
      <c r="S3" s="667"/>
      <c r="T3" s="667"/>
      <c r="U3" s="667"/>
      <c r="V3" s="672"/>
    </row>
    <row r="4" spans="1:53" ht="16" customHeight="1" thickBot="1" x14ac:dyDescent="0.55000000000000004">
      <c r="B4" s="673"/>
      <c r="C4" s="674"/>
      <c r="D4" s="674"/>
      <c r="E4" s="674"/>
      <c r="F4" s="674"/>
      <c r="G4" s="674"/>
      <c r="H4" s="674"/>
      <c r="I4" s="674"/>
      <c r="J4" s="674"/>
      <c r="K4" s="674"/>
      <c r="L4" s="674"/>
      <c r="M4" s="674"/>
      <c r="N4" s="674"/>
      <c r="O4" s="674"/>
      <c r="P4" s="674"/>
      <c r="Q4" s="674"/>
      <c r="R4" s="674"/>
      <c r="S4" s="674"/>
      <c r="T4" s="674"/>
      <c r="U4" s="674"/>
      <c r="V4" s="675"/>
    </row>
    <row r="5" spans="1:53" ht="20" customHeight="1" thickBot="1" x14ac:dyDescent="0.55000000000000004"/>
    <row r="6" spans="1:53" ht="20" customHeight="1" x14ac:dyDescent="0.5">
      <c r="B6" s="393" t="s">
        <v>41</v>
      </c>
      <c r="C6" s="394"/>
      <c r="D6" s="394"/>
      <c r="E6" s="394"/>
      <c r="F6" s="394"/>
      <c r="G6" s="394"/>
      <c r="H6" s="395"/>
      <c r="I6" s="404" t="s">
        <v>79</v>
      </c>
      <c r="J6" s="404"/>
      <c r="K6" s="404"/>
      <c r="L6" s="404"/>
      <c r="M6" s="404"/>
      <c r="N6" s="404"/>
      <c r="O6" s="404"/>
      <c r="P6" s="404"/>
      <c r="Q6" s="404"/>
      <c r="R6" s="404"/>
      <c r="S6" s="404"/>
      <c r="T6" s="404"/>
      <c r="U6" s="404"/>
      <c r="V6" s="405"/>
      <c r="W6" s="403" t="s">
        <v>74</v>
      </c>
      <c r="X6" s="404"/>
      <c r="Y6" s="404"/>
      <c r="Z6" s="404"/>
      <c r="AA6" s="404"/>
      <c r="AB6" s="405"/>
      <c r="AD6" s="635" t="s">
        <v>344</v>
      </c>
      <c r="AE6" s="640"/>
      <c r="AF6" s="640"/>
      <c r="AG6" s="640"/>
      <c r="AH6" s="640"/>
      <c r="AI6" s="640"/>
      <c r="AJ6" s="640"/>
      <c r="AK6" s="640"/>
      <c r="AL6" s="640"/>
      <c r="AM6" s="640"/>
      <c r="AN6" s="640"/>
      <c r="AO6" s="640"/>
      <c r="AP6" s="640"/>
      <c r="AQ6" s="640"/>
      <c r="AR6" s="640"/>
      <c r="AS6" s="640"/>
      <c r="AT6" s="640"/>
      <c r="AU6" s="640"/>
      <c r="AV6" s="640"/>
      <c r="AW6" s="640"/>
      <c r="AX6" s="641"/>
    </row>
    <row r="7" spans="1:53" ht="20" customHeight="1" x14ac:dyDescent="0.5">
      <c r="B7" s="396"/>
      <c r="C7" s="528"/>
      <c r="D7" s="528"/>
      <c r="E7" s="528"/>
      <c r="F7" s="528"/>
      <c r="G7" s="528"/>
      <c r="H7" s="398"/>
      <c r="I7" s="529"/>
      <c r="J7" s="529"/>
      <c r="K7" s="529"/>
      <c r="L7" s="529"/>
      <c r="M7" s="529"/>
      <c r="N7" s="529"/>
      <c r="O7" s="529"/>
      <c r="P7" s="529"/>
      <c r="Q7" s="529"/>
      <c r="R7" s="529"/>
      <c r="S7" s="529"/>
      <c r="T7" s="529"/>
      <c r="U7" s="529"/>
      <c r="V7" s="407"/>
      <c r="W7" s="406" t="s">
        <v>76</v>
      </c>
      <c r="X7" s="402"/>
      <c r="Y7" s="402"/>
      <c r="Z7" s="402"/>
      <c r="AA7" s="402"/>
      <c r="AB7" s="407"/>
      <c r="AD7" s="636"/>
      <c r="AE7" s="637"/>
      <c r="AF7" s="637"/>
      <c r="AG7" s="637"/>
      <c r="AH7" s="637"/>
      <c r="AI7" s="637"/>
      <c r="AJ7" s="637"/>
      <c r="AK7" s="637"/>
      <c r="AL7" s="637"/>
      <c r="AM7" s="637"/>
      <c r="AN7" s="637"/>
      <c r="AO7" s="637"/>
      <c r="AP7" s="637"/>
      <c r="AQ7" s="637"/>
      <c r="AR7" s="637"/>
      <c r="AS7" s="637"/>
      <c r="AT7" s="637"/>
      <c r="AU7" s="637"/>
      <c r="AV7" s="637"/>
      <c r="AW7" s="637"/>
      <c r="AX7" s="642"/>
    </row>
    <row r="8" spans="1:53" s="520" customFormat="1" ht="20" customHeight="1" thickBot="1" x14ac:dyDescent="0.55000000000000004">
      <c r="B8" s="399"/>
      <c r="C8" s="400"/>
      <c r="D8" s="400"/>
      <c r="E8" s="400"/>
      <c r="F8" s="400"/>
      <c r="G8" s="400"/>
      <c r="H8" s="401"/>
      <c r="I8" s="530" t="s">
        <v>80</v>
      </c>
      <c r="J8" s="530"/>
      <c r="K8" s="530"/>
      <c r="L8" s="530"/>
      <c r="M8" s="530"/>
      <c r="N8" s="530"/>
      <c r="O8" s="530"/>
      <c r="P8" s="530"/>
      <c r="Q8" s="530"/>
      <c r="R8" s="530"/>
      <c r="S8" s="530"/>
      <c r="T8" s="530"/>
      <c r="U8" s="530"/>
      <c r="V8" s="531"/>
      <c r="W8" s="431" t="s">
        <v>75</v>
      </c>
      <c r="X8" s="432"/>
      <c r="Y8" s="432"/>
      <c r="Z8" s="432"/>
      <c r="AA8" s="432"/>
      <c r="AB8" s="433"/>
      <c r="AC8"/>
      <c r="AD8" s="643"/>
      <c r="AE8" s="644"/>
      <c r="AF8" s="644"/>
      <c r="AG8" s="644"/>
      <c r="AH8" s="644"/>
      <c r="AI8" s="644"/>
      <c r="AJ8" s="644"/>
      <c r="AK8" s="644"/>
      <c r="AL8" s="644"/>
      <c r="AM8" s="644"/>
      <c r="AN8" s="644"/>
      <c r="AO8" s="644"/>
      <c r="AP8" s="644"/>
      <c r="AQ8" s="644"/>
      <c r="AR8" s="644"/>
      <c r="AS8" s="644"/>
      <c r="AT8" s="644"/>
      <c r="AU8" s="644"/>
      <c r="AV8" s="644"/>
      <c r="AW8" s="644"/>
      <c r="AX8" s="645"/>
      <c r="AY8" s="525"/>
      <c r="AZ8" s="525"/>
    </row>
    <row r="9" spans="1:53" s="520" customFormat="1" ht="20" customHeight="1" thickBot="1" x14ac:dyDescent="0.55000000000000004">
      <c r="AY9" s="588"/>
      <c r="AZ9" s="588"/>
    </row>
    <row r="10" spans="1:53" s="520" customFormat="1" ht="20" customHeight="1" thickBot="1" x14ac:dyDescent="0.55000000000000004">
      <c r="B10" s="535" t="s">
        <v>318</v>
      </c>
      <c r="C10" s="536"/>
      <c r="D10" s="536"/>
      <c r="E10" s="536"/>
      <c r="F10" s="536"/>
      <c r="G10" s="536"/>
      <c r="H10" s="536"/>
      <c r="I10" s="536"/>
      <c r="J10" s="536"/>
      <c r="K10" s="536"/>
      <c r="L10" s="536"/>
      <c r="M10" s="536"/>
      <c r="N10" s="536"/>
      <c r="O10" s="536"/>
      <c r="P10" s="537"/>
      <c r="R10" s="552" t="s">
        <v>327</v>
      </c>
      <c r="S10" s="553"/>
      <c r="T10" s="553"/>
      <c r="U10" s="553"/>
      <c r="V10" s="553"/>
      <c r="W10" s="553"/>
      <c r="X10" s="553"/>
      <c r="Y10" s="553"/>
      <c r="Z10" s="553"/>
      <c r="AA10" s="553"/>
      <c r="AB10" s="553"/>
      <c r="AC10" s="554"/>
      <c r="AJ10" s="525"/>
      <c r="AK10" s="588"/>
      <c r="AL10" s="588"/>
      <c r="AM10" s="525"/>
      <c r="AN10" s="525"/>
      <c r="AO10" s="524"/>
      <c r="AP10" s="525"/>
      <c r="AV10" s="588"/>
      <c r="AW10" s="588"/>
      <c r="AX10" s="588"/>
      <c r="AY10" s="592"/>
      <c r="AZ10" s="525"/>
    </row>
    <row r="11" spans="1:53" s="520" customFormat="1" ht="20" customHeight="1" thickBot="1" x14ac:dyDescent="0.55000000000000004">
      <c r="B11" s="538"/>
      <c r="C11" s="534"/>
      <c r="D11" s="534"/>
      <c r="E11" s="534"/>
      <c r="F11" s="534"/>
      <c r="G11" s="534"/>
      <c r="H11" s="534"/>
      <c r="I11" s="534"/>
      <c r="J11" s="534"/>
      <c r="K11" s="534"/>
      <c r="L11" s="534"/>
      <c r="M11" s="534"/>
      <c r="N11" s="534"/>
      <c r="O11" s="534"/>
      <c r="P11" s="539"/>
      <c r="R11" s="569" t="s">
        <v>328</v>
      </c>
      <c r="S11" s="565"/>
      <c r="T11" s="565"/>
      <c r="U11" s="570"/>
      <c r="V11" s="632" t="s">
        <v>332</v>
      </c>
      <c r="W11" s="574"/>
      <c r="X11" s="545" t="s">
        <v>346</v>
      </c>
      <c r="Y11" s="545"/>
      <c r="Z11" s="545"/>
      <c r="AA11" s="545"/>
      <c r="AB11" s="545"/>
      <c r="AC11" s="596"/>
      <c r="AD11" s="581" t="s">
        <v>331</v>
      </c>
      <c r="AE11" s="582"/>
      <c r="AF11" s="582"/>
      <c r="AG11" s="582"/>
      <c r="AH11" s="582"/>
      <c r="AI11" s="582"/>
      <c r="AJ11" s="582"/>
      <c r="AK11" s="582"/>
      <c r="AL11" s="582"/>
      <c r="AM11" s="583"/>
      <c r="AN11" s="593"/>
      <c r="AO11" s="590"/>
      <c r="AP11" s="590"/>
      <c r="AQ11" s="590"/>
      <c r="AR11" s="590"/>
      <c r="AS11" s="590"/>
      <c r="AT11" s="599" t="s">
        <v>343</v>
      </c>
      <c r="AU11" s="599"/>
      <c r="AV11" s="599"/>
      <c r="AW11" s="599"/>
      <c r="AX11" s="602"/>
      <c r="AY11" s="592"/>
      <c r="AZ11" s="525"/>
      <c r="BA11" s="525"/>
    </row>
    <row r="12" spans="1:53" s="520" customFormat="1" ht="20" customHeight="1" x14ac:dyDescent="0.5">
      <c r="A12" s="526"/>
      <c r="B12" s="450" t="s">
        <v>41</v>
      </c>
      <c r="C12" s="451"/>
      <c r="D12" s="451"/>
      <c r="E12" s="452"/>
      <c r="F12" s="532" t="s">
        <v>319</v>
      </c>
      <c r="G12" s="529"/>
      <c r="H12" s="529"/>
      <c r="I12" s="529"/>
      <c r="J12" s="529"/>
      <c r="K12" s="529"/>
      <c r="L12" s="529"/>
      <c r="M12" s="529"/>
      <c r="N12" s="529"/>
      <c r="O12" s="529"/>
      <c r="P12" s="407"/>
      <c r="Q12" s="524"/>
      <c r="R12" s="571"/>
      <c r="S12" s="566"/>
      <c r="T12" s="566"/>
      <c r="U12" s="566"/>
      <c r="V12" s="632" t="s">
        <v>333</v>
      </c>
      <c r="W12" s="574"/>
      <c r="X12" s="545" t="s">
        <v>329</v>
      </c>
      <c r="Y12" s="545"/>
      <c r="Z12" s="545"/>
      <c r="AA12" s="544" t="s">
        <v>325</v>
      </c>
      <c r="AB12" s="544"/>
      <c r="AC12" s="546"/>
      <c r="AD12" s="579"/>
      <c r="AE12" s="580"/>
      <c r="AF12" s="580"/>
      <c r="AG12" s="580"/>
      <c r="AH12" s="580"/>
      <c r="AI12" s="580"/>
      <c r="AJ12" s="580"/>
      <c r="AK12" s="580"/>
      <c r="AL12" s="580"/>
      <c r="AM12" s="584"/>
      <c r="AN12" s="577" t="s">
        <v>335</v>
      </c>
      <c r="AO12" s="578"/>
      <c r="AP12" s="578"/>
      <c r="AQ12" s="578"/>
      <c r="AR12" s="578"/>
      <c r="AS12" s="525"/>
      <c r="AT12" s="600" t="s">
        <v>337</v>
      </c>
      <c r="AU12" s="600"/>
      <c r="AV12" s="600"/>
      <c r="AW12" s="600"/>
      <c r="AX12" s="603"/>
      <c r="AY12" s="592"/>
      <c r="AZ12" s="525"/>
      <c r="BA12" s="525"/>
    </row>
    <row r="13" spans="1:53" s="520" customFormat="1" ht="16" customHeight="1" thickBot="1" x14ac:dyDescent="0.55000000000000004">
      <c r="A13" s="526"/>
      <c r="B13" s="456"/>
      <c r="C13" s="457"/>
      <c r="D13" s="457"/>
      <c r="E13" s="458"/>
      <c r="F13" s="533" t="s">
        <v>321</v>
      </c>
      <c r="G13" s="432"/>
      <c r="H13" s="432"/>
      <c r="I13" s="432"/>
      <c r="J13" s="432"/>
      <c r="K13" s="432"/>
      <c r="L13" s="432"/>
      <c r="M13" s="432"/>
      <c r="N13" s="432"/>
      <c r="O13" s="432"/>
      <c r="P13" s="433"/>
      <c r="Q13" s="524"/>
      <c r="R13" s="572"/>
      <c r="S13" s="567"/>
      <c r="T13" s="567"/>
      <c r="U13" s="567"/>
      <c r="V13" s="633" t="s">
        <v>334</v>
      </c>
      <c r="W13" s="634"/>
      <c r="X13" s="549" t="s">
        <v>330</v>
      </c>
      <c r="Y13" s="549"/>
      <c r="Z13" s="549"/>
      <c r="AA13" s="548"/>
      <c r="AB13" s="548"/>
      <c r="AC13" s="550"/>
      <c r="AD13" s="585"/>
      <c r="AE13" s="586"/>
      <c r="AF13" s="586"/>
      <c r="AG13" s="586"/>
      <c r="AH13" s="586"/>
      <c r="AI13" s="586"/>
      <c r="AJ13" s="586"/>
      <c r="AK13" s="586"/>
      <c r="AL13" s="586"/>
      <c r="AM13" s="587"/>
      <c r="AN13" s="594"/>
      <c r="AO13" s="591"/>
      <c r="AP13" s="591"/>
      <c r="AQ13" s="591"/>
      <c r="AR13" s="591"/>
      <c r="AS13" s="591"/>
      <c r="AT13" s="601" t="s">
        <v>338</v>
      </c>
      <c r="AU13" s="601"/>
      <c r="AV13" s="601"/>
      <c r="AW13" s="601"/>
      <c r="AX13" s="604"/>
      <c r="AY13" s="525"/>
      <c r="AZ13" s="525"/>
      <c r="BA13" s="525"/>
    </row>
    <row r="14" spans="1:53" s="520" customFormat="1" ht="20" customHeight="1" thickBot="1" x14ac:dyDescent="0.55000000000000004">
      <c r="A14" s="526"/>
      <c r="Q14" s="524"/>
      <c r="R14" s="568"/>
      <c r="S14" s="568"/>
      <c r="T14" s="568"/>
      <c r="U14" s="573"/>
      <c r="V14" s="573"/>
      <c r="W14" s="573"/>
      <c r="Z14" s="526"/>
      <c r="AA14" s="526"/>
      <c r="AB14" s="526"/>
      <c r="AC14" s="526"/>
      <c r="AM14" s="525"/>
      <c r="AN14" s="525"/>
      <c r="AO14" s="525"/>
      <c r="AP14" s="525"/>
      <c r="AQ14" s="525"/>
      <c r="AR14" s="525"/>
      <c r="AS14" s="525"/>
      <c r="AT14" s="525"/>
    </row>
    <row r="15" spans="1:53" s="520" customFormat="1" ht="16" customHeight="1" thickBot="1" x14ac:dyDescent="0.55000000000000004">
      <c r="A15" s="526"/>
      <c r="B15" s="535" t="s">
        <v>320</v>
      </c>
      <c r="C15" s="536"/>
      <c r="D15" s="536"/>
      <c r="E15" s="536"/>
      <c r="F15" s="536"/>
      <c r="G15" s="536"/>
      <c r="H15" s="536"/>
      <c r="I15" s="536"/>
      <c r="J15" s="536"/>
      <c r="K15" s="536"/>
      <c r="L15" s="536"/>
      <c r="M15" s="536"/>
      <c r="N15" s="536"/>
      <c r="O15" s="536"/>
      <c r="P15" s="537"/>
      <c r="Q15" s="524"/>
      <c r="R15" s="552" t="s">
        <v>321</v>
      </c>
      <c r="S15" s="553"/>
      <c r="T15" s="553"/>
      <c r="U15" s="404"/>
      <c r="V15" s="404"/>
      <c r="W15" s="404"/>
      <c r="X15" s="405"/>
      <c r="Y15" s="526"/>
      <c r="Z15" s="526"/>
      <c r="AA15" s="526"/>
      <c r="AB15" s="526"/>
      <c r="AC15" s="526"/>
      <c r="AO15" s="525"/>
      <c r="AP15" s="525"/>
      <c r="AQ15" s="525"/>
      <c r="AR15" s="525"/>
      <c r="AS15" s="525"/>
      <c r="AT15" s="525"/>
    </row>
    <row r="16" spans="1:53" s="520" customFormat="1" ht="16" customHeight="1" x14ac:dyDescent="0.5">
      <c r="A16" s="526"/>
      <c r="B16" s="538"/>
      <c r="C16" s="534"/>
      <c r="D16" s="534"/>
      <c r="E16" s="534"/>
      <c r="F16" s="534"/>
      <c r="G16" s="534"/>
      <c r="H16" s="534"/>
      <c r="I16" s="534"/>
      <c r="J16" s="534"/>
      <c r="K16" s="534"/>
      <c r="L16" s="534"/>
      <c r="M16" s="534"/>
      <c r="N16" s="534"/>
      <c r="O16" s="534"/>
      <c r="P16" s="539"/>
      <c r="Q16" s="524"/>
      <c r="R16" s="543" t="s">
        <v>324</v>
      </c>
      <c r="S16" s="544"/>
      <c r="T16" s="544"/>
      <c r="U16" s="595" t="s">
        <v>322</v>
      </c>
      <c r="V16" s="545"/>
      <c r="W16" s="545"/>
      <c r="X16" s="546" t="s">
        <v>325</v>
      </c>
      <c r="Y16" s="558" t="s">
        <v>326</v>
      </c>
      <c r="Z16" s="558"/>
      <c r="AA16" s="558"/>
      <c r="AB16" s="558"/>
      <c r="AC16" s="558"/>
      <c r="AD16" s="558"/>
      <c r="AE16" s="558"/>
      <c r="AF16" s="558"/>
      <c r="AG16" s="558"/>
      <c r="AH16" s="557" t="s">
        <v>336</v>
      </c>
      <c r="AI16" s="558"/>
      <c r="AJ16" s="558"/>
      <c r="AK16" s="558"/>
      <c r="AL16" s="558"/>
      <c r="AM16" s="558"/>
      <c r="AN16" s="559"/>
      <c r="AO16" s="551"/>
      <c r="AP16" s="551"/>
      <c r="AQ16" s="551"/>
      <c r="AR16" s="551"/>
      <c r="AS16" s="551"/>
      <c r="AT16" s="551"/>
    </row>
    <row r="17" spans="1:289" s="520" customFormat="1" ht="16" customHeight="1" x14ac:dyDescent="0.5">
      <c r="A17" s="526"/>
      <c r="B17" s="538"/>
      <c r="C17" s="534"/>
      <c r="D17" s="534"/>
      <c r="E17" s="534"/>
      <c r="F17" s="534"/>
      <c r="G17" s="534"/>
      <c r="H17" s="534"/>
      <c r="I17" s="534"/>
      <c r="J17" s="534"/>
      <c r="K17" s="534"/>
      <c r="L17" s="534"/>
      <c r="M17" s="534"/>
      <c r="N17" s="534"/>
      <c r="O17" s="534"/>
      <c r="P17" s="539"/>
      <c r="Q17" s="524"/>
      <c r="R17" s="575"/>
      <c r="S17" s="564"/>
      <c r="T17" s="564"/>
      <c r="U17" s="597"/>
      <c r="V17" s="525"/>
      <c r="W17" s="525"/>
      <c r="X17" s="576"/>
      <c r="Y17" s="555"/>
      <c r="Z17" s="555"/>
      <c r="AA17" s="555"/>
      <c r="AB17" s="555"/>
      <c r="AC17" s="555"/>
      <c r="AD17" s="555"/>
      <c r="AE17" s="555"/>
      <c r="AF17" s="555"/>
      <c r="AG17" s="555"/>
      <c r="AH17" s="556"/>
      <c r="AI17" s="555"/>
      <c r="AJ17" s="555"/>
      <c r="AK17" s="555"/>
      <c r="AL17" s="555"/>
      <c r="AM17" s="555"/>
      <c r="AN17" s="560"/>
      <c r="AO17" s="551"/>
      <c r="AP17" s="551"/>
      <c r="AQ17" s="551"/>
      <c r="AR17" s="551"/>
      <c r="AS17" s="551"/>
      <c r="AT17" s="551"/>
      <c r="BJ17" s="521"/>
      <c r="BM17" s="522"/>
      <c r="BO17" s="523"/>
      <c r="BZ17" s="523"/>
      <c r="CA17" s="523"/>
    </row>
    <row r="18" spans="1:289" ht="16" customHeight="1" thickBot="1" x14ac:dyDescent="0.55000000000000004">
      <c r="B18" s="540"/>
      <c r="C18" s="541"/>
      <c r="D18" s="541"/>
      <c r="E18" s="541"/>
      <c r="F18" s="541"/>
      <c r="G18" s="541"/>
      <c r="H18" s="541"/>
      <c r="I18" s="541"/>
      <c r="J18" s="541"/>
      <c r="K18" s="541"/>
      <c r="L18" s="541"/>
      <c r="M18" s="541"/>
      <c r="N18" s="541"/>
      <c r="O18" s="541"/>
      <c r="P18" s="542"/>
      <c r="Q18" s="527"/>
      <c r="R18" s="547"/>
      <c r="S18" s="548"/>
      <c r="T18" s="548"/>
      <c r="U18" s="598" t="s">
        <v>323</v>
      </c>
      <c r="V18" s="549"/>
      <c r="W18" s="549"/>
      <c r="X18" s="550"/>
      <c r="Y18" s="562"/>
      <c r="Z18" s="562"/>
      <c r="AA18" s="562"/>
      <c r="AB18" s="562"/>
      <c r="AC18" s="562"/>
      <c r="AD18" s="562"/>
      <c r="AE18" s="562"/>
      <c r="AF18" s="562"/>
      <c r="AG18" s="562"/>
      <c r="AH18" s="561"/>
      <c r="AI18" s="562"/>
      <c r="AJ18" s="562"/>
      <c r="AK18" s="562"/>
      <c r="AL18" s="562"/>
      <c r="AM18" s="562"/>
      <c r="AN18" s="563"/>
      <c r="AO18" s="551"/>
      <c r="AP18" s="551"/>
      <c r="AQ18" s="551"/>
      <c r="AR18" s="551"/>
      <c r="AS18" s="551"/>
      <c r="AT18" s="551"/>
      <c r="AU18" s="520"/>
      <c r="AV18" s="520"/>
      <c r="AW18" s="520"/>
      <c r="AX18" s="520"/>
      <c r="BJ18"/>
      <c r="BM18"/>
    </row>
    <row r="19" spans="1:289" ht="20" customHeight="1" thickBot="1" x14ac:dyDescent="0.55000000000000004">
      <c r="AC19" s="85"/>
      <c r="AD19" s="182"/>
      <c r="AI19" s="216"/>
      <c r="AJ19" s="216"/>
      <c r="AK19" s="216"/>
      <c r="AL19" s="233"/>
      <c r="AM19" s="216"/>
      <c r="AN19" s="216"/>
      <c r="AO19" s="216"/>
      <c r="AP19" s="216"/>
      <c r="AQ19" s="216"/>
      <c r="AR19" s="216"/>
      <c r="AS19" s="216"/>
      <c r="AT19" s="217" t="s">
        <v>315</v>
      </c>
      <c r="AU19" s="217">
        <v>0</v>
      </c>
      <c r="AV19" s="216"/>
      <c r="AW19" s="216"/>
      <c r="AX19" s="216"/>
      <c r="AY19" s="216"/>
      <c r="AZ19" s="216"/>
      <c r="BA19" s="217">
        <f>AU19+2</f>
        <v>2</v>
      </c>
      <c r="BB19" s="216"/>
      <c r="BC19" s="216"/>
      <c r="BD19" s="216"/>
      <c r="BE19" s="216" t="s">
        <v>111</v>
      </c>
      <c r="BF19" s="216"/>
      <c r="BG19" s="217">
        <f t="shared" ref="BG19" si="0">BA19+2</f>
        <v>4</v>
      </c>
      <c r="BH19" s="216"/>
      <c r="BI19" s="216"/>
      <c r="BJ19" s="216"/>
      <c r="BK19" s="216"/>
      <c r="BL19" s="216"/>
      <c r="BM19" s="217">
        <f t="shared" ref="BM19" si="1">BG19+2</f>
        <v>6</v>
      </c>
      <c r="BN19" s="216"/>
      <c r="BO19" s="216"/>
      <c r="BP19" s="216"/>
      <c r="BQ19" s="216"/>
      <c r="BR19" s="216"/>
      <c r="BS19" s="217">
        <f t="shared" ref="BS19" si="2">BM19+2</f>
        <v>8</v>
      </c>
      <c r="BT19" s="216"/>
      <c r="BU19" s="216"/>
      <c r="BV19" s="216"/>
      <c r="BW19" s="216"/>
      <c r="BX19" s="216"/>
      <c r="BY19" s="217">
        <f t="shared" ref="BY19" si="3">BS19+2</f>
        <v>10</v>
      </c>
      <c r="BZ19" s="216"/>
      <c r="CA19" s="216"/>
      <c r="CB19" s="216"/>
      <c r="CC19" s="216"/>
      <c r="CD19" s="216"/>
      <c r="CE19" s="217">
        <f t="shared" ref="CE19" si="4">BY19+2</f>
        <v>12</v>
      </c>
      <c r="CF19" s="216"/>
      <c r="CG19" s="216"/>
      <c r="CH19" s="216"/>
      <c r="CI19" s="216"/>
      <c r="CJ19" s="216"/>
      <c r="CK19" s="217">
        <f t="shared" ref="CK19" si="5">CE19+2</f>
        <v>14</v>
      </c>
      <c r="CL19" s="216"/>
      <c r="CM19" s="216"/>
      <c r="CN19" s="216"/>
      <c r="CO19" s="216"/>
      <c r="CP19" s="216"/>
    </row>
    <row r="20" spans="1:289" ht="20" customHeight="1" thickBot="1" x14ac:dyDescent="0.55000000000000004">
      <c r="AC20" s="85"/>
      <c r="AF20" s="244" t="s">
        <v>7</v>
      </c>
      <c r="AG20" s="2" t="s">
        <v>99</v>
      </c>
      <c r="AH20" s="205" t="s">
        <v>104</v>
      </c>
      <c r="AI20" s="183"/>
      <c r="AJ20" s="183" t="s">
        <v>48</v>
      </c>
      <c r="AK20" s="183"/>
      <c r="AL20" s="206" t="s">
        <v>50</v>
      </c>
      <c r="AM20" s="183"/>
      <c r="AN20" s="206" t="s">
        <v>52</v>
      </c>
      <c r="AO20" s="183"/>
      <c r="AP20" s="183" t="s">
        <v>53</v>
      </c>
      <c r="AQ20" s="183"/>
      <c r="AR20" s="183" t="s">
        <v>54</v>
      </c>
      <c r="AS20" s="207"/>
      <c r="AT20" s="287">
        <f>AU21-2</f>
        <v>3</v>
      </c>
      <c r="AU20" s="288"/>
      <c r="AV20" s="288">
        <f>AU21+2</f>
        <v>7</v>
      </c>
      <c r="AW20" s="288"/>
      <c r="AX20" s="288">
        <f>AU21+6</f>
        <v>11</v>
      </c>
      <c r="AY20" s="288"/>
      <c r="AZ20" s="289">
        <f>AU21+10</f>
        <v>15</v>
      </c>
      <c r="BA20" s="288"/>
      <c r="BB20" s="288">
        <f>AU21+14</f>
        <v>19</v>
      </c>
      <c r="BC20" s="288"/>
      <c r="BD20" s="288">
        <f>AU21+18</f>
        <v>23</v>
      </c>
      <c r="BE20" s="290"/>
      <c r="BF20" s="287">
        <f>BG21-2</f>
        <v>27</v>
      </c>
      <c r="BG20" s="288"/>
      <c r="BH20" s="288">
        <f>BG21+2</f>
        <v>31</v>
      </c>
      <c r="BI20" s="288"/>
      <c r="BJ20" s="288">
        <f>BG21+6</f>
        <v>35</v>
      </c>
      <c r="BK20" s="288"/>
      <c r="BL20" s="289">
        <f>BG21+10</f>
        <v>39</v>
      </c>
      <c r="BM20" s="288"/>
      <c r="BN20" s="288">
        <f>BG21+14</f>
        <v>43</v>
      </c>
      <c r="BO20" s="288"/>
      <c r="BP20" s="288">
        <f>BG21+18</f>
        <v>47</v>
      </c>
      <c r="BQ20" s="290"/>
      <c r="BR20" s="287">
        <f>BS21-2</f>
        <v>51</v>
      </c>
      <c r="BS20" s="288"/>
      <c r="BT20" s="288">
        <f>BS21+2</f>
        <v>55</v>
      </c>
      <c r="BU20" s="288"/>
      <c r="BV20" s="288">
        <f>BS21+6</f>
        <v>59</v>
      </c>
      <c r="BW20" s="288"/>
      <c r="BX20" s="289">
        <f>BS21+10</f>
        <v>63</v>
      </c>
      <c r="BY20" s="288"/>
      <c r="BZ20" s="288">
        <f>BS21+14</f>
        <v>67</v>
      </c>
      <c r="CA20" s="288"/>
      <c r="CB20" s="288">
        <f>BS21+18</f>
        <v>71</v>
      </c>
      <c r="CC20" s="290"/>
      <c r="CD20" s="287">
        <f>CE21-2</f>
        <v>75</v>
      </c>
      <c r="CE20" s="288"/>
      <c r="CF20" s="288">
        <f>CE21+2</f>
        <v>79</v>
      </c>
      <c r="CG20" s="288"/>
      <c r="CH20" s="288">
        <f>CE21+6</f>
        <v>83</v>
      </c>
      <c r="CI20" s="288"/>
      <c r="CJ20" s="289">
        <f>CE21+10</f>
        <v>87</v>
      </c>
      <c r="CK20" s="288"/>
      <c r="CL20" s="288">
        <f>CE21+14</f>
        <v>91</v>
      </c>
      <c r="CM20" s="288"/>
      <c r="CN20" s="288">
        <f>CE21+18</f>
        <v>95</v>
      </c>
      <c r="CO20" s="290"/>
      <c r="CP20" s="284"/>
    </row>
    <row r="21" spans="1:289" ht="20" customHeight="1" thickBot="1" x14ac:dyDescent="0.55000000000000004">
      <c r="B21" s="450" t="s">
        <v>41</v>
      </c>
      <c r="C21" s="451"/>
      <c r="D21" s="451"/>
      <c r="E21" s="451"/>
      <c r="F21" s="452"/>
      <c r="G21" s="463" t="s">
        <v>107</v>
      </c>
      <c r="H21" s="463"/>
      <c r="I21" s="463"/>
      <c r="J21" s="463"/>
      <c r="K21" s="67"/>
      <c r="L21" s="68"/>
      <c r="M21" s="462" t="s">
        <v>93</v>
      </c>
      <c r="N21" s="462"/>
      <c r="O21" s="462"/>
      <c r="P21" s="335" t="s">
        <v>40</v>
      </c>
      <c r="Q21" s="336"/>
      <c r="R21" s="337"/>
      <c r="S21" s="408" t="s">
        <v>36</v>
      </c>
      <c r="T21" s="409"/>
      <c r="U21" s="409"/>
      <c r="V21" s="409"/>
      <c r="W21" s="410"/>
      <c r="X21" s="347" t="s">
        <v>119</v>
      </c>
      <c r="Y21" s="348"/>
      <c r="Z21" s="348"/>
      <c r="AA21" s="348"/>
      <c r="AB21" s="349"/>
      <c r="AC21" s="85"/>
      <c r="AF21" s="244" t="s">
        <v>4</v>
      </c>
      <c r="AG21" s="2" t="s">
        <v>100</v>
      </c>
      <c r="AH21" s="208"/>
      <c r="AI21" s="184" t="s">
        <v>26</v>
      </c>
      <c r="AJ21" s="184"/>
      <c r="AK21" s="184"/>
      <c r="AL21" s="234"/>
      <c r="AM21" s="184"/>
      <c r="AN21" s="184"/>
      <c r="AO21" s="184" t="s">
        <v>58</v>
      </c>
      <c r="AP21" s="184"/>
      <c r="AQ21" s="184"/>
      <c r="AR21" s="184"/>
      <c r="AS21" s="209"/>
      <c r="AT21" s="291"/>
      <c r="AU21" s="221">
        <f>6*AU19+5</f>
        <v>5</v>
      </c>
      <c r="AV21" s="36"/>
      <c r="AW21" s="36"/>
      <c r="AX21" s="36"/>
      <c r="AY21" s="36"/>
      <c r="AZ21" s="36"/>
      <c r="BA21" s="36">
        <f>AU21+12</f>
        <v>17</v>
      </c>
      <c r="BB21" s="36"/>
      <c r="BC21" s="36"/>
      <c r="BD21" s="36"/>
      <c r="BE21" s="292"/>
      <c r="BF21" s="291"/>
      <c r="BG21" s="36">
        <f>6*BG19+5</f>
        <v>29</v>
      </c>
      <c r="BH21" s="36"/>
      <c r="BI21" s="36"/>
      <c r="BJ21" s="36"/>
      <c r="BK21" s="36"/>
      <c r="BL21" s="36"/>
      <c r="BM21" s="36">
        <f>BG21+12</f>
        <v>41</v>
      </c>
      <c r="BN21" s="36"/>
      <c r="BO21" s="36"/>
      <c r="BP21" s="36"/>
      <c r="BQ21" s="292"/>
      <c r="BR21" s="291"/>
      <c r="BS21" s="36">
        <f>6*BS19+5</f>
        <v>53</v>
      </c>
      <c r="BT21" s="36"/>
      <c r="BU21" s="36"/>
      <c r="BV21" s="36"/>
      <c r="BW21" s="36"/>
      <c r="BX21" s="36"/>
      <c r="BY21" s="36">
        <f>BS21+12</f>
        <v>65</v>
      </c>
      <c r="BZ21" s="36"/>
      <c r="CA21" s="36"/>
      <c r="CB21" s="36"/>
      <c r="CC21" s="292"/>
      <c r="CD21" s="291"/>
      <c r="CE21" s="36">
        <f>6*CE19+5</f>
        <v>77</v>
      </c>
      <c r="CF21" s="36"/>
      <c r="CG21" s="36"/>
      <c r="CH21" s="36"/>
      <c r="CI21" s="36"/>
      <c r="CJ21" s="36"/>
      <c r="CK21" s="36">
        <f>CE21+12</f>
        <v>89</v>
      </c>
      <c r="CL21" s="36"/>
      <c r="CM21" s="36"/>
      <c r="CN21" s="36"/>
      <c r="CO21" s="292"/>
      <c r="CP21" s="285"/>
    </row>
    <row r="22" spans="1:289" ht="20" customHeight="1" thickBot="1" x14ac:dyDescent="0.75">
      <c r="B22" s="453"/>
      <c r="C22" s="454"/>
      <c r="D22" s="454"/>
      <c r="E22" s="454"/>
      <c r="F22" s="454"/>
      <c r="G22" s="327" t="s">
        <v>108</v>
      </c>
      <c r="H22" s="328"/>
      <c r="I22" s="328"/>
      <c r="J22" s="329"/>
      <c r="K22" s="69"/>
      <c r="L22" s="69"/>
      <c r="M22" s="70"/>
      <c r="N22" s="70"/>
      <c r="O22" s="148"/>
      <c r="P22" s="338"/>
      <c r="Q22" s="330"/>
      <c r="R22" s="339"/>
      <c r="S22" s="459"/>
      <c r="T22" s="460"/>
      <c r="U22" s="460"/>
      <c r="V22" s="460"/>
      <c r="W22" s="461"/>
      <c r="X22" s="350"/>
      <c r="Y22" s="333"/>
      <c r="Z22" s="333"/>
      <c r="AA22" s="333"/>
      <c r="AB22" s="351"/>
      <c r="AC22" s="85"/>
      <c r="AF22" s="244" t="s">
        <v>5</v>
      </c>
      <c r="AG22" s="2" t="s">
        <v>101</v>
      </c>
      <c r="AH22" s="210"/>
      <c r="AI22" s="185"/>
      <c r="AJ22" s="185"/>
      <c r="AK22" s="185"/>
      <c r="AL22" s="235"/>
      <c r="AM22" s="185" t="s">
        <v>51</v>
      </c>
      <c r="AN22" s="185"/>
      <c r="AO22" s="185"/>
      <c r="AP22" s="185"/>
      <c r="AQ22" s="185"/>
      <c r="AR22" s="185"/>
      <c r="AS22" s="211" t="s">
        <v>57</v>
      </c>
      <c r="AT22" s="293"/>
      <c r="AU22" s="92"/>
      <c r="AV22" s="92"/>
      <c r="AW22" s="92"/>
      <c r="AX22" s="92"/>
      <c r="AY22" s="92">
        <f>AU21+8</f>
        <v>13</v>
      </c>
      <c r="AZ22" s="92"/>
      <c r="BA22" s="92"/>
      <c r="BB22" s="92"/>
      <c r="BC22" s="92"/>
      <c r="BD22" s="92"/>
      <c r="BE22" s="294">
        <f>AU21+20</f>
        <v>25</v>
      </c>
      <c r="BF22" s="293"/>
      <c r="BG22" s="92"/>
      <c r="BH22" s="92"/>
      <c r="BI22" s="92"/>
      <c r="BJ22" s="92"/>
      <c r="BK22" s="92">
        <f>BG21+8</f>
        <v>37</v>
      </c>
      <c r="BL22" s="92"/>
      <c r="BM22" s="92"/>
      <c r="BN22" s="92"/>
      <c r="BO22" s="92"/>
      <c r="BP22" s="92"/>
      <c r="BQ22" s="294">
        <f>BG21+20</f>
        <v>49</v>
      </c>
      <c r="BR22" s="293"/>
      <c r="BS22" s="92"/>
      <c r="BT22" s="92"/>
      <c r="BU22" s="92"/>
      <c r="BV22" s="92"/>
      <c r="BW22" s="92">
        <f>BS21+8</f>
        <v>61</v>
      </c>
      <c r="BX22" s="92"/>
      <c r="BY22" s="92"/>
      <c r="BZ22" s="92"/>
      <c r="CA22" s="92"/>
      <c r="CB22" s="92"/>
      <c r="CC22" s="294">
        <f>BS21+20</f>
        <v>73</v>
      </c>
      <c r="CD22" s="293"/>
      <c r="CE22" s="92"/>
      <c r="CF22" s="92"/>
      <c r="CG22" s="92"/>
      <c r="CH22" s="92"/>
      <c r="CI22" s="92">
        <f>CE21+8</f>
        <v>85</v>
      </c>
      <c r="CJ22" s="92"/>
      <c r="CK22" s="92"/>
      <c r="CL22" s="92"/>
      <c r="CM22" s="92"/>
      <c r="CN22" s="92"/>
      <c r="CO22" s="294">
        <f>CE21+20</f>
        <v>97</v>
      </c>
      <c r="CP22" s="326" t="s">
        <v>17</v>
      </c>
      <c r="CQ22" s="326"/>
    </row>
    <row r="23" spans="1:289" ht="20" customHeight="1" x14ac:dyDescent="0.5">
      <c r="B23" s="453"/>
      <c r="C23" s="454"/>
      <c r="D23" s="454"/>
      <c r="E23" s="454"/>
      <c r="F23" s="455"/>
      <c r="G23" s="330" t="s">
        <v>109</v>
      </c>
      <c r="H23" s="330"/>
      <c r="I23" s="330"/>
      <c r="J23" s="330"/>
      <c r="K23" s="71"/>
      <c r="L23" s="70"/>
      <c r="M23" s="70"/>
      <c r="N23" s="70"/>
      <c r="O23" s="148"/>
      <c r="P23" s="338"/>
      <c r="Q23" s="330"/>
      <c r="R23" s="339"/>
      <c r="S23" s="459"/>
      <c r="T23" s="460"/>
      <c r="U23" s="460"/>
      <c r="V23" s="460"/>
      <c r="W23" s="461"/>
      <c r="X23" s="350"/>
      <c r="Y23" s="333"/>
      <c r="Z23" s="333"/>
      <c r="AA23" s="333"/>
      <c r="AB23" s="351"/>
      <c r="AC23" s="242"/>
      <c r="AF23" s="244" t="s">
        <v>6</v>
      </c>
      <c r="AG23" s="2" t="s">
        <v>102</v>
      </c>
      <c r="AH23" s="208"/>
      <c r="AI23" s="184"/>
      <c r="AJ23" s="184"/>
      <c r="AK23" s="212" t="s">
        <v>49</v>
      </c>
      <c r="AL23" s="234"/>
      <c r="AM23" s="184"/>
      <c r="AN23" s="184"/>
      <c r="AO23" s="184"/>
      <c r="AP23" s="184"/>
      <c r="AQ23" s="184"/>
      <c r="AR23" s="184"/>
      <c r="AS23" s="209"/>
      <c r="AT23" s="291"/>
      <c r="AU23" s="36"/>
      <c r="AV23" s="36"/>
      <c r="AW23" s="179">
        <f>AU21+4</f>
        <v>9</v>
      </c>
      <c r="AX23" s="36"/>
      <c r="AY23" s="36"/>
      <c r="AZ23" s="36"/>
      <c r="BA23" s="36"/>
      <c r="BB23" s="36"/>
      <c r="BC23" s="36"/>
      <c r="BD23" s="36"/>
      <c r="BE23" s="292"/>
      <c r="BF23" s="291"/>
      <c r="BG23" s="36"/>
      <c r="BH23" s="36"/>
      <c r="BI23" s="179">
        <f>BG21+4</f>
        <v>33</v>
      </c>
      <c r="BJ23" s="36"/>
      <c r="BK23" s="36"/>
      <c r="BL23" s="36"/>
      <c r="BM23" s="36"/>
      <c r="BN23" s="36"/>
      <c r="BO23" s="36"/>
      <c r="BP23" s="36"/>
      <c r="BQ23" s="292"/>
      <c r="BR23" s="291"/>
      <c r="BS23" s="36"/>
      <c r="BT23" s="36"/>
      <c r="BU23" s="179">
        <f>BS21+4</f>
        <v>57</v>
      </c>
      <c r="BV23" s="36"/>
      <c r="BW23" s="36"/>
      <c r="BX23" s="36"/>
      <c r="BY23" s="36"/>
      <c r="BZ23" s="36"/>
      <c r="CA23" s="36"/>
      <c r="CB23" s="36"/>
      <c r="CC23" s="292"/>
      <c r="CD23" s="291"/>
      <c r="CE23" s="36"/>
      <c r="CF23" s="36"/>
      <c r="CG23" s="179">
        <f>CE21+4</f>
        <v>81</v>
      </c>
      <c r="CH23" s="36"/>
      <c r="CI23" s="36"/>
      <c r="CJ23" s="36"/>
      <c r="CK23" s="36"/>
      <c r="CL23" s="36"/>
      <c r="CM23" s="36"/>
      <c r="CN23" s="36"/>
      <c r="CO23" s="292"/>
      <c r="CP23" s="285"/>
    </row>
    <row r="24" spans="1:289" ht="20" customHeight="1" thickBot="1" x14ac:dyDescent="0.55000000000000004">
      <c r="A24" s="50"/>
      <c r="B24" s="456"/>
      <c r="C24" s="457"/>
      <c r="D24" s="457"/>
      <c r="E24" s="457"/>
      <c r="F24" s="458"/>
      <c r="G24" s="334" t="s">
        <v>110</v>
      </c>
      <c r="H24" s="334"/>
      <c r="I24" s="334"/>
      <c r="J24" s="334"/>
      <c r="K24" s="72"/>
      <c r="L24" s="72"/>
      <c r="M24" s="73"/>
      <c r="N24" s="73"/>
      <c r="O24" s="151"/>
      <c r="P24" s="340"/>
      <c r="Q24" s="341"/>
      <c r="R24" s="342"/>
      <c r="S24" s="411"/>
      <c r="T24" s="412"/>
      <c r="U24" s="412"/>
      <c r="V24" s="412"/>
      <c r="W24" s="413"/>
      <c r="X24" s="352"/>
      <c r="Y24" s="353"/>
      <c r="Z24" s="353"/>
      <c r="AA24" s="353"/>
      <c r="AB24" s="354"/>
      <c r="AD24" s="435" t="s">
        <v>128</v>
      </c>
      <c r="AE24" s="435"/>
      <c r="AF24" s="502" t="s">
        <v>103</v>
      </c>
      <c r="AG24" s="506"/>
      <c r="AH24" s="213"/>
      <c r="AI24" s="186"/>
      <c r="AJ24" s="186"/>
      <c r="AK24" s="186"/>
      <c r="AL24" s="236"/>
      <c r="AM24" s="186"/>
      <c r="AN24" s="186"/>
      <c r="AO24" s="186"/>
      <c r="AP24" s="186"/>
      <c r="AQ24" s="214" t="s">
        <v>56</v>
      </c>
      <c r="AR24" s="186"/>
      <c r="AS24" s="215"/>
      <c r="AT24" s="295"/>
      <c r="AU24" s="296"/>
      <c r="AV24" s="296"/>
      <c r="AW24" s="296"/>
      <c r="AX24" s="296"/>
      <c r="AY24" s="296"/>
      <c r="AZ24" s="296"/>
      <c r="BA24" s="296"/>
      <c r="BB24" s="296"/>
      <c r="BC24" s="297">
        <f>AU21+16</f>
        <v>21</v>
      </c>
      <c r="BD24" s="296"/>
      <c r="BE24" s="298"/>
      <c r="BF24" s="295"/>
      <c r="BG24" s="296"/>
      <c r="BH24" s="296"/>
      <c r="BI24" s="296"/>
      <c r="BJ24" s="296"/>
      <c r="BK24" s="296"/>
      <c r="BL24" s="296"/>
      <c r="BM24" s="296"/>
      <c r="BN24" s="296"/>
      <c r="BO24" s="297">
        <f>BG21+16</f>
        <v>45</v>
      </c>
      <c r="BP24" s="296"/>
      <c r="BQ24" s="298"/>
      <c r="BR24" s="295"/>
      <c r="BS24" s="296"/>
      <c r="BT24" s="296"/>
      <c r="BU24" s="296"/>
      <c r="BV24" s="296"/>
      <c r="BW24" s="296"/>
      <c r="BX24" s="296"/>
      <c r="BY24" s="296"/>
      <c r="BZ24" s="296"/>
      <c r="CA24" s="297">
        <f>BS21+16</f>
        <v>69</v>
      </c>
      <c r="CB24" s="296"/>
      <c r="CC24" s="298"/>
      <c r="CD24" s="295"/>
      <c r="CE24" s="296"/>
      <c r="CF24" s="296"/>
      <c r="CG24" s="296"/>
      <c r="CH24" s="296"/>
      <c r="CI24" s="296"/>
      <c r="CJ24" s="296"/>
      <c r="CK24" s="296"/>
      <c r="CL24" s="296"/>
      <c r="CM24" s="297">
        <f>CE21+16</f>
        <v>93</v>
      </c>
      <c r="CN24" s="296"/>
      <c r="CO24" s="298"/>
      <c r="CP24" s="286"/>
    </row>
    <row r="25" spans="1:289" ht="20" customHeight="1" thickBot="1" x14ac:dyDescent="0.55000000000000004">
      <c r="A25" s="50"/>
      <c r="AH25" s="434" t="s">
        <v>139</v>
      </c>
      <c r="AI25" s="434"/>
      <c r="AJ25" s="434"/>
      <c r="AK25" s="434"/>
      <c r="AL25" s="434"/>
      <c r="AM25" s="434"/>
      <c r="AN25" s="434"/>
      <c r="AO25" s="434"/>
      <c r="AP25" s="434"/>
      <c r="AQ25" s="434"/>
      <c r="AR25" s="434"/>
      <c r="AS25" s="434"/>
      <c r="AT25" s="1">
        <f t="shared" ref="AT25:CO25" si="6">SUM(AT20:AT24)</f>
        <v>3</v>
      </c>
      <c r="AU25" s="1">
        <f t="shared" si="6"/>
        <v>5</v>
      </c>
      <c r="AV25" s="1">
        <f t="shared" si="6"/>
        <v>7</v>
      </c>
      <c r="AW25" s="1">
        <f t="shared" si="6"/>
        <v>9</v>
      </c>
      <c r="AX25" s="1">
        <f t="shared" si="6"/>
        <v>11</v>
      </c>
      <c r="AY25" s="1">
        <f t="shared" si="6"/>
        <v>13</v>
      </c>
      <c r="AZ25" s="1">
        <f t="shared" si="6"/>
        <v>15</v>
      </c>
      <c r="BA25" s="1">
        <f t="shared" si="6"/>
        <v>17</v>
      </c>
      <c r="BB25" s="1">
        <f t="shared" si="6"/>
        <v>19</v>
      </c>
      <c r="BC25" s="1">
        <f t="shared" si="6"/>
        <v>21</v>
      </c>
      <c r="BD25" s="1">
        <f t="shared" si="6"/>
        <v>23</v>
      </c>
      <c r="BE25" s="1">
        <f t="shared" si="6"/>
        <v>25</v>
      </c>
      <c r="BF25" s="1">
        <f t="shared" si="6"/>
        <v>27</v>
      </c>
      <c r="BG25" s="1">
        <f t="shared" si="6"/>
        <v>29</v>
      </c>
      <c r="BH25" s="1">
        <f t="shared" si="6"/>
        <v>31</v>
      </c>
      <c r="BI25" s="1">
        <f t="shared" si="6"/>
        <v>33</v>
      </c>
      <c r="BJ25" s="1">
        <f t="shared" si="6"/>
        <v>35</v>
      </c>
      <c r="BK25" s="1">
        <f t="shared" si="6"/>
        <v>37</v>
      </c>
      <c r="BL25" s="1">
        <f t="shared" si="6"/>
        <v>39</v>
      </c>
      <c r="BM25" s="1">
        <f t="shared" si="6"/>
        <v>41</v>
      </c>
      <c r="BN25" s="1">
        <f t="shared" si="6"/>
        <v>43</v>
      </c>
      <c r="BO25" s="1">
        <f t="shared" si="6"/>
        <v>45</v>
      </c>
      <c r="BP25" s="1">
        <f t="shared" si="6"/>
        <v>47</v>
      </c>
      <c r="BQ25" s="1">
        <f t="shared" si="6"/>
        <v>49</v>
      </c>
      <c r="BR25" s="1">
        <f t="shared" si="6"/>
        <v>51</v>
      </c>
      <c r="BS25" s="1">
        <f t="shared" si="6"/>
        <v>53</v>
      </c>
      <c r="BT25" s="1">
        <f t="shared" si="6"/>
        <v>55</v>
      </c>
      <c r="BU25" s="1">
        <f t="shared" si="6"/>
        <v>57</v>
      </c>
      <c r="BV25" s="1">
        <f t="shared" si="6"/>
        <v>59</v>
      </c>
      <c r="BW25" s="1">
        <f t="shared" si="6"/>
        <v>61</v>
      </c>
      <c r="BX25" s="1">
        <f t="shared" si="6"/>
        <v>63</v>
      </c>
      <c r="BY25" s="1">
        <f t="shared" si="6"/>
        <v>65</v>
      </c>
      <c r="BZ25" s="1">
        <f t="shared" si="6"/>
        <v>67</v>
      </c>
      <c r="CA25" s="1">
        <f t="shared" si="6"/>
        <v>69</v>
      </c>
      <c r="CB25" s="1">
        <f t="shared" si="6"/>
        <v>71</v>
      </c>
      <c r="CC25" s="1">
        <f t="shared" si="6"/>
        <v>73</v>
      </c>
      <c r="CD25" s="1">
        <f t="shared" si="6"/>
        <v>75</v>
      </c>
      <c r="CE25" s="1">
        <f t="shared" si="6"/>
        <v>77</v>
      </c>
      <c r="CF25" s="1">
        <f t="shared" si="6"/>
        <v>79</v>
      </c>
      <c r="CG25" s="1">
        <f t="shared" si="6"/>
        <v>81</v>
      </c>
      <c r="CH25" s="1">
        <f t="shared" si="6"/>
        <v>83</v>
      </c>
      <c r="CI25" s="1">
        <f t="shared" si="6"/>
        <v>85</v>
      </c>
      <c r="CJ25" s="1">
        <f t="shared" si="6"/>
        <v>87</v>
      </c>
      <c r="CK25" s="1">
        <f t="shared" si="6"/>
        <v>89</v>
      </c>
      <c r="CL25" s="1">
        <f t="shared" si="6"/>
        <v>91</v>
      </c>
      <c r="CM25" s="1">
        <f t="shared" si="6"/>
        <v>93</v>
      </c>
      <c r="CN25" s="1">
        <f t="shared" si="6"/>
        <v>95</v>
      </c>
      <c r="CO25" s="1">
        <f t="shared" si="6"/>
        <v>97</v>
      </c>
    </row>
    <row r="26" spans="1:289" ht="20" customHeight="1" x14ac:dyDescent="0.5">
      <c r="A26" s="50"/>
      <c r="B26" s="450" t="s">
        <v>41</v>
      </c>
      <c r="C26" s="451"/>
      <c r="D26" s="451"/>
      <c r="E26" s="451"/>
      <c r="F26" s="452"/>
      <c r="G26" s="348" t="s">
        <v>32</v>
      </c>
      <c r="H26" s="348"/>
      <c r="I26" s="348"/>
      <c r="J26" s="348"/>
      <c r="K26" s="348"/>
      <c r="L26" s="349"/>
      <c r="N26" s="659" t="s">
        <v>42</v>
      </c>
      <c r="O26" s="660"/>
      <c r="P26" s="660"/>
      <c r="Q26" s="660"/>
      <c r="R26" s="661"/>
      <c r="S26" s="343" t="s">
        <v>92</v>
      </c>
      <c r="T26" s="343"/>
      <c r="U26" s="343"/>
      <c r="V26" s="343"/>
      <c r="W26" s="343"/>
      <c r="X26" s="343"/>
      <c r="Y26" s="343"/>
      <c r="Z26" s="343"/>
      <c r="AA26" s="343"/>
      <c r="AB26" s="344"/>
      <c r="AC26" s="50"/>
      <c r="AD26" s="615" t="s">
        <v>340</v>
      </c>
      <c r="AE26" s="616"/>
      <c r="AF26" s="616"/>
      <c r="AG26" s="616"/>
      <c r="AH26" s="617"/>
      <c r="BJ26"/>
      <c r="BM26"/>
      <c r="BO26"/>
      <c r="BZ26"/>
      <c r="CA2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c r="IP26" s="46"/>
      <c r="IQ26" s="46"/>
      <c r="IR26" s="46"/>
      <c r="IS26" s="46"/>
      <c r="IT26" s="46"/>
      <c r="IU26" s="46"/>
      <c r="IV26" s="46"/>
      <c r="IW26" s="46"/>
      <c r="IX26" s="46"/>
      <c r="IY26" s="46"/>
      <c r="IZ26" s="46"/>
      <c r="JA26" s="46"/>
      <c r="JB26" s="46"/>
      <c r="JC26" s="46"/>
      <c r="JD26" s="46"/>
      <c r="JE26" s="46"/>
      <c r="JF26" s="46"/>
      <c r="JG26" s="46"/>
      <c r="JH26" s="46"/>
      <c r="JI26" s="46"/>
      <c r="JJ26" s="46"/>
      <c r="JK26" s="46"/>
      <c r="JL26" s="46"/>
      <c r="JM26" s="46"/>
      <c r="JN26" s="46"/>
      <c r="JO26" s="46"/>
      <c r="JP26" s="46"/>
      <c r="JQ26" s="46"/>
      <c r="JR26" s="46"/>
      <c r="JS26" s="46"/>
      <c r="JT26" s="46"/>
      <c r="JU26" s="46"/>
      <c r="JV26" s="46"/>
      <c r="JW26" s="46"/>
      <c r="JX26" s="46"/>
      <c r="JY26" s="46"/>
      <c r="JZ26" s="46"/>
      <c r="KA26" s="46"/>
      <c r="KB26" s="46"/>
      <c r="KC26" s="46"/>
    </row>
    <row r="27" spans="1:289" ht="14.7" customHeight="1" thickBot="1" x14ac:dyDescent="0.55000000000000004">
      <c r="B27" s="453"/>
      <c r="C27" s="454"/>
      <c r="D27" s="454"/>
      <c r="E27" s="454"/>
      <c r="F27" s="455"/>
      <c r="G27" s="333"/>
      <c r="H27" s="333"/>
      <c r="I27" s="333"/>
      <c r="J27" s="333"/>
      <c r="K27" s="333"/>
      <c r="L27" s="351"/>
      <c r="N27" s="662"/>
      <c r="O27" s="658"/>
      <c r="P27" s="658"/>
      <c r="Q27" s="658"/>
      <c r="R27" s="663"/>
      <c r="S27" s="658"/>
      <c r="T27" s="345"/>
      <c r="U27" s="345"/>
      <c r="V27" s="345"/>
      <c r="W27" s="345"/>
      <c r="X27" s="345"/>
      <c r="Y27" s="345"/>
      <c r="Z27" s="345"/>
      <c r="AA27" s="345"/>
      <c r="AB27" s="346"/>
      <c r="AC27" s="50"/>
      <c r="AD27" s="618"/>
      <c r="AE27" s="619"/>
      <c r="AF27" s="619"/>
      <c r="AG27" s="619"/>
      <c r="AH27" s="620"/>
      <c r="BJ27"/>
      <c r="BM27"/>
      <c r="BO27"/>
      <c r="BZ27"/>
      <c r="CA27"/>
      <c r="EW27" s="46"/>
      <c r="EX27" s="46"/>
      <c r="EY27" s="46"/>
      <c r="EZ27" s="46"/>
      <c r="FA27" s="46"/>
      <c r="FB27" s="46"/>
      <c r="FC27" s="46"/>
      <c r="FD27" s="46"/>
      <c r="FE27" s="46"/>
      <c r="FF27" s="46"/>
      <c r="FG27" s="46"/>
      <c r="FH27" s="46"/>
      <c r="FI27" s="46"/>
      <c r="FJ27" s="46"/>
      <c r="FK27" s="46"/>
      <c r="FL27" s="46"/>
      <c r="FM27" s="46"/>
      <c r="FN27" s="46"/>
      <c r="FO27" s="46"/>
      <c r="FP27" s="46"/>
      <c r="FQ27" s="46"/>
      <c r="FR27" s="46"/>
      <c r="FS27" s="46"/>
      <c r="FT27" s="46"/>
      <c r="FU27" s="46"/>
      <c r="FV27" s="46"/>
      <c r="FW27" s="46"/>
      <c r="FX27" s="46"/>
      <c r="FY27" s="46"/>
      <c r="FZ27" s="46"/>
      <c r="GA27" s="46"/>
      <c r="GB27" s="46"/>
      <c r="GC27" s="46"/>
      <c r="GD27" s="46"/>
      <c r="GE27" s="46"/>
      <c r="GF27" s="46"/>
      <c r="GG27" s="46"/>
      <c r="GH27" s="46"/>
      <c r="GI27" s="46"/>
      <c r="GJ27" s="46"/>
      <c r="GK27" s="46"/>
      <c r="GL27" s="46"/>
      <c r="GM27" s="46"/>
      <c r="GN27" s="46"/>
      <c r="GO27" s="46"/>
      <c r="GP27" s="46"/>
      <c r="GQ27" s="46"/>
      <c r="GR27" s="46"/>
      <c r="GS27" s="46"/>
      <c r="GT27" s="46"/>
      <c r="GU27" s="46"/>
      <c r="GV27" s="46"/>
      <c r="GW27" s="46"/>
      <c r="GX27" s="46"/>
      <c r="GY27" s="46"/>
      <c r="GZ27" s="46"/>
      <c r="HA27" s="46"/>
      <c r="HB27" s="46"/>
      <c r="HC27" s="46"/>
      <c r="HD27" s="46"/>
      <c r="HE27" s="46"/>
      <c r="HF27" s="46"/>
      <c r="HG27" s="46"/>
      <c r="HH27" s="46"/>
      <c r="HI27" s="46"/>
      <c r="HJ27" s="46"/>
      <c r="HK27" s="46"/>
      <c r="HL27" s="46"/>
      <c r="HM27" s="46"/>
      <c r="HN27" s="46"/>
      <c r="HO27" s="46"/>
      <c r="HP27" s="46"/>
      <c r="HQ27" s="46"/>
      <c r="HR27" s="46"/>
      <c r="HS27" s="46"/>
      <c r="HT27" s="46"/>
      <c r="HU27" s="46"/>
      <c r="HV27" s="46"/>
      <c r="HW27" s="46"/>
      <c r="HX27" s="46"/>
      <c r="HY27" s="46"/>
      <c r="HZ27" s="46"/>
      <c r="IA27" s="46"/>
      <c r="IB27" s="46"/>
      <c r="IC27" s="46"/>
      <c r="ID27" s="46"/>
      <c r="IE27" s="46"/>
      <c r="IF27" s="46"/>
      <c r="IG27" s="46"/>
      <c r="IH27" s="46"/>
      <c r="II27" s="46"/>
      <c r="IJ27" s="46"/>
      <c r="IK27" s="46"/>
      <c r="IL27" s="46"/>
      <c r="IM27" s="46"/>
      <c r="IN27" s="46"/>
      <c r="IO27" s="46"/>
      <c r="IP27" s="46"/>
      <c r="IQ27" s="46"/>
      <c r="IR27" s="46"/>
      <c r="IS27" s="46"/>
      <c r="IT27" s="46"/>
      <c r="IU27" s="46"/>
      <c r="IV27" s="46"/>
      <c r="IW27" s="46"/>
      <c r="IX27" s="46"/>
      <c r="IY27" s="46"/>
      <c r="IZ27" s="46"/>
      <c r="JA27" s="46"/>
      <c r="JB27" s="46"/>
      <c r="JC27" s="46"/>
      <c r="JD27" s="46"/>
      <c r="JE27" s="46"/>
      <c r="JF27" s="46"/>
      <c r="JG27" s="46"/>
      <c r="JH27" s="46"/>
      <c r="JI27" s="46"/>
      <c r="JJ27" s="46"/>
      <c r="JK27" s="46"/>
      <c r="JL27" s="46"/>
      <c r="JM27" s="46"/>
      <c r="JN27" s="46"/>
      <c r="JO27" s="46"/>
      <c r="JP27" s="46"/>
      <c r="JQ27" s="46"/>
      <c r="JR27" s="46"/>
      <c r="JS27" s="46"/>
      <c r="JT27" s="46"/>
      <c r="JU27" s="46"/>
      <c r="JV27" s="46"/>
      <c r="JW27" s="46"/>
      <c r="JX27" s="46"/>
      <c r="JY27" s="46"/>
      <c r="JZ27" s="46"/>
      <c r="KA27" s="46"/>
      <c r="KB27" s="46"/>
      <c r="KC27" s="46"/>
    </row>
    <row r="28" spans="1:289" ht="20" customHeight="1" thickBot="1" x14ac:dyDescent="0.55000000000000004">
      <c r="B28" s="456"/>
      <c r="C28" s="457"/>
      <c r="D28" s="457"/>
      <c r="E28" s="457"/>
      <c r="F28" s="458"/>
      <c r="G28" s="353"/>
      <c r="H28" s="353"/>
      <c r="I28" s="353"/>
      <c r="J28" s="353"/>
      <c r="K28" s="353"/>
      <c r="L28" s="354"/>
      <c r="N28" s="664"/>
      <c r="O28" s="665"/>
      <c r="P28" s="665"/>
      <c r="Q28" s="665"/>
      <c r="R28" s="666"/>
      <c r="S28" s="178"/>
      <c r="T28" s="178"/>
      <c r="U28" s="464" t="s">
        <v>93</v>
      </c>
      <c r="V28" s="464"/>
      <c r="W28" s="464" t="s">
        <v>96</v>
      </c>
      <c r="X28" s="464"/>
      <c r="Y28" s="178"/>
      <c r="Z28" s="178"/>
      <c r="AA28" s="178"/>
      <c r="AB28" s="175"/>
      <c r="AC28" s="177"/>
      <c r="AD28" s="621" t="s">
        <v>77</v>
      </c>
      <c r="AE28" s="622"/>
      <c r="AF28" s="622"/>
      <c r="AG28" s="622"/>
      <c r="AH28" s="623"/>
      <c r="AK28" s="359" t="s">
        <v>138</v>
      </c>
      <c r="AL28" s="360"/>
      <c r="AM28" s="360"/>
      <c r="AN28" s="360"/>
      <c r="AO28" s="360"/>
      <c r="AP28" s="360"/>
      <c r="AQ28" s="360"/>
      <c r="AR28" s="360"/>
      <c r="AS28" s="361"/>
      <c r="AU28" s="393" t="s">
        <v>41</v>
      </c>
      <c r="AV28" s="394"/>
      <c r="AW28" s="480"/>
      <c r="AX28" s="483" t="s">
        <v>84</v>
      </c>
      <c r="AY28" s="484"/>
      <c r="AZ28" s="484"/>
      <c r="BA28" s="484"/>
      <c r="BB28" s="484"/>
      <c r="BC28" s="484"/>
      <c r="BD28" s="485"/>
      <c r="BJ28"/>
      <c r="BM28"/>
      <c r="BO28"/>
      <c r="BZ28"/>
      <c r="CA28"/>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c r="IP28" s="46"/>
      <c r="IQ28" s="46"/>
      <c r="IR28" s="46"/>
      <c r="IS28" s="46"/>
      <c r="IT28" s="46"/>
      <c r="IU28" s="46"/>
      <c r="IV28" s="46"/>
      <c r="IW28" s="46"/>
      <c r="IX28" s="46"/>
      <c r="IY28" s="46"/>
      <c r="IZ28" s="46"/>
      <c r="JA28" s="46"/>
      <c r="JB28" s="46"/>
      <c r="JC28" s="46"/>
      <c r="JD28" s="46"/>
      <c r="JE28" s="46"/>
      <c r="JF28" s="46"/>
      <c r="JG28" s="46"/>
      <c r="JH28" s="46"/>
      <c r="JI28" s="46"/>
      <c r="JJ28" s="46"/>
      <c r="JK28" s="46"/>
      <c r="JL28" s="46"/>
      <c r="JM28" s="46"/>
      <c r="JN28" s="46"/>
      <c r="JO28" s="46"/>
      <c r="JP28" s="46"/>
      <c r="JQ28" s="46"/>
      <c r="JR28" s="46"/>
      <c r="JS28" s="46"/>
      <c r="JT28" s="46"/>
      <c r="JU28" s="46"/>
      <c r="JV28" s="46"/>
      <c r="JW28" s="46"/>
      <c r="JX28" s="46"/>
      <c r="JY28" s="46"/>
      <c r="JZ28" s="46"/>
      <c r="KA28" s="46"/>
      <c r="KB28" s="46"/>
      <c r="KC28" s="46"/>
    </row>
    <row r="29" spans="1:289" ht="20" customHeight="1" thickBot="1" x14ac:dyDescent="0.55000000000000004">
      <c r="B29" s="652" t="s">
        <v>61</v>
      </c>
      <c r="C29" s="653"/>
      <c r="D29" s="653"/>
      <c r="E29" s="653"/>
      <c r="F29" s="653"/>
      <c r="G29" s="653"/>
      <c r="H29" s="653"/>
      <c r="I29" s="653"/>
      <c r="J29" s="653"/>
      <c r="K29" s="653"/>
      <c r="L29" s="654"/>
      <c r="N29" s="441" t="s">
        <v>94</v>
      </c>
      <c r="O29" s="442"/>
      <c r="P29" s="443"/>
      <c r="Q29" s="365" t="s">
        <v>106</v>
      </c>
      <c r="R29" s="366"/>
      <c r="S29" s="441" t="s">
        <v>113</v>
      </c>
      <c r="T29" s="442"/>
      <c r="U29" s="365" t="s">
        <v>106</v>
      </c>
      <c r="V29" s="366"/>
      <c r="W29" s="441" t="s">
        <v>97</v>
      </c>
      <c r="X29" s="442"/>
      <c r="Y29" s="442"/>
      <c r="Z29" s="442"/>
      <c r="AA29" s="442"/>
      <c r="AB29" s="443"/>
      <c r="AC29" s="177"/>
      <c r="AD29" s="624"/>
      <c r="AE29" s="605"/>
      <c r="AF29" s="605"/>
      <c r="AG29" s="605"/>
      <c r="AH29" s="625"/>
      <c r="AK29" s="362"/>
      <c r="AL29" s="363"/>
      <c r="AM29" s="363"/>
      <c r="AN29" s="363"/>
      <c r="AO29" s="363"/>
      <c r="AP29" s="363"/>
      <c r="AQ29" s="363"/>
      <c r="AR29" s="363"/>
      <c r="AS29" s="364"/>
      <c r="AU29" s="396"/>
      <c r="AV29" s="397"/>
      <c r="AW29" s="481"/>
      <c r="AX29" s="486"/>
      <c r="AY29" s="363"/>
      <c r="AZ29" s="363"/>
      <c r="BA29" s="363"/>
      <c r="BB29" s="363"/>
      <c r="BC29" s="363"/>
      <c r="BD29" s="487"/>
      <c r="BJ29"/>
      <c r="BM29"/>
      <c r="BO29"/>
      <c r="BZ29"/>
      <c r="CA29"/>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c r="IP29" s="46"/>
      <c r="IQ29" s="46"/>
      <c r="IR29" s="46"/>
      <c r="IS29" s="46"/>
      <c r="IT29" s="46"/>
      <c r="IU29" s="46"/>
      <c r="IV29" s="46"/>
      <c r="IW29" s="46"/>
      <c r="IX29" s="46"/>
      <c r="IY29" s="46"/>
      <c r="IZ29" s="46"/>
      <c r="JA29" s="46"/>
      <c r="JB29" s="46"/>
      <c r="JC29" s="46"/>
      <c r="JD29" s="46"/>
      <c r="JE29" s="46"/>
      <c r="JF29" s="46"/>
      <c r="JG29" s="46"/>
      <c r="JH29" s="46"/>
      <c r="JI29" s="46"/>
      <c r="JJ29" s="46"/>
      <c r="JK29" s="46"/>
      <c r="JL29" s="46"/>
      <c r="JM29" s="46"/>
      <c r="JN29" s="46"/>
      <c r="JO29" s="46"/>
      <c r="JP29" s="46"/>
      <c r="JQ29" s="46"/>
      <c r="JR29" s="46"/>
      <c r="JS29" s="46"/>
      <c r="JT29" s="46"/>
      <c r="JU29" s="46"/>
      <c r="JV29" s="46"/>
      <c r="JW29" s="46"/>
      <c r="JX29" s="46"/>
      <c r="JY29" s="46"/>
      <c r="JZ29" s="46"/>
      <c r="KA29" s="46"/>
      <c r="KB29" s="46"/>
      <c r="KC29" s="46"/>
    </row>
    <row r="30" spans="1:289" ht="20" customHeight="1" thickBot="1" x14ac:dyDescent="0.55000000000000004">
      <c r="B30" s="655"/>
      <c r="C30" s="656"/>
      <c r="D30" s="656"/>
      <c r="E30" s="656"/>
      <c r="F30" s="656"/>
      <c r="G30" s="656"/>
      <c r="H30" s="656"/>
      <c r="I30" s="656"/>
      <c r="J30" s="656"/>
      <c r="K30" s="656"/>
      <c r="L30" s="657"/>
      <c r="N30" s="438" t="s">
        <v>95</v>
      </c>
      <c r="O30" s="439"/>
      <c r="P30" s="439"/>
      <c r="Q30" s="448" t="s">
        <v>91</v>
      </c>
      <c r="R30" s="448"/>
      <c r="S30" s="438" t="s">
        <v>115</v>
      </c>
      <c r="T30" s="439"/>
      <c r="U30" s="439" t="s">
        <v>91</v>
      </c>
      <c r="V30" s="440"/>
      <c r="W30" s="438" t="s">
        <v>98</v>
      </c>
      <c r="X30" s="439"/>
      <c r="Y30" s="439"/>
      <c r="Z30" s="439"/>
      <c r="AA30" s="439"/>
      <c r="AB30" s="440"/>
      <c r="AC30" s="50"/>
      <c r="AD30" s="624"/>
      <c r="AE30" s="605"/>
      <c r="AF30" s="605"/>
      <c r="AG30" s="605"/>
      <c r="AH30" s="625"/>
      <c r="AK30" s="465"/>
      <c r="AL30" s="466"/>
      <c r="AM30" s="466"/>
      <c r="AN30" s="466"/>
      <c r="AO30" s="466"/>
      <c r="AP30" s="466"/>
      <c r="AQ30" s="466"/>
      <c r="AR30" s="466"/>
      <c r="AS30" s="467"/>
      <c r="AU30" s="396"/>
      <c r="AV30" s="397"/>
      <c r="AW30" s="481"/>
      <c r="AX30" s="486"/>
      <c r="AY30" s="363"/>
      <c r="AZ30" s="363"/>
      <c r="BA30" s="363"/>
      <c r="BB30" s="363"/>
      <c r="BC30" s="363"/>
      <c r="BD30" s="487"/>
      <c r="BJ30"/>
      <c r="BM30"/>
      <c r="BO30"/>
      <c r="BZ30"/>
      <c r="CA30"/>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c r="IP30" s="46"/>
      <c r="IQ30" s="46"/>
      <c r="IR30" s="46"/>
      <c r="IS30" s="46"/>
      <c r="IT30" s="46"/>
      <c r="IU30" s="46"/>
      <c r="IV30" s="46"/>
      <c r="IW30" s="46"/>
      <c r="IX30" s="46"/>
      <c r="IY30" s="46"/>
      <c r="IZ30" s="46"/>
      <c r="JA30" s="46"/>
      <c r="JB30" s="46"/>
      <c r="JC30" s="46"/>
      <c r="JD30" s="46"/>
      <c r="JE30" s="46"/>
      <c r="JF30" s="46"/>
      <c r="JG30" s="46"/>
      <c r="JH30" s="46"/>
      <c r="JI30" s="46"/>
      <c r="JJ30" s="46"/>
      <c r="JK30" s="46"/>
      <c r="JL30" s="46"/>
      <c r="JM30" s="46"/>
      <c r="JN30" s="46"/>
      <c r="JO30" s="46"/>
      <c r="JP30" s="46"/>
      <c r="JQ30" s="46"/>
      <c r="JR30" s="46"/>
      <c r="JS30" s="46"/>
      <c r="JT30" s="46"/>
      <c r="JU30" s="46"/>
      <c r="JV30" s="46"/>
      <c r="JW30" s="46"/>
      <c r="JX30" s="46"/>
      <c r="JY30" s="46"/>
      <c r="JZ30" s="46"/>
      <c r="KA30" s="46"/>
      <c r="KB30" s="46"/>
      <c r="KC30" s="46"/>
    </row>
    <row r="31" spans="1:289" ht="24" customHeight="1" thickBot="1" x14ac:dyDescent="0.55000000000000004">
      <c r="AC31" s="50"/>
      <c r="AD31" s="626" t="s">
        <v>78</v>
      </c>
      <c r="AE31" s="627"/>
      <c r="AF31" s="627"/>
      <c r="AG31" s="627"/>
      <c r="AH31" s="628"/>
      <c r="AK31" s="359" t="s">
        <v>105</v>
      </c>
      <c r="AL31" s="360"/>
      <c r="AM31" s="360"/>
      <c r="AN31" s="360"/>
      <c r="AO31" s="360"/>
      <c r="AP31" s="360"/>
      <c r="AQ31" s="360"/>
      <c r="AR31" s="360"/>
      <c r="AS31" s="361"/>
      <c r="AU31" s="399"/>
      <c r="AV31" s="400"/>
      <c r="AW31" s="482"/>
      <c r="AX31" s="488"/>
      <c r="AY31" s="489"/>
      <c r="AZ31" s="489"/>
      <c r="BA31" s="489"/>
      <c r="BB31" s="489"/>
      <c r="BC31" s="489"/>
      <c r="BD31" s="490"/>
      <c r="BJ31"/>
      <c r="BM31"/>
      <c r="BO31"/>
      <c r="BZ31"/>
      <c r="CA31"/>
      <c r="EW31" s="46"/>
      <c r="EX31" s="46"/>
      <c r="EY31" s="46"/>
      <c r="EZ31" s="46"/>
      <c r="FA31" s="46"/>
      <c r="FB31" s="46"/>
      <c r="FC31" s="46"/>
      <c r="FD31" s="46"/>
      <c r="FE31" s="46"/>
      <c r="FF31" s="46"/>
      <c r="FG31" s="46"/>
      <c r="FH31" s="46"/>
      <c r="FI31" s="46"/>
      <c r="FJ31" s="46"/>
      <c r="FK31" s="46"/>
      <c r="FL31" s="46"/>
      <c r="FM31" s="46"/>
      <c r="FN31" s="46"/>
      <c r="FO31" s="46"/>
      <c r="FP31" s="46"/>
      <c r="FQ31" s="46"/>
      <c r="FR31" s="46"/>
      <c r="FS31" s="46"/>
      <c r="FT31" s="46"/>
      <c r="FU31" s="46"/>
      <c r="FV31" s="46"/>
      <c r="FW31" s="46"/>
      <c r="FX31" s="46"/>
      <c r="FY31" s="46"/>
      <c r="FZ31" s="46"/>
      <c r="GA31" s="46"/>
      <c r="GB31" s="46"/>
      <c r="GC31" s="46"/>
      <c r="GD31" s="46"/>
      <c r="GE31" s="46"/>
      <c r="GF31" s="46"/>
      <c r="GG31" s="46"/>
      <c r="GH31" s="46"/>
      <c r="GI31" s="46"/>
      <c r="GJ31" s="46"/>
      <c r="GK31" s="46"/>
      <c r="GL31" s="46"/>
      <c r="GM31" s="46"/>
      <c r="GN31" s="46"/>
      <c r="GO31" s="46"/>
      <c r="GP31" s="46"/>
      <c r="GQ31" s="46"/>
      <c r="GR31" s="46"/>
      <c r="GS31" s="46"/>
      <c r="GT31" s="46"/>
      <c r="GU31" s="46"/>
      <c r="GV31" s="46"/>
      <c r="GW31" s="46"/>
      <c r="GX31" s="46"/>
      <c r="GY31" s="46"/>
      <c r="GZ31" s="46"/>
      <c r="HA31" s="46"/>
      <c r="HB31" s="46"/>
      <c r="HC31" s="46"/>
      <c r="HD31" s="46"/>
      <c r="HE31" s="46"/>
      <c r="HF31" s="46"/>
      <c r="HG31" s="46"/>
      <c r="HH31" s="46"/>
      <c r="HI31" s="46"/>
      <c r="HJ31" s="46"/>
      <c r="HK31" s="46"/>
      <c r="HL31" s="46"/>
      <c r="HM31" s="46"/>
      <c r="HN31" s="46"/>
      <c r="HO31" s="46"/>
      <c r="HP31" s="46"/>
      <c r="HQ31" s="46"/>
      <c r="HR31" s="46"/>
      <c r="HS31" s="46"/>
      <c r="HT31" s="46"/>
      <c r="HU31" s="46"/>
      <c r="HV31" s="46"/>
      <c r="HW31" s="46"/>
      <c r="HX31" s="46"/>
      <c r="HY31" s="46"/>
      <c r="HZ31" s="46"/>
      <c r="IA31" s="46"/>
      <c r="IB31" s="46"/>
      <c r="IC31" s="46"/>
      <c r="ID31" s="46"/>
      <c r="IE31" s="46"/>
      <c r="IF31" s="46"/>
      <c r="IG31" s="46"/>
      <c r="IH31" s="46"/>
      <c r="II31" s="46"/>
      <c r="IJ31" s="46"/>
      <c r="IK31" s="46"/>
      <c r="IL31" s="46"/>
      <c r="IM31" s="46"/>
      <c r="IN31" s="46"/>
      <c r="IO31" s="46"/>
      <c r="IP31" s="46"/>
      <c r="IQ31" s="46"/>
      <c r="IR31" s="46"/>
      <c r="IS31" s="46"/>
      <c r="IT31" s="46"/>
      <c r="IU31" s="46"/>
      <c r="IV31" s="46"/>
      <c r="IW31" s="46"/>
      <c r="IX31" s="46"/>
      <c r="IY31" s="46"/>
      <c r="IZ31" s="46"/>
      <c r="JA31" s="46"/>
      <c r="JB31" s="46"/>
      <c r="JC31" s="46"/>
      <c r="JD31" s="46"/>
      <c r="JE31" s="46"/>
      <c r="JF31" s="46"/>
      <c r="JG31" s="46"/>
      <c r="JH31" s="46"/>
      <c r="JI31" s="46"/>
      <c r="JJ31" s="46"/>
      <c r="JK31" s="46"/>
      <c r="JL31" s="46"/>
      <c r="JM31" s="46"/>
      <c r="JN31" s="46"/>
      <c r="JO31" s="46"/>
      <c r="JP31" s="46"/>
      <c r="JQ31" s="46"/>
      <c r="JR31" s="46"/>
      <c r="JS31" s="46"/>
      <c r="JT31" s="46"/>
      <c r="JU31" s="46"/>
      <c r="JV31" s="46"/>
      <c r="JW31" s="46"/>
      <c r="JX31" s="46"/>
      <c r="JY31" s="46"/>
      <c r="JZ31" s="46"/>
      <c r="KA31" s="46"/>
      <c r="KB31" s="46"/>
      <c r="KC31" s="46"/>
    </row>
    <row r="32" spans="1:289" ht="24" customHeight="1" thickBot="1" x14ac:dyDescent="0.55000000000000004">
      <c r="C32" s="612" t="s">
        <v>339</v>
      </c>
      <c r="D32" s="613"/>
      <c r="E32" s="613"/>
      <c r="F32" s="613"/>
      <c r="G32" s="613"/>
      <c r="H32" s="613"/>
      <c r="I32" s="613"/>
      <c r="J32" s="613"/>
      <c r="K32" s="613"/>
      <c r="L32" s="613"/>
      <c r="M32" s="613"/>
      <c r="N32" s="613"/>
      <c r="O32" s="613"/>
      <c r="P32" s="613"/>
      <c r="Q32" s="613"/>
      <c r="R32" s="613"/>
      <c r="S32" s="613"/>
      <c r="T32" s="613"/>
      <c r="U32" s="613"/>
      <c r="V32" s="613"/>
      <c r="W32" s="613"/>
      <c r="X32" s="613"/>
      <c r="Y32" s="613"/>
      <c r="Z32" s="613"/>
      <c r="AA32" s="614"/>
      <c r="AB32" s="676"/>
      <c r="AD32" s="624" t="s">
        <v>82</v>
      </c>
      <c r="AE32" s="605"/>
      <c r="AF32" s="605"/>
      <c r="AG32" s="605"/>
      <c r="AH32" s="625"/>
      <c r="AK32" s="362"/>
      <c r="AL32" s="363"/>
      <c r="AM32" s="363"/>
      <c r="AN32" s="363"/>
      <c r="AO32" s="363"/>
      <c r="AP32" s="363"/>
      <c r="AQ32" s="363"/>
      <c r="AR32" s="363"/>
      <c r="AS32" s="364"/>
      <c r="BJ32"/>
      <c r="BM32"/>
      <c r="BO32"/>
      <c r="BZ32"/>
      <c r="CA32"/>
      <c r="EW32" s="46"/>
      <c r="EX32" s="46"/>
      <c r="EY32" s="46"/>
      <c r="EZ32" s="46"/>
      <c r="FA32" s="46"/>
      <c r="FB32" s="46"/>
      <c r="FC32" s="46"/>
      <c r="FD32" s="46"/>
      <c r="FE32" s="46"/>
      <c r="FF32" s="46"/>
      <c r="FG32" s="46"/>
      <c r="FH32" s="46"/>
      <c r="FI32" s="46"/>
      <c r="FJ32" s="46"/>
      <c r="FK32" s="46"/>
      <c r="FL32" s="46"/>
      <c r="FM32" s="46"/>
      <c r="FN32" s="46"/>
      <c r="FO32" s="46"/>
      <c r="FP32" s="46"/>
      <c r="FQ32" s="46"/>
      <c r="FR32" s="46"/>
      <c r="FS32" s="46"/>
      <c r="FT32" s="46"/>
      <c r="FU32" s="46"/>
      <c r="FV32" s="46"/>
      <c r="FW32" s="46"/>
      <c r="FX32" s="46"/>
      <c r="FY32" s="46"/>
      <c r="FZ32" s="46"/>
      <c r="GA32" s="46"/>
      <c r="GB32" s="46"/>
      <c r="GC32" s="46"/>
      <c r="GD32" s="46"/>
      <c r="GE32" s="46"/>
      <c r="GF32" s="46"/>
      <c r="GG32" s="46"/>
      <c r="GH32" s="46"/>
      <c r="GI32" s="46"/>
      <c r="GJ32" s="46"/>
      <c r="GK32" s="46"/>
      <c r="GL32" s="46"/>
      <c r="GM32" s="46"/>
      <c r="GN32" s="46"/>
      <c r="GO32" s="46"/>
      <c r="GP32" s="46"/>
      <c r="GQ32" s="46"/>
      <c r="GR32" s="46"/>
      <c r="GS32" s="46"/>
      <c r="GT32" s="46"/>
      <c r="GU32" s="46"/>
      <c r="GV32" s="46"/>
      <c r="GW32" s="46"/>
      <c r="GX32" s="46"/>
      <c r="GY32" s="46"/>
      <c r="GZ32" s="46"/>
      <c r="HA32" s="46"/>
      <c r="HB32" s="46"/>
      <c r="HC32" s="46"/>
      <c r="HD32" s="46"/>
      <c r="HE32" s="46"/>
      <c r="HF32" s="46"/>
      <c r="HG32" s="46"/>
      <c r="HH32" s="46"/>
      <c r="HI32" s="46"/>
      <c r="HJ32" s="46"/>
      <c r="HK32" s="46"/>
      <c r="HL32" s="46"/>
      <c r="HM32" s="46"/>
      <c r="HN32" s="46"/>
      <c r="HO32" s="46"/>
      <c r="HP32" s="46"/>
      <c r="HQ32" s="46"/>
      <c r="HR32" s="46"/>
      <c r="HS32" s="46"/>
      <c r="HT32" s="46"/>
      <c r="HU32" s="46"/>
      <c r="HV32" s="46"/>
      <c r="HW32" s="46"/>
      <c r="HX32" s="46"/>
      <c r="HY32" s="46"/>
      <c r="HZ32" s="46"/>
      <c r="IA32" s="46"/>
      <c r="IB32" s="46"/>
      <c r="IC32" s="46"/>
      <c r="ID32" s="46"/>
      <c r="IE32" s="46"/>
      <c r="IF32" s="46"/>
      <c r="IG32" s="46"/>
      <c r="IH32" s="46"/>
      <c r="II32" s="46"/>
      <c r="IJ32" s="46"/>
      <c r="IK32" s="46"/>
      <c r="IL32" s="46"/>
      <c r="IM32" s="46"/>
      <c r="IN32" s="46"/>
      <c r="IO32" s="46"/>
      <c r="IP32" s="46"/>
      <c r="IQ32" s="46"/>
      <c r="IR32" s="46"/>
      <c r="IS32" s="46"/>
      <c r="IT32" s="46"/>
      <c r="IU32" s="46"/>
      <c r="IV32" s="46"/>
      <c r="IW32" s="46"/>
      <c r="IX32" s="46"/>
      <c r="IY32" s="46"/>
      <c r="IZ32" s="46"/>
      <c r="JA32" s="46"/>
      <c r="JB32" s="46"/>
      <c r="JC32" s="46"/>
      <c r="JD32" s="46"/>
      <c r="JE32" s="46"/>
      <c r="JF32" s="46"/>
      <c r="JG32" s="46"/>
      <c r="JH32" s="46"/>
      <c r="JI32" s="46"/>
      <c r="JJ32" s="46"/>
      <c r="JK32" s="46"/>
      <c r="JL32" s="46"/>
      <c r="JM32" s="46"/>
      <c r="JN32" s="46"/>
      <c r="JO32" s="46"/>
      <c r="JP32" s="46"/>
      <c r="JQ32" s="46"/>
      <c r="JR32" s="46"/>
      <c r="JS32" s="46"/>
      <c r="JT32" s="46"/>
      <c r="JU32" s="46"/>
      <c r="JV32" s="46"/>
      <c r="JW32" s="46"/>
      <c r="JX32" s="46"/>
      <c r="JY32" s="46"/>
      <c r="JZ32" s="46"/>
      <c r="KA32" s="46"/>
      <c r="KB32" s="46"/>
      <c r="KC32" s="46"/>
    </row>
    <row r="33" spans="3:289" ht="20" customHeight="1" thickBot="1" x14ac:dyDescent="0.55000000000000004">
      <c r="O33" s="491" t="s">
        <v>37</v>
      </c>
      <c r="P33" s="491"/>
      <c r="Q33" s="491"/>
      <c r="R33" s="491"/>
      <c r="S33" s="10">
        <f t="shared" ref="S33:Z33" si="7">-(2^(2*S35+1)+1)/3</f>
        <v>-3</v>
      </c>
      <c r="T33" s="10">
        <f t="shared" si="7"/>
        <v>-11</v>
      </c>
      <c r="U33" s="10">
        <f t="shared" si="7"/>
        <v>-43</v>
      </c>
      <c r="V33" s="10">
        <f t="shared" si="7"/>
        <v>-171</v>
      </c>
      <c r="W33" s="10">
        <f t="shared" si="7"/>
        <v>-683</v>
      </c>
      <c r="X33" s="10">
        <f t="shared" si="7"/>
        <v>-2731</v>
      </c>
      <c r="Y33" s="10">
        <f t="shared" si="7"/>
        <v>-10923</v>
      </c>
      <c r="Z33" s="10">
        <f t="shared" si="7"/>
        <v>-43691</v>
      </c>
      <c r="AD33" s="629"/>
      <c r="AE33" s="630"/>
      <c r="AF33" s="630"/>
      <c r="AG33" s="630"/>
      <c r="AH33" s="631"/>
      <c r="AK33" s="248"/>
      <c r="AL33" s="249"/>
      <c r="AM33" s="249"/>
      <c r="AN33" s="249"/>
      <c r="AO33" s="355" t="s">
        <v>134</v>
      </c>
      <c r="AP33" s="355"/>
      <c r="AQ33" s="355"/>
      <c r="AR33" s="355"/>
      <c r="AS33" s="356"/>
      <c r="AU33" s="33">
        <v>0</v>
      </c>
      <c r="AV33" s="468" t="s">
        <v>83</v>
      </c>
      <c r="AW33" s="468"/>
      <c r="AX33" s="468"/>
      <c r="AY33" s="468"/>
      <c r="AZ33" s="468"/>
      <c r="BB33" s="1"/>
      <c r="BD33" s="107">
        <v>0</v>
      </c>
      <c r="BJ33"/>
      <c r="BM33"/>
      <c r="BO33"/>
      <c r="BZ33"/>
      <c r="CA33"/>
      <c r="EE33" s="165"/>
      <c r="EF33" s="165"/>
      <c r="GE33" s="46"/>
      <c r="GF33" s="46"/>
      <c r="GG33" s="46"/>
      <c r="GH33" s="46"/>
      <c r="GI33" s="46"/>
      <c r="GJ33" s="46"/>
      <c r="GK33" s="46"/>
      <c r="GL33" s="46"/>
      <c r="GM33" s="46"/>
      <c r="GN33" s="46"/>
      <c r="GO33" s="46"/>
      <c r="GP33" s="46"/>
      <c r="GQ33" s="46"/>
      <c r="GR33" s="46"/>
      <c r="GS33" s="46"/>
      <c r="GT33" s="46"/>
      <c r="GU33" s="46"/>
      <c r="GV33" s="46"/>
      <c r="GW33" s="46"/>
      <c r="GX33" s="46"/>
      <c r="GY33" s="46"/>
      <c r="GZ33" s="46"/>
      <c r="HA33" s="46"/>
      <c r="HB33" s="46"/>
      <c r="HC33" s="46"/>
      <c r="HD33" s="46"/>
      <c r="HE33" s="46"/>
      <c r="HF33" s="46"/>
      <c r="HG33" s="46"/>
      <c r="HH33" s="46"/>
      <c r="HI33" s="46"/>
      <c r="HJ33" s="46"/>
      <c r="HK33" s="46"/>
      <c r="HL33" s="46"/>
      <c r="HM33" s="46"/>
      <c r="HN33" s="46"/>
      <c r="HO33" s="46"/>
      <c r="HP33" s="46"/>
      <c r="HQ33" s="46"/>
      <c r="HR33" s="46"/>
      <c r="HS33" s="46"/>
      <c r="HT33" s="46"/>
      <c r="HU33" s="46"/>
      <c r="HV33" s="46"/>
      <c r="HW33" s="46"/>
      <c r="HX33" s="46"/>
      <c r="HY33" s="46"/>
      <c r="HZ33" s="46"/>
      <c r="IA33" s="46"/>
      <c r="IB33" s="46"/>
      <c r="IC33" s="46"/>
      <c r="ID33" s="46"/>
      <c r="IE33" s="46"/>
      <c r="IF33" s="46"/>
      <c r="IG33" s="46"/>
      <c r="IH33" s="46"/>
      <c r="II33" s="46"/>
      <c r="IJ33" s="46"/>
      <c r="IK33" s="46"/>
      <c r="IL33" s="46"/>
      <c r="IM33" s="46"/>
      <c r="IN33" s="46"/>
      <c r="IO33" s="46"/>
      <c r="IP33" s="46"/>
      <c r="IQ33" s="46"/>
      <c r="IR33" s="46"/>
      <c r="IS33" s="46"/>
      <c r="IT33" s="46"/>
      <c r="IU33" s="46"/>
      <c r="IV33" s="46"/>
      <c r="IW33" s="46"/>
      <c r="IX33" s="46"/>
      <c r="IY33" s="46"/>
      <c r="IZ33" s="46"/>
      <c r="JA33" s="46"/>
      <c r="JB33" s="46"/>
      <c r="JC33" s="46"/>
      <c r="JD33" s="46"/>
      <c r="JE33" s="46"/>
      <c r="JF33" s="46"/>
      <c r="JG33" s="46"/>
      <c r="JH33" s="46"/>
      <c r="JI33" s="46"/>
      <c r="JJ33" s="46"/>
      <c r="JK33" s="46"/>
      <c r="JL33" s="46"/>
      <c r="JM33" s="46"/>
      <c r="JN33" s="46"/>
      <c r="JO33" s="46"/>
      <c r="JP33" s="46"/>
      <c r="JQ33" s="46"/>
      <c r="JR33" s="46"/>
      <c r="JS33" s="46"/>
      <c r="JT33" s="46"/>
      <c r="JU33" s="46"/>
      <c r="JV33" s="46"/>
      <c r="JW33" s="46"/>
      <c r="JX33" s="46"/>
      <c r="JY33" s="46"/>
      <c r="JZ33" s="46"/>
      <c r="KA33" s="46"/>
      <c r="KB33" s="46"/>
      <c r="KC33" s="46"/>
    </row>
    <row r="34" spans="3:289" ht="20" customHeight="1" x14ac:dyDescent="0.5">
      <c r="C34" s="8">
        <f>B27+1</f>
        <v>1</v>
      </c>
      <c r="D34"/>
      <c r="F34" s="449" t="s">
        <v>28</v>
      </c>
      <c r="G34" s="449"/>
      <c r="H34" s="449"/>
      <c r="I34" s="449"/>
      <c r="J34" s="449"/>
      <c r="M34" s="11"/>
      <c r="N34" s="35">
        <v>1</v>
      </c>
      <c r="O34" s="437" t="s">
        <v>114</v>
      </c>
      <c r="P34" s="437"/>
      <c r="Q34" s="437"/>
      <c r="R34" s="437"/>
      <c r="S34" s="60">
        <f t="shared" ref="S34:Z34" si="8">(4^(S35+1)-1)/3</f>
        <v>5</v>
      </c>
      <c r="T34" s="60">
        <f t="shared" si="8"/>
        <v>21</v>
      </c>
      <c r="U34" s="60">
        <f t="shared" si="8"/>
        <v>85</v>
      </c>
      <c r="V34" s="60">
        <f t="shared" si="8"/>
        <v>341</v>
      </c>
      <c r="W34" s="60">
        <f t="shared" si="8"/>
        <v>1365</v>
      </c>
      <c r="X34" s="60">
        <f t="shared" si="8"/>
        <v>5461</v>
      </c>
      <c r="Y34" s="60">
        <f t="shared" si="8"/>
        <v>21845</v>
      </c>
      <c r="Z34" s="60">
        <f t="shared" si="8"/>
        <v>87381</v>
      </c>
      <c r="AB34" t="s">
        <v>116</v>
      </c>
      <c r="AD34" s="474" t="s">
        <v>120</v>
      </c>
      <c r="AE34" s="475"/>
      <c r="AF34" s="475"/>
      <c r="AG34" s="475"/>
      <c r="AH34" s="476"/>
      <c r="AK34" s="357" t="s">
        <v>135</v>
      </c>
      <c r="AL34" s="358"/>
      <c r="AM34" s="358"/>
      <c r="AN34" s="358"/>
      <c r="AO34" s="355"/>
      <c r="AP34" s="355"/>
      <c r="AQ34" s="355"/>
      <c r="AR34" s="355"/>
      <c r="AS34" s="356"/>
      <c r="AU34" s="33">
        <f t="shared" ref="AU34:AU65" si="9">AU33+1</f>
        <v>1</v>
      </c>
      <c r="AV34" s="468"/>
      <c r="AW34" s="468"/>
      <c r="AX34" s="468"/>
      <c r="AY34" s="468"/>
      <c r="AZ34" s="468"/>
      <c r="BB34" s="1"/>
      <c r="BD34" s="135">
        <v>1</v>
      </c>
      <c r="BJ34"/>
      <c r="BM34"/>
      <c r="BO34"/>
      <c r="BZ34"/>
      <c r="CA34"/>
      <c r="GE34" s="46"/>
      <c r="GF34" s="46"/>
      <c r="GG34" s="46"/>
      <c r="GH34" s="46"/>
      <c r="GI34" s="46"/>
      <c r="GJ34" s="46"/>
      <c r="GK34" s="46"/>
      <c r="GL34" s="46"/>
      <c r="GM34" s="46"/>
      <c r="GN34" s="46"/>
      <c r="GO34" s="46"/>
      <c r="GP34" s="46"/>
      <c r="GQ34" s="46"/>
      <c r="GR34" s="46"/>
      <c r="GS34" s="46"/>
      <c r="GT34" s="46"/>
      <c r="GU34" s="46"/>
      <c r="GV34" s="46"/>
      <c r="GW34" s="46"/>
      <c r="GX34" s="46"/>
      <c r="GY34" s="46"/>
      <c r="GZ34" s="46"/>
      <c r="HA34" s="46"/>
      <c r="HB34" s="46"/>
      <c r="HC34" s="46"/>
      <c r="HD34" s="46"/>
      <c r="HE34" s="46"/>
      <c r="HF34" s="46"/>
      <c r="HG34" s="46"/>
      <c r="HH34" s="46"/>
      <c r="HI34" s="46"/>
      <c r="HJ34" s="46"/>
      <c r="HK34" s="46"/>
      <c r="HL34" s="46"/>
      <c r="HM34" s="46"/>
      <c r="HN34" s="46"/>
      <c r="HO34" s="46"/>
      <c r="HP34" s="46"/>
      <c r="HQ34" s="46"/>
      <c r="HR34" s="46"/>
      <c r="HS34" s="46"/>
      <c r="HT34" s="46"/>
      <c r="HU34" s="46"/>
      <c r="HV34" s="46"/>
      <c r="HW34" s="46"/>
      <c r="HX34" s="46"/>
      <c r="HY34" s="46"/>
      <c r="HZ34" s="46"/>
      <c r="IA34" s="46"/>
      <c r="IB34" s="46"/>
      <c r="IC34" s="46"/>
      <c r="ID34" s="46"/>
      <c r="IE34" s="46"/>
      <c r="IF34" s="46"/>
      <c r="IG34" s="46"/>
      <c r="IH34" s="46"/>
      <c r="II34" s="46"/>
      <c r="IJ34" s="46"/>
      <c r="IK34" s="46"/>
      <c r="IL34" s="46"/>
      <c r="IM34" s="46"/>
      <c r="IN34" s="46"/>
      <c r="IO34" s="46"/>
      <c r="IP34" s="46"/>
      <c r="IQ34" s="46"/>
      <c r="IR34" s="46"/>
      <c r="IS34" s="46"/>
      <c r="IT34" s="46"/>
      <c r="IU34" s="46"/>
      <c r="IV34" s="46"/>
      <c r="IW34" s="46"/>
      <c r="IX34" s="46"/>
      <c r="IY34" s="46"/>
      <c r="IZ34" s="46"/>
      <c r="JA34" s="46"/>
      <c r="JB34" s="46"/>
      <c r="JC34" s="46"/>
      <c r="JD34" s="46"/>
      <c r="JE34" s="46"/>
      <c r="JF34" s="46"/>
      <c r="JG34" s="46"/>
      <c r="JH34" s="46"/>
      <c r="JI34" s="46"/>
      <c r="JJ34" s="46"/>
      <c r="JK34" s="46"/>
      <c r="JL34" s="46"/>
      <c r="JM34" s="46"/>
      <c r="JN34" s="46"/>
      <c r="JO34" s="46"/>
      <c r="JP34" s="46"/>
      <c r="JQ34" s="46"/>
      <c r="JR34" s="46"/>
      <c r="JS34" s="46"/>
      <c r="JT34" s="46"/>
      <c r="JU34" s="46"/>
      <c r="JV34" s="46"/>
      <c r="JW34" s="46"/>
      <c r="JX34" s="46"/>
      <c r="JY34" s="46"/>
      <c r="JZ34" s="46"/>
      <c r="KA34" s="46"/>
      <c r="KB34" s="46"/>
      <c r="KC34" s="46"/>
    </row>
    <row r="35" spans="3:289" ht="20" customHeight="1" thickBot="1" x14ac:dyDescent="0.55000000000000004">
      <c r="C35" s="8">
        <f t="shared" ref="C35:C61" si="10">C34+1</f>
        <v>2</v>
      </c>
      <c r="D35" s="446" t="s">
        <v>2</v>
      </c>
      <c r="E35" s="446"/>
      <c r="F35" s="446"/>
      <c r="G35" s="446"/>
      <c r="H35" s="446"/>
      <c r="I35" s="446"/>
      <c r="J35" s="446"/>
      <c r="L35" s="12"/>
      <c r="M35" s="13">
        <v>1</v>
      </c>
      <c r="N35" s="13">
        <v>0</v>
      </c>
      <c r="O35" s="152"/>
      <c r="Q35" s="43" t="s">
        <v>1</v>
      </c>
      <c r="R35" s="187" t="s">
        <v>0</v>
      </c>
      <c r="S35" s="188">
        <v>1</v>
      </c>
      <c r="T35" s="188">
        <f t="shared" ref="T35:Z35" si="11">S35+1</f>
        <v>2</v>
      </c>
      <c r="U35" s="188">
        <f t="shared" si="11"/>
        <v>3</v>
      </c>
      <c r="V35" s="188">
        <f t="shared" si="11"/>
        <v>4</v>
      </c>
      <c r="W35" s="188">
        <f t="shared" si="11"/>
        <v>5</v>
      </c>
      <c r="X35" s="188">
        <f t="shared" si="11"/>
        <v>6</v>
      </c>
      <c r="Y35" s="188">
        <f t="shared" si="11"/>
        <v>7</v>
      </c>
      <c r="Z35" s="188">
        <f t="shared" si="11"/>
        <v>8</v>
      </c>
      <c r="AD35" s="474"/>
      <c r="AE35" s="475"/>
      <c r="AF35" s="475"/>
      <c r="AG35" s="475"/>
      <c r="AH35" s="476"/>
      <c r="AK35" s="357" t="s">
        <v>125</v>
      </c>
      <c r="AL35" s="358"/>
      <c r="AM35" s="358"/>
      <c r="AN35" s="358"/>
      <c r="AO35" s="367" t="s">
        <v>132</v>
      </c>
      <c r="AP35" s="367"/>
      <c r="AQ35" s="367"/>
      <c r="AR35" s="367"/>
      <c r="AS35" s="368"/>
      <c r="AU35" s="33">
        <f t="shared" si="9"/>
        <v>2</v>
      </c>
      <c r="AV35" s="468"/>
      <c r="AW35" s="468"/>
      <c r="AX35" s="468"/>
      <c r="AY35" s="468"/>
      <c r="AZ35" s="468"/>
      <c r="BB35" s="1"/>
      <c r="BC35" s="107">
        <v>1</v>
      </c>
      <c r="BD35" s="107">
        <v>0</v>
      </c>
      <c r="BJ35"/>
      <c r="BM35"/>
      <c r="BO35"/>
      <c r="BZ35"/>
      <c r="CA35"/>
    </row>
    <row r="36" spans="3:289" ht="20" customHeight="1" thickBot="1" x14ac:dyDescent="0.55000000000000004">
      <c r="C36" s="8">
        <f t="shared" si="10"/>
        <v>3</v>
      </c>
      <c r="D36" s="447" t="s">
        <v>3</v>
      </c>
      <c r="E36" s="447"/>
      <c r="F36" s="447"/>
      <c r="G36" s="447"/>
      <c r="H36" s="447"/>
      <c r="I36" s="447"/>
      <c r="J36" s="447"/>
      <c r="M36" s="29">
        <v>1</v>
      </c>
      <c r="N36" s="16">
        <v>1</v>
      </c>
      <c r="O36" s="153">
        <f>-1+4*(Q36+1)</f>
        <v>3</v>
      </c>
      <c r="P36" s="218">
        <f>-1+6*(Q36+1)</f>
        <v>5</v>
      </c>
      <c r="Q36" s="2">
        <v>0</v>
      </c>
      <c r="R36" s="53" t="s">
        <v>112</v>
      </c>
      <c r="S36" s="219">
        <f>4*P36+1</f>
        <v>21</v>
      </c>
      <c r="T36" s="220">
        <f>4*S36+1</f>
        <v>85</v>
      </c>
      <c r="U36" s="220">
        <f t="shared" ref="U36:W37" si="12">4*T36+1</f>
        <v>341</v>
      </c>
      <c r="V36" s="220">
        <f t="shared" si="12"/>
        <v>1365</v>
      </c>
      <c r="W36" s="220">
        <f t="shared" si="12"/>
        <v>5461</v>
      </c>
      <c r="X36" s="220">
        <f t="shared" ref="X36:X37" si="13">4*W36+1</f>
        <v>21845</v>
      </c>
      <c r="Y36" s="220">
        <f t="shared" ref="Y36:Y37" si="14">4*X36+1</f>
        <v>87381</v>
      </c>
      <c r="Z36" s="220">
        <f t="shared" ref="Z36:Z37" si="15">4*Y36+1</f>
        <v>349525</v>
      </c>
      <c r="AD36" s="477"/>
      <c r="AE36" s="478"/>
      <c r="AF36" s="478"/>
      <c r="AG36" s="478"/>
      <c r="AH36" s="479"/>
      <c r="AK36" s="357" t="s">
        <v>126</v>
      </c>
      <c r="AL36" s="358"/>
      <c r="AM36" s="358"/>
      <c r="AN36" s="358"/>
      <c r="AO36" s="367" t="s">
        <v>133</v>
      </c>
      <c r="AP36" s="367"/>
      <c r="AQ36" s="367"/>
      <c r="AR36" s="367"/>
      <c r="AS36" s="368"/>
      <c r="AT36" s="171"/>
      <c r="AU36" s="33">
        <f t="shared" si="9"/>
        <v>3</v>
      </c>
      <c r="AV36" s="468"/>
      <c r="AW36" s="468"/>
      <c r="AX36" s="468"/>
      <c r="AY36" s="468"/>
      <c r="AZ36" s="468"/>
      <c r="BB36" s="1"/>
      <c r="BC36" s="136">
        <v>1</v>
      </c>
      <c r="BD36" s="135">
        <v>1</v>
      </c>
      <c r="BJ36"/>
      <c r="BM36"/>
      <c r="BO36"/>
      <c r="BZ36"/>
      <c r="CA36"/>
    </row>
    <row r="37" spans="3:289" ht="20" customHeight="1" x14ac:dyDescent="0.5">
      <c r="C37" s="8">
        <f t="shared" si="10"/>
        <v>4</v>
      </c>
      <c r="D37"/>
      <c r="E37" s="5"/>
      <c r="G37"/>
      <c r="H37" s="5"/>
      <c r="L37" s="15">
        <v>1</v>
      </c>
      <c r="M37" s="15">
        <v>0</v>
      </c>
      <c r="N37" s="16">
        <v>0</v>
      </c>
      <c r="O37" s="154">
        <f>1+8*(Q36+1)</f>
        <v>9</v>
      </c>
      <c r="P37" s="155">
        <f>P36+2</f>
        <v>7</v>
      </c>
      <c r="Q37" s="39"/>
      <c r="R37" s="3"/>
      <c r="S37">
        <f>4*P37+1</f>
        <v>29</v>
      </c>
      <c r="T37">
        <f>4*S37+1</f>
        <v>117</v>
      </c>
      <c r="U37">
        <f t="shared" si="12"/>
        <v>469</v>
      </c>
      <c r="V37">
        <f t="shared" si="12"/>
        <v>1877</v>
      </c>
      <c r="W37" s="42">
        <f t="shared" si="12"/>
        <v>7509</v>
      </c>
      <c r="X37" s="42">
        <f t="shared" si="13"/>
        <v>30037</v>
      </c>
      <c r="Y37" s="42">
        <f t="shared" si="14"/>
        <v>120149</v>
      </c>
      <c r="Z37" s="42">
        <f t="shared" si="15"/>
        <v>480597</v>
      </c>
      <c r="AD37" s="471" t="s">
        <v>117</v>
      </c>
      <c r="AE37" s="472"/>
      <c r="AF37" s="472"/>
      <c r="AG37" s="472"/>
      <c r="AH37" s="473"/>
      <c r="AK37" s="357" t="s">
        <v>127</v>
      </c>
      <c r="AL37" s="358"/>
      <c r="AM37" s="358"/>
      <c r="AN37" s="358"/>
      <c r="AO37" s="70"/>
      <c r="AP37" s="70"/>
      <c r="AQ37" s="70"/>
      <c r="AR37" s="70"/>
      <c r="AS37" s="251"/>
      <c r="AU37" s="33">
        <f t="shared" si="9"/>
        <v>4</v>
      </c>
      <c r="AV37" s="245"/>
      <c r="AW37" s="245"/>
      <c r="AX37" s="245"/>
      <c r="AY37" s="245"/>
      <c r="AZ37" s="245"/>
      <c r="BB37" s="109">
        <v>1</v>
      </c>
      <c r="BC37" s="109">
        <v>0</v>
      </c>
      <c r="BD37" s="107">
        <v>0</v>
      </c>
      <c r="BJ37"/>
      <c r="BM37"/>
      <c r="BO37"/>
      <c r="BZ37"/>
      <c r="CA37"/>
    </row>
    <row r="38" spans="3:289" ht="20" customHeight="1" thickBot="1" x14ac:dyDescent="0.55000000000000004">
      <c r="C38" s="8">
        <f t="shared" si="10"/>
        <v>5</v>
      </c>
      <c r="D38"/>
      <c r="E38" s="5"/>
      <c r="G38"/>
      <c r="H38" s="5"/>
      <c r="J38" s="10"/>
      <c r="K38" s="17"/>
      <c r="L38" s="13">
        <v>1</v>
      </c>
      <c r="M38" s="13">
        <v>0</v>
      </c>
      <c r="N38" s="14">
        <v>1</v>
      </c>
      <c r="O38" s="173"/>
      <c r="P38" s="224"/>
      <c r="Q38" s="369" t="s">
        <v>38</v>
      </c>
      <c r="R38" s="369"/>
      <c r="S38" s="49">
        <v>24</v>
      </c>
      <c r="T38" s="49">
        <f t="shared" ref="T38:Z38" si="16">S38*4</f>
        <v>96</v>
      </c>
      <c r="U38" s="49">
        <f t="shared" si="16"/>
        <v>384</v>
      </c>
      <c r="V38" s="49">
        <f t="shared" si="16"/>
        <v>1536</v>
      </c>
      <c r="W38" s="49">
        <f t="shared" si="16"/>
        <v>6144</v>
      </c>
      <c r="X38" s="49">
        <f t="shared" si="16"/>
        <v>24576</v>
      </c>
      <c r="Y38" s="49">
        <f t="shared" si="16"/>
        <v>98304</v>
      </c>
      <c r="Z38" s="49">
        <f t="shared" si="16"/>
        <v>393216</v>
      </c>
      <c r="AA38" s="5"/>
      <c r="AD38" s="474"/>
      <c r="AE38" s="475"/>
      <c r="AF38" s="475"/>
      <c r="AG38" s="475"/>
      <c r="AH38" s="476"/>
      <c r="AK38" s="469" t="s">
        <v>136</v>
      </c>
      <c r="AL38" s="470"/>
      <c r="AM38" s="470"/>
      <c r="AN38" s="470"/>
      <c r="AO38" s="470"/>
      <c r="AP38" s="470"/>
      <c r="AQ38" s="470"/>
      <c r="AR38" s="470"/>
      <c r="AS38" s="250"/>
      <c r="AU38" s="33">
        <f t="shared" si="9"/>
        <v>5</v>
      </c>
      <c r="AV38" s="388" t="s">
        <v>90</v>
      </c>
      <c r="AW38" s="388"/>
      <c r="AX38" s="388"/>
      <c r="AY38" s="388"/>
      <c r="AZ38" s="388"/>
      <c r="BB38" s="107">
        <v>1</v>
      </c>
      <c r="BC38" s="107">
        <v>0</v>
      </c>
      <c r="BD38" s="107">
        <v>1</v>
      </c>
      <c r="BJ38"/>
      <c r="BM38"/>
      <c r="BO38"/>
      <c r="BZ38"/>
      <c r="CA38"/>
    </row>
    <row r="39" spans="3:289" ht="20" customHeight="1" thickBot="1" x14ac:dyDescent="0.55000000000000004">
      <c r="C39" s="8">
        <f t="shared" si="10"/>
        <v>6</v>
      </c>
      <c r="D39"/>
      <c r="E39" s="5"/>
      <c r="G39"/>
      <c r="H39" s="5"/>
      <c r="I39" s="4"/>
      <c r="L39" s="30">
        <v>1</v>
      </c>
      <c r="M39" s="13">
        <v>1</v>
      </c>
      <c r="N39" s="14">
        <v>0</v>
      </c>
      <c r="O39" s="331" t="s">
        <v>129</v>
      </c>
      <c r="P39" s="332"/>
      <c r="Q39" s="332"/>
      <c r="R39" s="332"/>
      <c r="S39" s="332"/>
      <c r="T39" s="332"/>
      <c r="U39" s="332"/>
      <c r="V39" s="332"/>
      <c r="W39" s="332"/>
      <c r="X39" s="332"/>
      <c r="Y39" s="332"/>
      <c r="Z39" s="242"/>
      <c r="AA39" s="60"/>
      <c r="AD39" s="477"/>
      <c r="AE39" s="478"/>
      <c r="AF39" s="478"/>
      <c r="AG39" s="478"/>
      <c r="AH39" s="479"/>
      <c r="AK39" s="359" t="s">
        <v>81</v>
      </c>
      <c r="AL39" s="360"/>
      <c r="AM39" s="360"/>
      <c r="AN39" s="360"/>
      <c r="AO39" s="360"/>
      <c r="AP39" s="360"/>
      <c r="AQ39" s="360"/>
      <c r="AR39" s="360"/>
      <c r="AS39" s="361"/>
      <c r="AU39" s="33">
        <f t="shared" si="9"/>
        <v>6</v>
      </c>
      <c r="AV39" s="388"/>
      <c r="AW39" s="388"/>
      <c r="AX39" s="388"/>
      <c r="AY39" s="388"/>
      <c r="AZ39" s="388"/>
      <c r="BB39" s="108">
        <v>1</v>
      </c>
      <c r="BC39" s="107">
        <v>1</v>
      </c>
      <c r="BD39" s="107">
        <v>0</v>
      </c>
      <c r="BJ39"/>
      <c r="BM39"/>
      <c r="BO39"/>
      <c r="BZ39"/>
      <c r="CA39"/>
    </row>
    <row r="40" spans="3:289" ht="20" customHeight="1" thickBot="1" x14ac:dyDescent="0.55000000000000004">
      <c r="C40" s="8">
        <f t="shared" si="10"/>
        <v>7</v>
      </c>
      <c r="D40" s="444" t="s">
        <v>34</v>
      </c>
      <c r="E40" s="444"/>
      <c r="F40" s="444"/>
      <c r="G40" s="444"/>
      <c r="H40" s="444"/>
      <c r="I40" s="444"/>
      <c r="J40" s="48" t="s">
        <v>9</v>
      </c>
      <c r="L40" s="15">
        <v>1</v>
      </c>
      <c r="M40" s="15">
        <v>1</v>
      </c>
      <c r="N40" s="16">
        <v>1</v>
      </c>
      <c r="O40" s="156">
        <f>-1+4*(Q40+1)</f>
        <v>7</v>
      </c>
      <c r="P40" s="176">
        <f>-1+6*(Q40+1)</f>
        <v>11</v>
      </c>
      <c r="Q40" s="2">
        <v>1</v>
      </c>
      <c r="R40" s="53"/>
      <c r="S40" s="219">
        <f>4*P40+1</f>
        <v>45</v>
      </c>
      <c r="T40" s="220">
        <f>4*S40+1</f>
        <v>181</v>
      </c>
      <c r="U40" s="220">
        <f t="shared" ref="U40:W40" si="17">4*T40+1</f>
        <v>725</v>
      </c>
      <c r="V40" s="220">
        <f t="shared" si="17"/>
        <v>2901</v>
      </c>
      <c r="W40" s="220">
        <f t="shared" si="17"/>
        <v>11605</v>
      </c>
      <c r="X40" s="220">
        <f t="shared" ref="X40:X41" si="18">4*W40+1</f>
        <v>46421</v>
      </c>
      <c r="Y40" s="220">
        <f t="shared" ref="Y40:Y41" si="19">4*X40+1</f>
        <v>185685</v>
      </c>
      <c r="Z40" s="220">
        <f t="shared" ref="Z40:Z41" si="20">4*Y40+1</f>
        <v>742741</v>
      </c>
      <c r="AA40" s="42"/>
      <c r="AC40" s="492" t="s">
        <v>72</v>
      </c>
      <c r="AD40" s="493"/>
      <c r="AE40" s="493"/>
      <c r="AF40" s="493"/>
      <c r="AG40" s="493"/>
      <c r="AH40" s="370" t="s">
        <v>60</v>
      </c>
      <c r="AI40" s="371"/>
      <c r="AK40" s="362"/>
      <c r="AL40" s="363"/>
      <c r="AM40" s="363"/>
      <c r="AN40" s="363"/>
      <c r="AO40" s="363"/>
      <c r="AP40" s="363"/>
      <c r="AQ40" s="363"/>
      <c r="AR40" s="363"/>
      <c r="AS40" s="364"/>
      <c r="AU40" s="33">
        <f t="shared" si="9"/>
        <v>7</v>
      </c>
      <c r="AV40" s="388"/>
      <c r="AW40" s="388"/>
      <c r="AX40" s="388"/>
      <c r="AY40" s="388"/>
      <c r="AZ40" s="388"/>
      <c r="BB40" s="137">
        <v>1</v>
      </c>
      <c r="BC40" s="137">
        <v>1</v>
      </c>
      <c r="BD40" s="135">
        <v>1</v>
      </c>
      <c r="BJ40"/>
      <c r="BM40"/>
      <c r="BO40"/>
      <c r="BZ40"/>
      <c r="CA40"/>
    </row>
    <row r="41" spans="3:289" ht="18.7" customHeight="1" thickBot="1" x14ac:dyDescent="0.7">
      <c r="C41" s="8">
        <f t="shared" si="10"/>
        <v>8</v>
      </c>
      <c r="D41" s="445" t="s">
        <v>35</v>
      </c>
      <c r="E41" s="445"/>
      <c r="F41" s="445"/>
      <c r="G41" s="445"/>
      <c r="H41" s="445"/>
      <c r="I41" s="445"/>
      <c r="J41" s="47" t="s">
        <v>9</v>
      </c>
      <c r="K41" s="15">
        <v>1</v>
      </c>
      <c r="L41" s="15">
        <v>0</v>
      </c>
      <c r="M41" s="15">
        <v>0</v>
      </c>
      <c r="N41" s="16">
        <v>0</v>
      </c>
      <c r="O41" s="157">
        <f>1+8*(Q40+1)</f>
        <v>17</v>
      </c>
      <c r="P41" s="158">
        <f>P40+2</f>
        <v>13</v>
      </c>
      <c r="Q41" s="39"/>
      <c r="R41" s="3"/>
      <c r="S41">
        <f>4*P41+1</f>
        <v>53</v>
      </c>
      <c r="T41">
        <f>4*S41+1</f>
        <v>213</v>
      </c>
      <c r="U41">
        <f t="shared" ref="U41:W41" si="21">4*T41+1</f>
        <v>853</v>
      </c>
      <c r="V41">
        <f t="shared" si="21"/>
        <v>3413</v>
      </c>
      <c r="W41">
        <f t="shared" si="21"/>
        <v>13653</v>
      </c>
      <c r="X41">
        <f t="shared" si="18"/>
        <v>54613</v>
      </c>
      <c r="Y41">
        <f t="shared" si="19"/>
        <v>218453</v>
      </c>
      <c r="Z41">
        <f t="shared" si="20"/>
        <v>873813</v>
      </c>
      <c r="AA41" s="42"/>
      <c r="AC41" s="225"/>
      <c r="AD41" s="167" t="s">
        <v>26</v>
      </c>
      <c r="AE41" s="74" t="s">
        <v>25</v>
      </c>
      <c r="AF41" s="79" t="s">
        <v>24</v>
      </c>
      <c r="AG41" s="74" t="s">
        <v>27</v>
      </c>
      <c r="AH41" s="74" t="s">
        <v>31</v>
      </c>
      <c r="AI41" s="103"/>
      <c r="AK41" s="494" t="s">
        <v>316</v>
      </c>
      <c r="AL41" s="495"/>
      <c r="AM41" s="495"/>
      <c r="AN41" s="495"/>
      <c r="AO41" s="498" t="s">
        <v>317</v>
      </c>
      <c r="AP41" s="498"/>
      <c r="AQ41" s="498"/>
      <c r="AR41" s="498"/>
      <c r="AS41" s="499"/>
      <c r="AT41" s="50"/>
      <c r="AU41" s="33">
        <f t="shared" si="9"/>
        <v>8</v>
      </c>
      <c r="AV41" s="388"/>
      <c r="AW41" s="388"/>
      <c r="AX41" s="388"/>
      <c r="AY41" s="388"/>
      <c r="AZ41" s="388"/>
      <c r="BA41" s="111">
        <v>1</v>
      </c>
      <c r="BB41" s="111">
        <v>0</v>
      </c>
      <c r="BC41" s="111">
        <v>0</v>
      </c>
      <c r="BD41" s="107">
        <v>0</v>
      </c>
      <c r="BJ41"/>
      <c r="BM41"/>
      <c r="BO41"/>
      <c r="BZ41"/>
      <c r="CA41"/>
    </row>
    <row r="42" spans="3:289" ht="20" customHeight="1" thickTop="1" thickBot="1" x14ac:dyDescent="0.55000000000000004">
      <c r="C42" s="8">
        <f t="shared" si="10"/>
        <v>9</v>
      </c>
      <c r="J42" s="18"/>
      <c r="K42" s="13">
        <v>1</v>
      </c>
      <c r="L42" s="13">
        <v>0</v>
      </c>
      <c r="M42" s="13">
        <v>0</v>
      </c>
      <c r="N42" s="14">
        <v>1</v>
      </c>
      <c r="O42" s="331" t="s">
        <v>131</v>
      </c>
      <c r="P42" s="332"/>
      <c r="Q42" s="332"/>
      <c r="R42" s="332"/>
      <c r="S42" s="332"/>
      <c r="T42" s="332"/>
      <c r="U42" s="332"/>
      <c r="V42" s="332"/>
      <c r="W42" s="332"/>
      <c r="X42" s="332"/>
      <c r="Y42" s="332"/>
      <c r="Z42" s="332"/>
      <c r="AA42" s="50"/>
      <c r="AC42" s="226"/>
      <c r="AD42" s="80">
        <f t="shared" ref="AD42:AD105" si="22">(AE42-1)/3</f>
        <v>3</v>
      </c>
      <c r="AE42" s="40">
        <v>10</v>
      </c>
      <c r="AF42" s="80">
        <v>5</v>
      </c>
      <c r="AG42" s="44">
        <v>2</v>
      </c>
      <c r="AH42" s="75">
        <f t="shared" ref="AH42:AH105" si="23">LOG(AG42,2)</f>
        <v>1</v>
      </c>
      <c r="AI42" s="103"/>
      <c r="AK42" s="496"/>
      <c r="AL42" s="497"/>
      <c r="AM42" s="497"/>
      <c r="AN42" s="497"/>
      <c r="AO42" s="500" t="s">
        <v>73</v>
      </c>
      <c r="AP42" s="500"/>
      <c r="AQ42" s="500"/>
      <c r="AR42" s="500"/>
      <c r="AS42" s="501"/>
      <c r="AU42" s="33">
        <f t="shared" si="9"/>
        <v>9</v>
      </c>
      <c r="AV42" s="388"/>
      <c r="AW42" s="388"/>
      <c r="AX42" s="388"/>
      <c r="AY42" s="388"/>
      <c r="AZ42" s="388"/>
      <c r="BA42" s="109">
        <v>1</v>
      </c>
      <c r="BB42" s="109">
        <v>0</v>
      </c>
      <c r="BC42" s="107">
        <v>0</v>
      </c>
      <c r="BD42" s="107">
        <v>1</v>
      </c>
      <c r="BJ42"/>
      <c r="BM42"/>
      <c r="BO42"/>
      <c r="BZ42"/>
      <c r="CA42"/>
    </row>
    <row r="43" spans="3:289" ht="14.7" customHeight="1" thickBot="1" x14ac:dyDescent="0.55000000000000004">
      <c r="C43" s="8">
        <f t="shared" si="10"/>
        <v>10</v>
      </c>
      <c r="J43" s="252"/>
      <c r="K43" s="13">
        <v>1</v>
      </c>
      <c r="L43" s="13">
        <v>0</v>
      </c>
      <c r="M43" s="13">
        <v>1</v>
      </c>
      <c r="N43" s="14">
        <v>0</v>
      </c>
      <c r="P43" s="39"/>
      <c r="R43" s="3"/>
      <c r="S43" s="51"/>
      <c r="T43" s="51"/>
      <c r="U43" s="243"/>
      <c r="V43" s="51"/>
      <c r="W43" s="51"/>
      <c r="X43" s="51"/>
      <c r="Y43" s="51"/>
      <c r="Z43" s="51"/>
      <c r="AA43" s="49"/>
      <c r="AC43" s="227"/>
      <c r="AD43" s="81">
        <f t="shared" si="22"/>
        <v>5</v>
      </c>
      <c r="AE43" s="40">
        <f t="shared" ref="AE43:AE108" si="24">AE42+6</f>
        <v>16</v>
      </c>
      <c r="AF43" s="81">
        <v>1</v>
      </c>
      <c r="AG43" s="44">
        <v>16</v>
      </c>
      <c r="AH43" s="76">
        <f t="shared" si="23"/>
        <v>4</v>
      </c>
      <c r="AI43" s="103"/>
      <c r="AU43" s="33">
        <f t="shared" si="9"/>
        <v>10</v>
      </c>
      <c r="AV43" s="388"/>
      <c r="AW43" s="388"/>
      <c r="AX43" s="388"/>
      <c r="AY43" s="388"/>
      <c r="AZ43" s="388"/>
      <c r="BA43" s="107">
        <v>1</v>
      </c>
      <c r="BB43" s="107">
        <v>0</v>
      </c>
      <c r="BC43" s="107">
        <v>1</v>
      </c>
      <c r="BD43" s="107">
        <v>0</v>
      </c>
      <c r="BJ43"/>
      <c r="BM43"/>
      <c r="BO43"/>
      <c r="BZ43"/>
      <c r="CA43"/>
    </row>
    <row r="44" spans="3:289" ht="14.35" customHeight="1" thickBot="1" x14ac:dyDescent="0.55000000000000004">
      <c r="C44" s="8">
        <f t="shared" si="10"/>
        <v>11</v>
      </c>
      <c r="J44" s="15"/>
      <c r="K44" s="15">
        <v>1</v>
      </c>
      <c r="L44" s="15">
        <v>0</v>
      </c>
      <c r="M44" s="15">
        <v>1</v>
      </c>
      <c r="N44" s="16">
        <v>1</v>
      </c>
      <c r="O44" s="156">
        <f t="shared" ref="O44" si="25">-1+4*(Q44+1)</f>
        <v>11</v>
      </c>
      <c r="P44" s="176">
        <f t="shared" ref="P44" si="26">-1+6*(Q44+1)</f>
        <v>17</v>
      </c>
      <c r="Q44" s="2">
        <v>2</v>
      </c>
      <c r="R44" s="53"/>
      <c r="S44" s="52">
        <f t="shared" ref="S44:S45" si="27">4*P44+1</f>
        <v>69</v>
      </c>
      <c r="T44">
        <f t="shared" ref="T44:W44" si="28">4*S44+1</f>
        <v>277</v>
      </c>
      <c r="U44">
        <f t="shared" si="28"/>
        <v>1109</v>
      </c>
      <c r="V44">
        <f t="shared" si="28"/>
        <v>4437</v>
      </c>
      <c r="W44">
        <f t="shared" si="28"/>
        <v>17749</v>
      </c>
      <c r="X44">
        <f t="shared" ref="X44:X45" si="29">4*W44+1</f>
        <v>70997</v>
      </c>
      <c r="Y44">
        <f t="shared" ref="Y44:Y45" si="30">4*X44+1</f>
        <v>283989</v>
      </c>
      <c r="Z44">
        <f t="shared" ref="Z44:Z45" si="31">4*Y44+1</f>
        <v>1135957</v>
      </c>
      <c r="AC44" s="226"/>
      <c r="AD44" s="80">
        <f t="shared" si="22"/>
        <v>7</v>
      </c>
      <c r="AE44" s="40">
        <f t="shared" si="24"/>
        <v>22</v>
      </c>
      <c r="AF44" s="80">
        <v>11</v>
      </c>
      <c r="AG44" s="44">
        <v>2</v>
      </c>
      <c r="AH44" s="76">
        <f t="shared" si="23"/>
        <v>1</v>
      </c>
      <c r="AI44" s="103"/>
      <c r="AJ44" s="238"/>
      <c r="AK44" s="189"/>
      <c r="AL44" s="190"/>
      <c r="AM44" s="190"/>
      <c r="AN44" s="190"/>
      <c r="AO44" s="190"/>
      <c r="AP44" s="190"/>
      <c r="AQ44" s="190"/>
      <c r="AR44" s="190"/>
      <c r="AS44" s="191"/>
      <c r="AU44" s="33">
        <f t="shared" si="9"/>
        <v>11</v>
      </c>
      <c r="AV44" s="246"/>
      <c r="AW44" s="246"/>
      <c r="AX44" s="246"/>
      <c r="AY44" s="246"/>
      <c r="AZ44" s="246"/>
      <c r="BA44" s="112">
        <v>1</v>
      </c>
      <c r="BB44" s="112">
        <v>0</v>
      </c>
      <c r="BC44" s="112">
        <v>1</v>
      </c>
      <c r="BD44" s="107">
        <v>1</v>
      </c>
      <c r="BJ44"/>
      <c r="BM44"/>
      <c r="BO44"/>
      <c r="BZ44"/>
      <c r="CA44"/>
    </row>
    <row r="45" spans="3:289" ht="14.35" customHeight="1" x14ac:dyDescent="0.5">
      <c r="C45" s="8">
        <f t="shared" si="10"/>
        <v>12</v>
      </c>
      <c r="J45" s="21"/>
      <c r="K45" s="15">
        <v>1</v>
      </c>
      <c r="L45" s="15">
        <v>1</v>
      </c>
      <c r="M45" s="15">
        <v>0</v>
      </c>
      <c r="N45" s="16">
        <v>0</v>
      </c>
      <c r="O45" s="157">
        <f t="shared" ref="O45" si="32">1+8*(Q44+1)</f>
        <v>25</v>
      </c>
      <c r="P45" s="158">
        <f t="shared" ref="P45" si="33">P44+2</f>
        <v>19</v>
      </c>
      <c r="Q45" s="39"/>
      <c r="R45" s="3"/>
      <c r="S45">
        <f t="shared" si="27"/>
        <v>77</v>
      </c>
      <c r="T45">
        <f t="shared" ref="T45:W45" si="34">4*S45+1</f>
        <v>309</v>
      </c>
      <c r="U45">
        <f t="shared" si="34"/>
        <v>1237</v>
      </c>
      <c r="V45">
        <f t="shared" si="34"/>
        <v>4949</v>
      </c>
      <c r="W45">
        <f t="shared" si="34"/>
        <v>19797</v>
      </c>
      <c r="X45">
        <f t="shared" si="29"/>
        <v>79189</v>
      </c>
      <c r="Y45">
        <f t="shared" si="30"/>
        <v>316757</v>
      </c>
      <c r="Z45">
        <f t="shared" si="31"/>
        <v>1267029</v>
      </c>
      <c r="AC45" s="102"/>
      <c r="AD45" s="82">
        <f t="shared" si="22"/>
        <v>9</v>
      </c>
      <c r="AE45" s="40">
        <f t="shared" si="24"/>
        <v>28</v>
      </c>
      <c r="AF45" s="82">
        <v>7</v>
      </c>
      <c r="AG45" s="44">
        <v>4</v>
      </c>
      <c r="AH45" s="76">
        <f t="shared" si="23"/>
        <v>2</v>
      </c>
      <c r="AI45" s="103"/>
      <c r="AJ45" s="238"/>
      <c r="AK45" s="380" t="s">
        <v>29</v>
      </c>
      <c r="AL45" s="381"/>
      <c r="AM45" s="381"/>
      <c r="AN45" s="381"/>
      <c r="AO45" s="381"/>
      <c r="AP45" s="381"/>
      <c r="AQ45" s="381"/>
      <c r="AR45" s="381"/>
      <c r="AS45" s="382"/>
      <c r="AU45" s="33">
        <f t="shared" si="9"/>
        <v>12</v>
      </c>
      <c r="AV45" s="246"/>
      <c r="AW45" s="246"/>
      <c r="AX45" s="246"/>
      <c r="AY45" s="246"/>
      <c r="AZ45" s="246"/>
      <c r="BA45" s="299">
        <v>1</v>
      </c>
      <c r="BB45" s="299">
        <v>1</v>
      </c>
      <c r="BC45" s="299">
        <v>0</v>
      </c>
      <c r="BD45" s="107">
        <v>0</v>
      </c>
      <c r="BJ45"/>
      <c r="BM45"/>
      <c r="BO45"/>
      <c r="BZ45"/>
      <c r="CA45"/>
    </row>
    <row r="46" spans="3:289" ht="14.35" customHeight="1" x14ac:dyDescent="0.5">
      <c r="C46" s="8">
        <f t="shared" si="10"/>
        <v>13</v>
      </c>
      <c r="J46" s="21"/>
      <c r="K46" s="30">
        <v>1</v>
      </c>
      <c r="L46" s="13">
        <v>1</v>
      </c>
      <c r="M46" s="13">
        <v>0</v>
      </c>
      <c r="N46" s="14">
        <v>1</v>
      </c>
      <c r="O46" s="173"/>
      <c r="P46" s="204">
        <v>10011</v>
      </c>
      <c r="R46" s="38"/>
      <c r="S46" s="39">
        <v>1001101</v>
      </c>
      <c r="T46" s="39">
        <v>100110101</v>
      </c>
      <c r="U46" s="436" t="s">
        <v>17</v>
      </c>
      <c r="AC46" s="226"/>
      <c r="AD46" s="80">
        <f t="shared" si="22"/>
        <v>11</v>
      </c>
      <c r="AE46" s="40">
        <f t="shared" si="24"/>
        <v>34</v>
      </c>
      <c r="AF46" s="80">
        <v>17</v>
      </c>
      <c r="AG46" s="44">
        <v>2</v>
      </c>
      <c r="AH46" s="76">
        <f t="shared" si="23"/>
        <v>1</v>
      </c>
      <c r="AI46" s="103"/>
      <c r="AJ46" s="238"/>
      <c r="AK46" s="380"/>
      <c r="AL46" s="381"/>
      <c r="AM46" s="381"/>
      <c r="AN46" s="381"/>
      <c r="AO46" s="381"/>
      <c r="AP46" s="381"/>
      <c r="AQ46" s="381"/>
      <c r="AR46" s="381"/>
      <c r="AS46" s="382"/>
      <c r="AU46" s="33">
        <f t="shared" si="9"/>
        <v>13</v>
      </c>
      <c r="AV46" s="246"/>
      <c r="AW46" s="246"/>
      <c r="AX46" s="246"/>
      <c r="AY46" s="246"/>
      <c r="AZ46" s="246"/>
      <c r="BA46" s="108">
        <v>1</v>
      </c>
      <c r="BB46" s="107">
        <v>1</v>
      </c>
      <c r="BC46" s="107">
        <v>0</v>
      </c>
      <c r="BD46" s="107">
        <v>1</v>
      </c>
      <c r="BJ46"/>
      <c r="BM46"/>
      <c r="BO46"/>
      <c r="BZ46"/>
      <c r="CA46"/>
    </row>
    <row r="47" spans="3:289" ht="14.35" customHeight="1" thickBot="1" x14ac:dyDescent="0.55000000000000004">
      <c r="C47" s="8">
        <f t="shared" si="10"/>
        <v>14</v>
      </c>
      <c r="H47" t="s">
        <v>116</v>
      </c>
      <c r="J47" s="21"/>
      <c r="K47" s="13">
        <v>1</v>
      </c>
      <c r="L47" s="13">
        <v>1</v>
      </c>
      <c r="M47" s="13">
        <v>1</v>
      </c>
      <c r="N47" s="14">
        <v>0</v>
      </c>
      <c r="P47" s="39">
        <v>10111</v>
      </c>
      <c r="R47" s="3"/>
      <c r="S47" s="51">
        <v>1011101</v>
      </c>
      <c r="T47" s="51">
        <v>101110101</v>
      </c>
      <c r="U47" s="436"/>
      <c r="V47" s="51"/>
      <c r="W47" s="51"/>
      <c r="X47" s="51"/>
      <c r="Y47" s="51"/>
      <c r="Z47" s="51"/>
      <c r="AA47" s="51"/>
      <c r="AC47" s="227"/>
      <c r="AD47" s="83">
        <f t="shared" si="22"/>
        <v>13</v>
      </c>
      <c r="AE47" s="40">
        <f t="shared" si="24"/>
        <v>40</v>
      </c>
      <c r="AF47" s="83">
        <v>5</v>
      </c>
      <c r="AG47" s="44">
        <v>8</v>
      </c>
      <c r="AH47" s="76">
        <f t="shared" si="23"/>
        <v>3</v>
      </c>
      <c r="AI47" s="103"/>
      <c r="AK47" s="380"/>
      <c r="AL47" s="381"/>
      <c r="AM47" s="381"/>
      <c r="AN47" s="381"/>
      <c r="AO47" s="381"/>
      <c r="AP47" s="381"/>
      <c r="AQ47" s="381"/>
      <c r="AR47" s="381"/>
      <c r="AS47" s="382"/>
      <c r="AU47" s="33">
        <f t="shared" si="9"/>
        <v>14</v>
      </c>
      <c r="AV47" s="246"/>
      <c r="AW47" s="246"/>
      <c r="AX47" s="246"/>
      <c r="AY47" s="246"/>
      <c r="AZ47" s="246"/>
      <c r="BA47" s="110">
        <v>1</v>
      </c>
      <c r="BB47" s="110">
        <v>1</v>
      </c>
      <c r="BC47" s="107">
        <v>1</v>
      </c>
      <c r="BD47" s="107">
        <v>0</v>
      </c>
      <c r="BJ47"/>
      <c r="BM47"/>
      <c r="BO47"/>
      <c r="BZ47"/>
      <c r="CA47"/>
    </row>
    <row r="48" spans="3:289" ht="14.35" customHeight="1" thickBot="1" x14ac:dyDescent="0.55000000000000004">
      <c r="C48" s="8">
        <f t="shared" si="10"/>
        <v>15</v>
      </c>
      <c r="J48" s="22"/>
      <c r="K48" s="15">
        <v>1</v>
      </c>
      <c r="L48" s="15">
        <v>1</v>
      </c>
      <c r="M48" s="15">
        <v>1</v>
      </c>
      <c r="N48" s="16">
        <v>1</v>
      </c>
      <c r="O48" s="156">
        <f t="shared" ref="O48" si="35">-1+4*(Q48+1)</f>
        <v>15</v>
      </c>
      <c r="P48" s="176">
        <f t="shared" ref="P48" si="36">-1+6*(Q48+1)</f>
        <v>23</v>
      </c>
      <c r="Q48" s="2">
        <v>3</v>
      </c>
      <c r="R48" s="54"/>
      <c r="S48" s="52">
        <f t="shared" ref="S48:S49" si="37">4*P48+1</f>
        <v>93</v>
      </c>
      <c r="T48">
        <f t="shared" ref="T48:W48" si="38">4*S48+1</f>
        <v>373</v>
      </c>
      <c r="U48">
        <f t="shared" si="38"/>
        <v>1493</v>
      </c>
      <c r="V48">
        <f t="shared" si="38"/>
        <v>5973</v>
      </c>
      <c r="W48">
        <f t="shared" si="38"/>
        <v>23893</v>
      </c>
      <c r="X48">
        <f t="shared" ref="X48:X49" si="39">4*W48+1</f>
        <v>95573</v>
      </c>
      <c r="Y48">
        <f t="shared" ref="Y48:Y49" si="40">4*X48+1</f>
        <v>382293</v>
      </c>
      <c r="Z48">
        <f t="shared" ref="Z48:Z49" si="41">4*Y48+1</f>
        <v>1529173</v>
      </c>
      <c r="AC48" s="226"/>
      <c r="AD48" s="80">
        <f t="shared" si="22"/>
        <v>15</v>
      </c>
      <c r="AE48" s="40">
        <f t="shared" si="24"/>
        <v>46</v>
      </c>
      <c r="AF48" s="80">
        <v>23</v>
      </c>
      <c r="AG48" s="44">
        <v>2</v>
      </c>
      <c r="AH48" s="76">
        <f t="shared" si="23"/>
        <v>1</v>
      </c>
      <c r="AI48" s="103"/>
      <c r="AK48" s="192"/>
      <c r="AL48" s="193"/>
      <c r="AM48" s="6"/>
      <c r="AN48" s="193"/>
      <c r="AO48" s="4"/>
      <c r="AP48" s="193"/>
      <c r="AQ48" s="6"/>
      <c r="AR48" s="193"/>
      <c r="AS48" s="194"/>
      <c r="AU48" s="33">
        <f t="shared" si="9"/>
        <v>15</v>
      </c>
      <c r="AV48" s="246"/>
      <c r="AW48" s="246"/>
      <c r="AX48" s="246"/>
      <c r="AY48" s="246"/>
      <c r="AZ48" s="246"/>
      <c r="BA48" s="138">
        <v>1</v>
      </c>
      <c r="BB48" s="138">
        <v>1</v>
      </c>
      <c r="BC48" s="138">
        <v>1</v>
      </c>
      <c r="BD48" s="135">
        <v>1</v>
      </c>
      <c r="BJ48"/>
      <c r="BM48"/>
      <c r="BO48"/>
      <c r="BZ48"/>
      <c r="CA48"/>
    </row>
    <row r="49" spans="3:79" ht="14.35" customHeight="1" thickBot="1" x14ac:dyDescent="0.55000000000000004">
      <c r="C49" s="8">
        <f t="shared" si="10"/>
        <v>16</v>
      </c>
      <c r="J49" s="15">
        <v>1</v>
      </c>
      <c r="K49" s="15">
        <v>0</v>
      </c>
      <c r="L49" s="15">
        <v>0</v>
      </c>
      <c r="M49" s="15">
        <v>0</v>
      </c>
      <c r="N49" s="16">
        <v>0</v>
      </c>
      <c r="O49" s="253">
        <f t="shared" ref="O49" si="42">1+8*(Q48+1)</f>
        <v>33</v>
      </c>
      <c r="P49" s="254">
        <f t="shared" ref="P49" si="43">P48+2</f>
        <v>25</v>
      </c>
      <c r="Q49" s="39"/>
      <c r="R49" s="3"/>
      <c r="S49">
        <f t="shared" si="37"/>
        <v>101</v>
      </c>
      <c r="T49">
        <f t="shared" ref="T49:W49" si="44">4*S49+1</f>
        <v>405</v>
      </c>
      <c r="U49">
        <f t="shared" si="44"/>
        <v>1621</v>
      </c>
      <c r="V49">
        <f t="shared" si="44"/>
        <v>6485</v>
      </c>
      <c r="W49">
        <f t="shared" si="44"/>
        <v>25941</v>
      </c>
      <c r="X49">
        <f t="shared" si="39"/>
        <v>103765</v>
      </c>
      <c r="Y49">
        <f t="shared" si="40"/>
        <v>415061</v>
      </c>
      <c r="Z49">
        <f t="shared" si="41"/>
        <v>1660245</v>
      </c>
      <c r="AC49" s="102"/>
      <c r="AD49" s="82">
        <f t="shared" si="22"/>
        <v>17</v>
      </c>
      <c r="AE49" s="40">
        <f t="shared" si="24"/>
        <v>52</v>
      </c>
      <c r="AF49" s="82">
        <v>13</v>
      </c>
      <c r="AG49" s="44">
        <v>4</v>
      </c>
      <c r="AH49" s="76">
        <f t="shared" si="23"/>
        <v>2</v>
      </c>
      <c r="AI49" s="103"/>
      <c r="AK49" s="192"/>
      <c r="AL49" s="36" t="s">
        <v>7</v>
      </c>
      <c r="AM49" s="195" t="s">
        <v>22</v>
      </c>
      <c r="AN49" s="36" t="s">
        <v>4</v>
      </c>
      <c r="AP49" s="36" t="s">
        <v>5</v>
      </c>
      <c r="AQ49" s="195" t="s">
        <v>23</v>
      </c>
      <c r="AR49" s="36" t="s">
        <v>6</v>
      </c>
      <c r="AS49" s="194"/>
      <c r="AU49" s="33">
        <f t="shared" si="9"/>
        <v>16</v>
      </c>
      <c r="AZ49" s="114">
        <v>1</v>
      </c>
      <c r="BA49" s="114">
        <v>0</v>
      </c>
      <c r="BB49" s="114">
        <v>0</v>
      </c>
      <c r="BC49" s="114">
        <v>0</v>
      </c>
      <c r="BD49" s="107">
        <v>0</v>
      </c>
      <c r="BJ49"/>
      <c r="BM49"/>
      <c r="BO49"/>
      <c r="BZ49"/>
      <c r="CA49"/>
    </row>
    <row r="50" spans="3:79" ht="14.35" customHeight="1" x14ac:dyDescent="0.5">
      <c r="C50" s="8">
        <f t="shared" si="10"/>
        <v>17</v>
      </c>
      <c r="I50" s="241"/>
      <c r="J50" s="13">
        <v>1</v>
      </c>
      <c r="K50" s="13">
        <v>0</v>
      </c>
      <c r="L50" s="13">
        <v>0</v>
      </c>
      <c r="M50" s="13">
        <v>0</v>
      </c>
      <c r="N50" s="13">
        <v>1</v>
      </c>
      <c r="O50" s="374" t="s">
        <v>140</v>
      </c>
      <c r="P50" s="375"/>
      <c r="Q50" s="375"/>
      <c r="R50" s="375"/>
      <c r="S50" s="375"/>
      <c r="T50" s="375"/>
      <c r="U50" s="375"/>
      <c r="V50" s="375"/>
      <c r="W50" s="375"/>
      <c r="X50" s="375"/>
      <c r="Y50" s="375"/>
      <c r="Z50" s="375"/>
      <c r="AA50" s="376"/>
      <c r="AC50" s="226"/>
      <c r="AD50" s="80">
        <f t="shared" si="22"/>
        <v>19</v>
      </c>
      <c r="AE50" s="40">
        <f t="shared" si="24"/>
        <v>58</v>
      </c>
      <c r="AF50" s="80">
        <v>29</v>
      </c>
      <c r="AG50" s="44">
        <v>2</v>
      </c>
      <c r="AH50" s="76">
        <f t="shared" si="23"/>
        <v>1</v>
      </c>
      <c r="AI50" s="103"/>
      <c r="AK50" s="192"/>
      <c r="AL50" s="196" t="s">
        <v>10</v>
      </c>
      <c r="AM50" s="2"/>
      <c r="AN50" s="196" t="s">
        <v>11</v>
      </c>
      <c r="AP50" s="196" t="s">
        <v>11</v>
      </c>
      <c r="AQ50" s="2"/>
      <c r="AR50" s="196" t="s">
        <v>12</v>
      </c>
      <c r="AS50" s="194"/>
      <c r="AU50" s="33">
        <f t="shared" si="9"/>
        <v>17</v>
      </c>
      <c r="AZ50" s="111">
        <v>1</v>
      </c>
      <c r="BA50" s="111">
        <v>0</v>
      </c>
      <c r="BB50" s="111">
        <v>0</v>
      </c>
      <c r="BC50" s="107">
        <v>0</v>
      </c>
      <c r="BD50" s="107">
        <v>1</v>
      </c>
      <c r="BJ50"/>
      <c r="BM50"/>
      <c r="BO50"/>
      <c r="BZ50"/>
      <c r="CA50"/>
    </row>
    <row r="51" spans="3:79" ht="14.35" customHeight="1" thickBot="1" x14ac:dyDescent="0.55000000000000004">
      <c r="C51" s="8">
        <f t="shared" si="10"/>
        <v>18</v>
      </c>
      <c r="D51" s="241"/>
      <c r="E51" s="241"/>
      <c r="F51" s="241"/>
      <c r="G51" s="241"/>
      <c r="H51" s="241"/>
      <c r="I51" s="241"/>
      <c r="J51" s="13">
        <v>1</v>
      </c>
      <c r="K51" s="13">
        <v>0</v>
      </c>
      <c r="L51" s="13">
        <v>0</v>
      </c>
      <c r="M51" s="13">
        <v>1</v>
      </c>
      <c r="N51" s="24">
        <v>0</v>
      </c>
      <c r="O51" s="377"/>
      <c r="P51" s="378"/>
      <c r="Q51" s="378"/>
      <c r="R51" s="378"/>
      <c r="S51" s="378"/>
      <c r="T51" s="378"/>
      <c r="U51" s="378"/>
      <c r="V51" s="378"/>
      <c r="W51" s="378"/>
      <c r="X51" s="378"/>
      <c r="Y51" s="378"/>
      <c r="Z51" s="378"/>
      <c r="AA51" s="379"/>
      <c r="AC51" s="227"/>
      <c r="AD51" s="83">
        <f t="shared" si="22"/>
        <v>21</v>
      </c>
      <c r="AE51" s="40">
        <f t="shared" si="24"/>
        <v>64</v>
      </c>
      <c r="AF51" s="83">
        <v>1</v>
      </c>
      <c r="AG51" s="44">
        <v>64</v>
      </c>
      <c r="AH51" s="76">
        <f t="shared" si="23"/>
        <v>6</v>
      </c>
      <c r="AI51" s="103"/>
      <c r="AK51" s="192"/>
      <c r="AL51" s="197" t="s">
        <v>8</v>
      </c>
      <c r="AM51" s="1"/>
      <c r="AN51" s="197" t="s">
        <v>8</v>
      </c>
      <c r="AP51" s="197" t="s">
        <v>8</v>
      </c>
      <c r="AQ51" s="1"/>
      <c r="AR51" s="197" t="s">
        <v>8</v>
      </c>
      <c r="AS51" s="194"/>
      <c r="AU51" s="33">
        <f t="shared" si="9"/>
        <v>18</v>
      </c>
      <c r="AZ51" s="109">
        <v>1</v>
      </c>
      <c r="BA51" s="109">
        <v>0</v>
      </c>
      <c r="BB51" s="107">
        <v>0</v>
      </c>
      <c r="BC51" s="107">
        <v>1</v>
      </c>
      <c r="BD51" s="107">
        <v>0</v>
      </c>
      <c r="BJ51"/>
      <c r="BM51"/>
      <c r="BO51"/>
      <c r="BZ51"/>
      <c r="CA51"/>
    </row>
    <row r="52" spans="3:79" ht="14.35" customHeight="1" thickBot="1" x14ac:dyDescent="0.55000000000000004">
      <c r="C52" s="8">
        <f t="shared" si="10"/>
        <v>19</v>
      </c>
      <c r="D52" s="241"/>
      <c r="E52" s="241"/>
      <c r="F52" s="241"/>
      <c r="G52" s="241"/>
      <c r="H52" s="241"/>
      <c r="I52" s="241"/>
      <c r="J52" s="15">
        <v>1</v>
      </c>
      <c r="K52" s="15">
        <v>0</v>
      </c>
      <c r="L52" s="15">
        <v>0</v>
      </c>
      <c r="M52" s="15">
        <v>1</v>
      </c>
      <c r="N52" s="16">
        <v>1</v>
      </c>
      <c r="O52" s="253">
        <f t="shared" ref="O52" si="45">-1+4*(Q52+1)</f>
        <v>19</v>
      </c>
      <c r="P52" s="255">
        <f t="shared" ref="P52" si="46">-1+6*(Q52+1)</f>
        <v>29</v>
      </c>
      <c r="Q52" s="2">
        <v>4</v>
      </c>
      <c r="R52" s="53"/>
      <c r="S52" s="256">
        <f t="shared" ref="S52:S53" si="47">4*P52+1</f>
        <v>117</v>
      </c>
      <c r="T52">
        <f t="shared" ref="T52:W52" si="48">4*S52+1</f>
        <v>469</v>
      </c>
      <c r="U52">
        <f t="shared" si="48"/>
        <v>1877</v>
      </c>
      <c r="V52">
        <f t="shared" si="48"/>
        <v>7509</v>
      </c>
      <c r="W52">
        <f t="shared" si="48"/>
        <v>30037</v>
      </c>
      <c r="X52">
        <f t="shared" ref="X52:X53" si="49">4*W52+1</f>
        <v>120149</v>
      </c>
      <c r="Y52">
        <f t="shared" ref="Y52:Y53" si="50">4*X52+1</f>
        <v>480597</v>
      </c>
      <c r="Z52">
        <f t="shared" ref="Z52:Z53" si="51">4*Y52+1</f>
        <v>1922389</v>
      </c>
      <c r="AC52" s="226"/>
      <c r="AD52" s="80">
        <f t="shared" si="22"/>
        <v>23</v>
      </c>
      <c r="AE52" s="40">
        <f t="shared" si="24"/>
        <v>70</v>
      </c>
      <c r="AF52" s="80">
        <f>AF50+6</f>
        <v>35</v>
      </c>
      <c r="AG52" s="44">
        <v>2</v>
      </c>
      <c r="AH52" s="76">
        <f t="shared" si="23"/>
        <v>1</v>
      </c>
      <c r="AI52" s="103"/>
      <c r="AK52" s="192"/>
      <c r="AL52" s="36" t="s">
        <v>18</v>
      </c>
      <c r="AM52" s="195" t="s">
        <v>22</v>
      </c>
      <c r="AN52" s="36" t="s">
        <v>19</v>
      </c>
      <c r="AP52" s="36" t="s">
        <v>21</v>
      </c>
      <c r="AQ52" s="195" t="s">
        <v>22</v>
      </c>
      <c r="AR52" s="36" t="s">
        <v>20</v>
      </c>
      <c r="AS52" s="194"/>
      <c r="AU52" s="33">
        <f t="shared" si="9"/>
        <v>19</v>
      </c>
      <c r="AZ52" s="115">
        <v>1</v>
      </c>
      <c r="BA52" s="115">
        <v>0</v>
      </c>
      <c r="BB52" s="115">
        <v>0</v>
      </c>
      <c r="BC52" s="115">
        <v>1</v>
      </c>
      <c r="BD52" s="107">
        <v>1</v>
      </c>
      <c r="BJ52"/>
      <c r="BM52"/>
      <c r="BO52"/>
      <c r="BZ52"/>
      <c r="CA52"/>
    </row>
    <row r="53" spans="3:79" ht="14.35" customHeight="1" x14ac:dyDescent="0.5">
      <c r="C53" s="8">
        <f t="shared" si="10"/>
        <v>20</v>
      </c>
      <c r="D53" s="241"/>
      <c r="E53" s="241"/>
      <c r="F53" s="241"/>
      <c r="G53" s="241"/>
      <c r="H53" s="241"/>
      <c r="I53" s="241"/>
      <c r="J53" s="15">
        <v>1</v>
      </c>
      <c r="K53" s="15">
        <v>0</v>
      </c>
      <c r="L53" s="15">
        <v>1</v>
      </c>
      <c r="M53" s="15">
        <v>0</v>
      </c>
      <c r="N53" s="16">
        <v>0</v>
      </c>
      <c r="O53" s="157">
        <f t="shared" ref="O53" si="52">1+8*(Q52+1)</f>
        <v>41</v>
      </c>
      <c r="P53" s="158">
        <f t="shared" ref="P53" si="53">P52+2</f>
        <v>31</v>
      </c>
      <c r="Q53" s="39"/>
      <c r="R53" s="3"/>
      <c r="S53">
        <f t="shared" si="47"/>
        <v>125</v>
      </c>
      <c r="T53">
        <f t="shared" ref="T53:W53" si="54">4*S53+1</f>
        <v>501</v>
      </c>
      <c r="U53">
        <f t="shared" si="54"/>
        <v>2005</v>
      </c>
      <c r="V53">
        <f t="shared" si="54"/>
        <v>8021</v>
      </c>
      <c r="W53">
        <f t="shared" si="54"/>
        <v>32085</v>
      </c>
      <c r="X53">
        <f t="shared" si="49"/>
        <v>128341</v>
      </c>
      <c r="Y53">
        <f t="shared" si="50"/>
        <v>513365</v>
      </c>
      <c r="Z53">
        <f t="shared" si="51"/>
        <v>2053461</v>
      </c>
      <c r="AC53" s="102"/>
      <c r="AD53" s="82">
        <f t="shared" si="22"/>
        <v>25</v>
      </c>
      <c r="AE53" s="40">
        <f t="shared" si="24"/>
        <v>76</v>
      </c>
      <c r="AF53" s="82">
        <v>19</v>
      </c>
      <c r="AG53" s="44">
        <v>4</v>
      </c>
      <c r="AH53" s="76">
        <f t="shared" si="23"/>
        <v>2</v>
      </c>
      <c r="AI53" s="103"/>
      <c r="AK53" s="192"/>
      <c r="AN53" s="383" t="s">
        <v>33</v>
      </c>
      <c r="AO53" s="383"/>
      <c r="AP53" s="383"/>
      <c r="AS53" s="194"/>
      <c r="AU53" s="33">
        <f t="shared" si="9"/>
        <v>20</v>
      </c>
      <c r="AZ53" s="116">
        <v>1</v>
      </c>
      <c r="BA53" s="116">
        <v>0</v>
      </c>
      <c r="BB53" s="116">
        <v>1</v>
      </c>
      <c r="BC53" s="116">
        <v>0</v>
      </c>
      <c r="BD53" s="107">
        <v>0</v>
      </c>
      <c r="BJ53"/>
      <c r="BM53"/>
      <c r="BO53"/>
      <c r="BZ53"/>
      <c r="CA53"/>
    </row>
    <row r="54" spans="3:79" ht="14.35" customHeight="1" x14ac:dyDescent="0.5">
      <c r="C54" s="8">
        <f t="shared" si="10"/>
        <v>21</v>
      </c>
      <c r="D54"/>
      <c r="E54" s="9"/>
      <c r="F54" s="19"/>
      <c r="G54" s="2"/>
      <c r="H54" s="20"/>
      <c r="I54" s="28"/>
      <c r="J54" s="13">
        <v>1</v>
      </c>
      <c r="K54" s="13">
        <v>0</v>
      </c>
      <c r="L54" s="13">
        <v>1</v>
      </c>
      <c r="M54" s="13">
        <v>0</v>
      </c>
      <c r="N54" s="14">
        <v>1</v>
      </c>
      <c r="O54" s="173"/>
      <c r="P54" s="174"/>
      <c r="R54" s="38"/>
      <c r="T54" s="37"/>
      <c r="U54" s="23"/>
      <c r="AC54" s="226"/>
      <c r="AD54" s="80">
        <f t="shared" si="22"/>
        <v>27</v>
      </c>
      <c r="AE54" s="40">
        <f t="shared" si="24"/>
        <v>82</v>
      </c>
      <c r="AF54" s="80">
        <f>AF52+6</f>
        <v>41</v>
      </c>
      <c r="AG54" s="44">
        <v>2</v>
      </c>
      <c r="AH54" s="76">
        <f t="shared" si="23"/>
        <v>1</v>
      </c>
      <c r="AI54" s="103"/>
      <c r="AK54" s="192"/>
      <c r="AL54" s="373" t="s">
        <v>39</v>
      </c>
      <c r="AM54" s="373"/>
      <c r="AS54" s="194"/>
      <c r="AU54" s="33">
        <f t="shared" si="9"/>
        <v>21</v>
      </c>
      <c r="AZ54" s="107">
        <v>1</v>
      </c>
      <c r="BA54" s="107">
        <v>0</v>
      </c>
      <c r="BB54" s="107">
        <v>1</v>
      </c>
      <c r="BC54" s="107">
        <v>0</v>
      </c>
      <c r="BD54" s="107">
        <v>1</v>
      </c>
      <c r="BJ54"/>
      <c r="BM54"/>
      <c r="BO54"/>
      <c r="BZ54"/>
      <c r="CA54"/>
    </row>
    <row r="55" spans="3:79" ht="14.7" customHeight="1" thickBot="1" x14ac:dyDescent="0.55000000000000004">
      <c r="C55" s="8">
        <f t="shared" si="10"/>
        <v>22</v>
      </c>
      <c r="D55"/>
      <c r="E55" s="9"/>
      <c r="F55" s="23"/>
      <c r="G55" s="24"/>
      <c r="H55" s="25"/>
      <c r="I55" s="13"/>
      <c r="J55" s="13">
        <v>1</v>
      </c>
      <c r="K55" s="13">
        <v>0</v>
      </c>
      <c r="L55" s="13">
        <v>1</v>
      </c>
      <c r="M55" s="13">
        <v>1</v>
      </c>
      <c r="N55" s="26">
        <v>0</v>
      </c>
      <c r="R55" s="3"/>
      <c r="AC55" s="227"/>
      <c r="AD55" s="81">
        <f t="shared" si="22"/>
        <v>29</v>
      </c>
      <c r="AE55" s="40">
        <f t="shared" si="24"/>
        <v>88</v>
      </c>
      <c r="AF55" s="81">
        <v>11</v>
      </c>
      <c r="AG55" s="44">
        <v>8</v>
      </c>
      <c r="AH55" s="76">
        <f t="shared" si="23"/>
        <v>3</v>
      </c>
      <c r="AI55" s="103"/>
      <c r="AK55" s="192"/>
      <c r="AL55" s="198">
        <v>3</v>
      </c>
      <c r="AM55" s="198"/>
      <c r="AN55" s="222">
        <v>5</v>
      </c>
      <c r="AO55" s="198"/>
      <c r="AP55" s="198">
        <v>7</v>
      </c>
      <c r="AQ55" s="198"/>
      <c r="AR55" s="198">
        <v>9</v>
      </c>
      <c r="AS55" s="194"/>
      <c r="AU55" s="33">
        <f t="shared" si="9"/>
        <v>22</v>
      </c>
      <c r="AZ55" s="112">
        <v>1</v>
      </c>
      <c r="BA55" s="112">
        <v>0</v>
      </c>
      <c r="BB55" s="112">
        <v>1</v>
      </c>
      <c r="BC55" s="107">
        <v>1</v>
      </c>
      <c r="BD55" s="107">
        <v>0</v>
      </c>
      <c r="BJ55"/>
      <c r="BM55"/>
      <c r="BO55"/>
      <c r="BZ55"/>
      <c r="CA55"/>
    </row>
    <row r="56" spans="3:79" ht="14.35" customHeight="1" thickBot="1" x14ac:dyDescent="0.55000000000000004">
      <c r="C56" s="8">
        <f t="shared" si="10"/>
        <v>23</v>
      </c>
      <c r="D56"/>
      <c r="E56" s="9"/>
      <c r="F56" s="19"/>
      <c r="G56" s="2"/>
      <c r="H56" s="20"/>
      <c r="I56" s="15"/>
      <c r="J56" s="15">
        <v>1</v>
      </c>
      <c r="K56" s="15">
        <v>0</v>
      </c>
      <c r="L56" s="15">
        <v>1</v>
      </c>
      <c r="M56" s="15">
        <v>1</v>
      </c>
      <c r="N56" s="16">
        <v>1</v>
      </c>
      <c r="O56" s="156">
        <f t="shared" ref="O56" si="55">-1+4*(Q56+1)</f>
        <v>23</v>
      </c>
      <c r="P56" s="176">
        <f t="shared" ref="P56" si="56">-1+6*(Q56+1)</f>
        <v>35</v>
      </c>
      <c r="Q56" s="2">
        <v>5</v>
      </c>
      <c r="R56" s="53"/>
      <c r="S56" s="52">
        <f t="shared" ref="S56:S57" si="57">4*P56+1</f>
        <v>141</v>
      </c>
      <c r="T56">
        <f t="shared" ref="T56:W56" si="58">4*S56+1</f>
        <v>565</v>
      </c>
      <c r="U56">
        <f t="shared" si="58"/>
        <v>2261</v>
      </c>
      <c r="V56">
        <f t="shared" si="58"/>
        <v>9045</v>
      </c>
      <c r="W56">
        <f t="shared" si="58"/>
        <v>36181</v>
      </c>
      <c r="X56">
        <f t="shared" ref="X56:X57" si="59">4*W56+1</f>
        <v>144725</v>
      </c>
      <c r="Y56">
        <f t="shared" ref="Y56:Y57" si="60">4*X56+1</f>
        <v>578901</v>
      </c>
      <c r="Z56">
        <f t="shared" ref="Z56:Z57" si="61">4*Y56+1</f>
        <v>2315605</v>
      </c>
      <c r="AC56" s="226"/>
      <c r="AD56" s="80">
        <f t="shared" si="22"/>
        <v>31</v>
      </c>
      <c r="AE56" s="40">
        <f t="shared" si="24"/>
        <v>94</v>
      </c>
      <c r="AF56" s="80">
        <f>AF54+6</f>
        <v>47</v>
      </c>
      <c r="AG56" s="44">
        <v>2</v>
      </c>
      <c r="AH56" s="76">
        <f t="shared" si="23"/>
        <v>1</v>
      </c>
      <c r="AI56" s="103"/>
      <c r="AK56" s="192"/>
      <c r="AS56" s="194"/>
      <c r="AU56" s="33">
        <f t="shared" si="9"/>
        <v>23</v>
      </c>
      <c r="AZ56" s="117">
        <v>1</v>
      </c>
      <c r="BA56" s="117">
        <v>0</v>
      </c>
      <c r="BB56" s="117">
        <v>1</v>
      </c>
      <c r="BC56" s="117">
        <v>1</v>
      </c>
      <c r="BD56" s="107">
        <v>1</v>
      </c>
      <c r="BJ56"/>
      <c r="BM56"/>
      <c r="BO56"/>
      <c r="BZ56"/>
      <c r="CA56"/>
    </row>
    <row r="57" spans="3:79" ht="14.35" customHeight="1" x14ac:dyDescent="0.5">
      <c r="C57" s="8">
        <f t="shared" si="10"/>
        <v>24</v>
      </c>
      <c r="D57"/>
      <c r="E57" s="9"/>
      <c r="F57" s="19"/>
      <c r="G57" s="2"/>
      <c r="H57" s="20"/>
      <c r="I57" s="15"/>
      <c r="J57" s="15">
        <v>1</v>
      </c>
      <c r="K57" s="15">
        <v>1</v>
      </c>
      <c r="L57" s="15">
        <v>0</v>
      </c>
      <c r="M57" s="15">
        <v>0</v>
      </c>
      <c r="N57" s="16">
        <v>0</v>
      </c>
      <c r="O57" s="157">
        <f t="shared" ref="O57" si="62">1+8*(Q56+1)</f>
        <v>49</v>
      </c>
      <c r="P57" s="158">
        <f t="shared" ref="P57" si="63">P56+2</f>
        <v>37</v>
      </c>
      <c r="Q57" s="39"/>
      <c r="R57" s="3"/>
      <c r="S57">
        <f t="shared" si="57"/>
        <v>149</v>
      </c>
      <c r="T57">
        <f t="shared" ref="T57:W57" si="64">4*S57+1</f>
        <v>597</v>
      </c>
      <c r="U57">
        <f t="shared" si="64"/>
        <v>2389</v>
      </c>
      <c r="V57">
        <f t="shared" si="64"/>
        <v>9557</v>
      </c>
      <c r="W57">
        <f t="shared" si="64"/>
        <v>38229</v>
      </c>
      <c r="X57">
        <f t="shared" si="59"/>
        <v>152917</v>
      </c>
      <c r="Y57">
        <f t="shared" si="60"/>
        <v>611669</v>
      </c>
      <c r="Z57">
        <f t="shared" si="61"/>
        <v>2446677</v>
      </c>
      <c r="AC57" s="102"/>
      <c r="AD57" s="82">
        <f t="shared" si="22"/>
        <v>33</v>
      </c>
      <c r="AE57" s="40">
        <f t="shared" si="24"/>
        <v>100</v>
      </c>
      <c r="AF57" s="82">
        <v>25</v>
      </c>
      <c r="AG57" s="44">
        <v>4</v>
      </c>
      <c r="AH57" s="76">
        <f t="shared" si="23"/>
        <v>2</v>
      </c>
      <c r="AI57" s="103"/>
      <c r="AK57" s="192"/>
      <c r="AL57" s="332" t="s">
        <v>30</v>
      </c>
      <c r="AM57" s="332"/>
      <c r="AN57" s="332"/>
      <c r="AP57" s="1"/>
      <c r="AR57" s="1"/>
      <c r="AS57" s="194"/>
      <c r="AU57" s="33">
        <f t="shared" si="9"/>
        <v>24</v>
      </c>
      <c r="AZ57" s="118">
        <v>1</v>
      </c>
      <c r="BA57" s="118">
        <v>1</v>
      </c>
      <c r="BB57" s="118">
        <v>0</v>
      </c>
      <c r="BC57" s="118">
        <v>0</v>
      </c>
      <c r="BD57" s="107">
        <v>0</v>
      </c>
      <c r="BJ57"/>
      <c r="BM57"/>
      <c r="BO57"/>
      <c r="BZ57"/>
      <c r="CA57"/>
    </row>
    <row r="58" spans="3:79" ht="14.35" customHeight="1" x14ac:dyDescent="0.5">
      <c r="C58" s="8">
        <f t="shared" si="10"/>
        <v>25</v>
      </c>
      <c r="D58"/>
      <c r="E58" s="9"/>
      <c r="F58" s="19"/>
      <c r="G58" s="2"/>
      <c r="H58" s="20"/>
      <c r="I58" s="15"/>
      <c r="J58" s="13">
        <v>1</v>
      </c>
      <c r="K58" s="13">
        <v>1</v>
      </c>
      <c r="L58" s="13">
        <v>0</v>
      </c>
      <c r="M58" s="13">
        <v>0</v>
      </c>
      <c r="N58" s="14">
        <v>1</v>
      </c>
      <c r="O58" s="173"/>
      <c r="P58" s="174"/>
      <c r="R58" s="38"/>
      <c r="S58" s="37"/>
      <c r="T58" s="37"/>
      <c r="U58" s="23"/>
      <c r="AC58" s="226"/>
      <c r="AD58" s="80">
        <f t="shared" si="22"/>
        <v>35</v>
      </c>
      <c r="AE58" s="40">
        <f t="shared" si="24"/>
        <v>106</v>
      </c>
      <c r="AF58" s="80">
        <f t="shared" ref="AF58" si="65">AF56+6</f>
        <v>53</v>
      </c>
      <c r="AG58" s="44">
        <v>2</v>
      </c>
      <c r="AH58" s="76">
        <f t="shared" si="23"/>
        <v>1</v>
      </c>
      <c r="AI58" s="103"/>
      <c r="AK58" s="192"/>
      <c r="AL58" s="199">
        <v>3</v>
      </c>
      <c r="AM58" s="195" t="s">
        <v>13</v>
      </c>
      <c r="AN58" s="223">
        <v>5</v>
      </c>
      <c r="AP58" s="199">
        <v>7</v>
      </c>
      <c r="AQ58" s="195" t="s">
        <v>13</v>
      </c>
      <c r="AR58" s="199">
        <v>9</v>
      </c>
      <c r="AS58" s="194"/>
      <c r="AU58" s="33">
        <f t="shared" si="9"/>
        <v>25</v>
      </c>
      <c r="AZ58" s="299">
        <v>1</v>
      </c>
      <c r="BA58" s="299">
        <v>1</v>
      </c>
      <c r="BB58" s="299">
        <v>0</v>
      </c>
      <c r="BC58" s="107">
        <v>0</v>
      </c>
      <c r="BD58" s="107">
        <v>1</v>
      </c>
      <c r="BJ58"/>
      <c r="BM58"/>
      <c r="BO58"/>
      <c r="BZ58"/>
      <c r="CA58"/>
    </row>
    <row r="59" spans="3:79" ht="14.35" customHeight="1" thickBot="1" x14ac:dyDescent="0.55000000000000004">
      <c r="C59" s="8">
        <f t="shared" si="10"/>
        <v>26</v>
      </c>
      <c r="D59"/>
      <c r="E59" s="9"/>
      <c r="F59" s="23"/>
      <c r="G59" s="24"/>
      <c r="H59" s="25"/>
      <c r="I59" s="13"/>
      <c r="J59" s="30">
        <v>1</v>
      </c>
      <c r="K59" s="13">
        <v>1</v>
      </c>
      <c r="L59" s="13">
        <v>0</v>
      </c>
      <c r="M59" s="13">
        <v>1</v>
      </c>
      <c r="N59" s="26">
        <v>0</v>
      </c>
      <c r="R59" s="3"/>
      <c r="S59" s="37"/>
      <c r="AC59" s="227"/>
      <c r="AD59" s="83">
        <f t="shared" si="22"/>
        <v>37</v>
      </c>
      <c r="AE59" s="40">
        <f t="shared" si="24"/>
        <v>112</v>
      </c>
      <c r="AF59" s="83">
        <f>AE59/AG59</f>
        <v>7</v>
      </c>
      <c r="AG59" s="44">
        <v>16</v>
      </c>
      <c r="AH59" s="76">
        <f t="shared" si="23"/>
        <v>4</v>
      </c>
      <c r="AI59" s="103"/>
      <c r="AK59" s="192"/>
      <c r="AL59" s="196" t="s">
        <v>10</v>
      </c>
      <c r="AM59" s="2"/>
      <c r="AN59" s="196" t="s">
        <v>11</v>
      </c>
      <c r="AP59" s="196" t="s">
        <v>11</v>
      </c>
      <c r="AQ59" s="2"/>
      <c r="AR59" s="196" t="s">
        <v>12</v>
      </c>
      <c r="AS59" s="194"/>
      <c r="AU59" s="33">
        <f t="shared" si="9"/>
        <v>26</v>
      </c>
      <c r="AV59" s="239"/>
      <c r="AW59" s="239"/>
      <c r="AX59" s="239"/>
      <c r="AY59" s="239"/>
      <c r="AZ59" s="108">
        <v>1</v>
      </c>
      <c r="BA59" s="107">
        <v>1</v>
      </c>
      <c r="BB59" s="107">
        <v>0</v>
      </c>
      <c r="BC59" s="107">
        <v>1</v>
      </c>
      <c r="BD59" s="107">
        <v>0</v>
      </c>
      <c r="BJ59"/>
      <c r="BM59"/>
      <c r="BO59"/>
      <c r="BZ59"/>
      <c r="CA59"/>
    </row>
    <row r="60" spans="3:79" ht="14.35" customHeight="1" thickBot="1" x14ac:dyDescent="0.55000000000000004">
      <c r="C60" s="8">
        <f t="shared" si="10"/>
        <v>27</v>
      </c>
      <c r="D60"/>
      <c r="E60" s="9"/>
      <c r="F60" s="19"/>
      <c r="G60" s="2"/>
      <c r="H60" s="20"/>
      <c r="I60" s="15"/>
      <c r="J60" s="15">
        <v>1</v>
      </c>
      <c r="K60" s="15">
        <v>1</v>
      </c>
      <c r="L60" s="15">
        <v>0</v>
      </c>
      <c r="M60" s="15">
        <v>1</v>
      </c>
      <c r="N60" s="16">
        <v>1</v>
      </c>
      <c r="O60" s="156">
        <f t="shared" ref="O60" si="66">-1+4*(Q60+1)</f>
        <v>27</v>
      </c>
      <c r="P60" s="176">
        <f t="shared" ref="P60" si="67">-1+6*(Q60+1)</f>
        <v>41</v>
      </c>
      <c r="Q60" s="2">
        <v>6</v>
      </c>
      <c r="R60" s="53"/>
      <c r="S60" s="52">
        <f t="shared" ref="S60:S61" si="68">4*P60+1</f>
        <v>165</v>
      </c>
      <c r="T60">
        <f t="shared" ref="T60:W60" si="69">4*S60+1</f>
        <v>661</v>
      </c>
      <c r="U60">
        <f t="shared" si="69"/>
        <v>2645</v>
      </c>
      <c r="V60">
        <f t="shared" si="69"/>
        <v>10581</v>
      </c>
      <c r="W60">
        <f t="shared" si="69"/>
        <v>42325</v>
      </c>
      <c r="X60">
        <f t="shared" ref="X60:X61" si="70">4*W60+1</f>
        <v>169301</v>
      </c>
      <c r="Y60">
        <f t="shared" ref="Y60:Y61" si="71">4*X60+1</f>
        <v>677205</v>
      </c>
      <c r="Z60">
        <f t="shared" ref="Z60:Z61" si="72">4*Y60+1</f>
        <v>2708821</v>
      </c>
      <c r="AC60" s="226"/>
      <c r="AD60" s="80">
        <f t="shared" si="22"/>
        <v>39</v>
      </c>
      <c r="AE60" s="40">
        <f t="shared" si="24"/>
        <v>118</v>
      </c>
      <c r="AF60" s="80">
        <f t="shared" ref="AF60" si="73">AF58+6</f>
        <v>59</v>
      </c>
      <c r="AG60" s="44">
        <v>2</v>
      </c>
      <c r="AH60" s="76">
        <f t="shared" si="23"/>
        <v>1</v>
      </c>
      <c r="AI60" s="103"/>
      <c r="AK60" s="192"/>
      <c r="AL60" s="197" t="s">
        <v>8</v>
      </c>
      <c r="AM60" s="1"/>
      <c r="AN60" s="197" t="s">
        <v>8</v>
      </c>
      <c r="AP60" s="197" t="s">
        <v>8</v>
      </c>
      <c r="AQ60" s="1"/>
      <c r="AR60" s="197" t="s">
        <v>8</v>
      </c>
      <c r="AS60" s="194"/>
      <c r="AU60" s="33">
        <f t="shared" si="9"/>
        <v>27</v>
      </c>
      <c r="AV60" s="239"/>
      <c r="AW60" s="239"/>
      <c r="AX60" s="239"/>
      <c r="AY60" s="239"/>
      <c r="AZ60" s="119">
        <v>1</v>
      </c>
      <c r="BA60" s="119">
        <v>1</v>
      </c>
      <c r="BB60" s="119">
        <v>0</v>
      </c>
      <c r="BC60" s="119">
        <v>1</v>
      </c>
      <c r="BD60" s="107">
        <v>1</v>
      </c>
      <c r="BJ60"/>
      <c r="BM60"/>
      <c r="BO60"/>
      <c r="BZ60"/>
      <c r="CA60"/>
    </row>
    <row r="61" spans="3:79" ht="14.7" customHeight="1" x14ac:dyDescent="0.5">
      <c r="C61" s="8">
        <f t="shared" si="10"/>
        <v>28</v>
      </c>
      <c r="D61"/>
      <c r="E61" s="9"/>
      <c r="F61" s="19"/>
      <c r="G61" s="2"/>
      <c r="H61" s="20"/>
      <c r="I61" s="15"/>
      <c r="J61" s="15">
        <v>1</v>
      </c>
      <c r="K61" s="15">
        <v>1</v>
      </c>
      <c r="L61" s="15">
        <v>1</v>
      </c>
      <c r="M61" s="15">
        <v>0</v>
      </c>
      <c r="N61" s="16">
        <v>0</v>
      </c>
      <c r="O61" s="157">
        <f t="shared" ref="O61" si="74">1+8*(Q60+1)</f>
        <v>57</v>
      </c>
      <c r="P61" s="158">
        <f t="shared" ref="P61" si="75">P60+2</f>
        <v>43</v>
      </c>
      <c r="Q61" s="39"/>
      <c r="R61" s="3"/>
      <c r="S61">
        <f t="shared" si="68"/>
        <v>173</v>
      </c>
      <c r="T61">
        <f t="shared" ref="T61:W61" si="76">4*S61+1</f>
        <v>693</v>
      </c>
      <c r="U61">
        <f t="shared" si="76"/>
        <v>2773</v>
      </c>
      <c r="V61">
        <f t="shared" si="76"/>
        <v>11093</v>
      </c>
      <c r="W61">
        <f t="shared" si="76"/>
        <v>44373</v>
      </c>
      <c r="X61">
        <f t="shared" si="70"/>
        <v>177493</v>
      </c>
      <c r="Y61">
        <f t="shared" si="71"/>
        <v>709973</v>
      </c>
      <c r="Z61">
        <f t="shared" si="72"/>
        <v>2839893</v>
      </c>
      <c r="AC61" s="102"/>
      <c r="AD61" s="82">
        <f t="shared" si="22"/>
        <v>41</v>
      </c>
      <c r="AE61" s="40">
        <f t="shared" si="24"/>
        <v>124</v>
      </c>
      <c r="AF61" s="82">
        <f>AE61/4</f>
        <v>31</v>
      </c>
      <c r="AG61" s="44">
        <v>4</v>
      </c>
      <c r="AH61" s="76">
        <f t="shared" si="23"/>
        <v>2</v>
      </c>
      <c r="AI61" s="103"/>
      <c r="AK61" s="192"/>
      <c r="AL61" s="6">
        <f>AL58+4</f>
        <v>7</v>
      </c>
      <c r="AM61" s="195" t="s">
        <v>14</v>
      </c>
      <c r="AN61" s="6">
        <f>AN58+6</f>
        <v>11</v>
      </c>
      <c r="AP61" s="6">
        <f>AP58+6</f>
        <v>13</v>
      </c>
      <c r="AQ61" s="195" t="s">
        <v>14</v>
      </c>
      <c r="AR61" s="6">
        <f>AR58+8</f>
        <v>17</v>
      </c>
      <c r="AS61" s="194"/>
      <c r="AU61" s="33">
        <f t="shared" si="9"/>
        <v>28</v>
      </c>
      <c r="AV61" s="239"/>
      <c r="AW61" s="239"/>
      <c r="AX61" s="239"/>
      <c r="AY61" s="239"/>
      <c r="AZ61" s="120">
        <v>1</v>
      </c>
      <c r="BA61" s="120">
        <v>1</v>
      </c>
      <c r="BB61" s="120">
        <v>1</v>
      </c>
      <c r="BC61" s="120">
        <v>0</v>
      </c>
      <c r="BD61" s="107">
        <v>0</v>
      </c>
      <c r="BJ61"/>
      <c r="BM61"/>
      <c r="BO61"/>
      <c r="BZ61"/>
      <c r="CA61"/>
    </row>
    <row r="62" spans="3:79" ht="14.35" customHeight="1" x14ac:dyDescent="0.5">
      <c r="C62" s="8">
        <f t="shared" ref="C62:C63" si="77">C61+1</f>
        <v>29</v>
      </c>
      <c r="D62" s="8"/>
      <c r="E62" s="9"/>
      <c r="F62" s="19"/>
      <c r="G62" s="2"/>
      <c r="H62" s="20"/>
      <c r="I62" s="15"/>
      <c r="J62" s="13">
        <v>1</v>
      </c>
      <c r="K62" s="13">
        <v>1</v>
      </c>
      <c r="L62" s="13">
        <v>1</v>
      </c>
      <c r="M62" s="13">
        <v>0</v>
      </c>
      <c r="N62" s="14">
        <v>1</v>
      </c>
      <c r="O62" s="173"/>
      <c r="P62" s="174"/>
      <c r="R62" s="38"/>
      <c r="T62" s="37"/>
      <c r="U62" s="23"/>
      <c r="AC62" s="226"/>
      <c r="AD62" s="80">
        <f t="shared" si="22"/>
        <v>43</v>
      </c>
      <c r="AE62" s="40">
        <f t="shared" si="24"/>
        <v>130</v>
      </c>
      <c r="AF62" s="80">
        <f>AF60+6</f>
        <v>65</v>
      </c>
      <c r="AG62" s="44">
        <v>2</v>
      </c>
      <c r="AH62" s="76">
        <f t="shared" si="23"/>
        <v>1</v>
      </c>
      <c r="AI62" s="103"/>
      <c r="AK62" s="192"/>
      <c r="AL62" s="196" t="s">
        <v>10</v>
      </c>
      <c r="AM62" s="2"/>
      <c r="AN62" s="196" t="s">
        <v>11</v>
      </c>
      <c r="AP62" s="196" t="s">
        <v>11</v>
      </c>
      <c r="AQ62" s="2"/>
      <c r="AR62" s="196" t="s">
        <v>12</v>
      </c>
      <c r="AS62" s="194"/>
      <c r="AU62" s="33">
        <f t="shared" si="9"/>
        <v>29</v>
      </c>
      <c r="AZ62" s="110">
        <v>1</v>
      </c>
      <c r="BA62" s="110">
        <v>1</v>
      </c>
      <c r="BB62" s="107">
        <v>1</v>
      </c>
      <c r="BC62" s="107">
        <v>0</v>
      </c>
      <c r="BD62" s="107">
        <v>1</v>
      </c>
      <c r="BJ62"/>
      <c r="BM62"/>
      <c r="BO62"/>
      <c r="BZ62"/>
      <c r="CA62"/>
    </row>
    <row r="63" spans="3:79" ht="14.35" customHeight="1" thickBot="1" x14ac:dyDescent="0.55000000000000004">
      <c r="C63" s="8">
        <f t="shared" si="77"/>
        <v>30</v>
      </c>
      <c r="D63" s="8"/>
      <c r="E63" s="9"/>
      <c r="F63" s="23"/>
      <c r="G63" s="24"/>
      <c r="H63" s="25"/>
      <c r="I63" s="13"/>
      <c r="J63" s="13">
        <v>1</v>
      </c>
      <c r="K63" s="13">
        <v>1</v>
      </c>
      <c r="L63" s="13">
        <v>1</v>
      </c>
      <c r="M63" s="13">
        <v>1</v>
      </c>
      <c r="N63" s="26">
        <v>0</v>
      </c>
      <c r="R63" s="3"/>
      <c r="AC63" s="227"/>
      <c r="AD63" s="83">
        <f t="shared" si="22"/>
        <v>45</v>
      </c>
      <c r="AE63" s="40">
        <f t="shared" si="24"/>
        <v>136</v>
      </c>
      <c r="AF63" s="83">
        <f>AE63/AG63</f>
        <v>17</v>
      </c>
      <c r="AG63" s="41">
        <v>8</v>
      </c>
      <c r="AH63" s="76">
        <f t="shared" si="23"/>
        <v>3</v>
      </c>
      <c r="AI63" s="103"/>
      <c r="AK63" s="192"/>
      <c r="AL63" s="197" t="s">
        <v>8</v>
      </c>
      <c r="AM63" s="1"/>
      <c r="AN63" s="197" t="s">
        <v>8</v>
      </c>
      <c r="AP63" s="197" t="s">
        <v>8</v>
      </c>
      <c r="AQ63" s="1"/>
      <c r="AR63" s="197" t="s">
        <v>8</v>
      </c>
      <c r="AS63" s="194"/>
      <c r="AU63" s="33">
        <f t="shared" si="9"/>
        <v>30</v>
      </c>
      <c r="AZ63" s="113">
        <v>1</v>
      </c>
      <c r="BA63" s="113">
        <v>1</v>
      </c>
      <c r="BB63" s="113">
        <v>1</v>
      </c>
      <c r="BC63" s="107">
        <v>1</v>
      </c>
      <c r="BD63" s="107">
        <v>0</v>
      </c>
      <c r="BJ63"/>
      <c r="BM63"/>
      <c r="BO63"/>
      <c r="BZ63"/>
      <c r="CA63"/>
    </row>
    <row r="64" spans="3:79" ht="14.35" customHeight="1" thickBot="1" x14ac:dyDescent="0.55000000000000004">
      <c r="C64" s="33">
        <v>31</v>
      </c>
      <c r="D64" s="8"/>
      <c r="E64" s="10"/>
      <c r="F64" s="57"/>
      <c r="G64" s="27"/>
      <c r="H64" s="15"/>
      <c r="I64" s="15"/>
      <c r="J64" s="61">
        <v>1</v>
      </c>
      <c r="K64" s="15">
        <v>1</v>
      </c>
      <c r="L64" s="15">
        <v>1</v>
      </c>
      <c r="M64" s="15">
        <v>1</v>
      </c>
      <c r="N64" s="16">
        <v>1</v>
      </c>
      <c r="O64" s="156">
        <f t="shared" ref="O64" si="78">-1+4*(Q64+1)</f>
        <v>31</v>
      </c>
      <c r="P64" s="176">
        <f t="shared" ref="P64" si="79">-1+6*(Q64+1)</f>
        <v>47</v>
      </c>
      <c r="Q64" s="2">
        <v>7</v>
      </c>
      <c r="R64" s="53"/>
      <c r="S64" s="52">
        <f t="shared" ref="S64:S65" si="80">4*P64+1</f>
        <v>189</v>
      </c>
      <c r="T64">
        <f t="shared" ref="T64:T65" si="81">4*S64+1</f>
        <v>757</v>
      </c>
      <c r="U64">
        <f t="shared" ref="U64:U65" si="82">4*T64+1</f>
        <v>3029</v>
      </c>
      <c r="V64">
        <f t="shared" ref="V64:V65" si="83">4*U64+1</f>
        <v>12117</v>
      </c>
      <c r="W64">
        <f t="shared" ref="W64:W65" si="84">4*V64+1</f>
        <v>48469</v>
      </c>
      <c r="X64">
        <f t="shared" ref="X64:X65" si="85">4*W64+1</f>
        <v>193877</v>
      </c>
      <c r="Y64">
        <f t="shared" ref="Y64:Y65" si="86">4*X64+1</f>
        <v>775509</v>
      </c>
      <c r="Z64">
        <f t="shared" ref="Z64:Z65" si="87">4*Y64+1</f>
        <v>3102037</v>
      </c>
      <c r="AC64" s="226"/>
      <c r="AD64" s="80">
        <f t="shared" si="22"/>
        <v>47</v>
      </c>
      <c r="AE64" s="40">
        <f t="shared" si="24"/>
        <v>142</v>
      </c>
      <c r="AF64" s="80">
        <f>AF62+6</f>
        <v>71</v>
      </c>
      <c r="AG64" s="41">
        <v>2</v>
      </c>
      <c r="AH64" s="76">
        <f t="shared" si="23"/>
        <v>1</v>
      </c>
      <c r="AI64" s="103"/>
      <c r="AK64" s="192"/>
      <c r="AL64" s="6">
        <f>AL61+4</f>
        <v>11</v>
      </c>
      <c r="AM64" s="195" t="s">
        <v>15</v>
      </c>
      <c r="AN64" s="6">
        <f>AN61+6</f>
        <v>17</v>
      </c>
      <c r="AP64" s="6">
        <f>AP61+6</f>
        <v>19</v>
      </c>
      <c r="AQ64" s="195" t="s">
        <v>15</v>
      </c>
      <c r="AR64" s="6">
        <f>AR61+8</f>
        <v>25</v>
      </c>
      <c r="AS64" s="194"/>
      <c r="AU64" s="33">
        <f t="shared" si="9"/>
        <v>31</v>
      </c>
      <c r="AZ64" s="139">
        <v>1</v>
      </c>
      <c r="BA64" s="139">
        <v>1</v>
      </c>
      <c r="BB64" s="139">
        <v>1</v>
      </c>
      <c r="BC64" s="139">
        <v>1</v>
      </c>
      <c r="BD64" s="135">
        <v>1</v>
      </c>
      <c r="BJ64"/>
      <c r="BM64"/>
      <c r="BO64"/>
      <c r="BZ64"/>
      <c r="CA64"/>
    </row>
    <row r="65" spans="3:79" ht="14.7" customHeight="1" x14ac:dyDescent="0.5">
      <c r="C65" s="33">
        <f t="shared" ref="C65:C96" si="88">C64+1</f>
        <v>32</v>
      </c>
      <c r="D65"/>
      <c r="E65" s="10"/>
      <c r="F65" s="57"/>
      <c r="G65" s="27"/>
      <c r="H65" s="15"/>
      <c r="I65" s="15">
        <v>1</v>
      </c>
      <c r="J65" s="15">
        <v>0</v>
      </c>
      <c r="K65" s="15">
        <v>0</v>
      </c>
      <c r="L65" s="15">
        <v>0</v>
      </c>
      <c r="M65" s="15">
        <v>0</v>
      </c>
      <c r="N65" s="16">
        <v>0</v>
      </c>
      <c r="O65" s="157">
        <f t="shared" ref="O65" si="89">1+8*(Q64+1)</f>
        <v>65</v>
      </c>
      <c r="P65" s="158">
        <f t="shared" ref="P65" si="90">P64+2</f>
        <v>49</v>
      </c>
      <c r="Q65" s="39"/>
      <c r="R65" s="3"/>
      <c r="S65">
        <f t="shared" si="80"/>
        <v>197</v>
      </c>
      <c r="T65">
        <f t="shared" si="81"/>
        <v>789</v>
      </c>
      <c r="U65">
        <f t="shared" si="82"/>
        <v>3157</v>
      </c>
      <c r="V65">
        <f t="shared" si="83"/>
        <v>12629</v>
      </c>
      <c r="W65">
        <f t="shared" si="84"/>
        <v>50517</v>
      </c>
      <c r="X65">
        <f t="shared" si="85"/>
        <v>202069</v>
      </c>
      <c r="Y65">
        <f t="shared" si="86"/>
        <v>808277</v>
      </c>
      <c r="Z65">
        <f t="shared" si="87"/>
        <v>3233109</v>
      </c>
      <c r="AC65" s="102"/>
      <c r="AD65" s="82">
        <f t="shared" si="22"/>
        <v>49</v>
      </c>
      <c r="AE65" s="40">
        <f t="shared" si="24"/>
        <v>148</v>
      </c>
      <c r="AF65" s="82">
        <f>AE65/4</f>
        <v>37</v>
      </c>
      <c r="AG65" s="41">
        <v>4</v>
      </c>
      <c r="AH65" s="76">
        <f t="shared" si="23"/>
        <v>2</v>
      </c>
      <c r="AI65" s="103"/>
      <c r="AK65" s="200"/>
      <c r="AL65" s="196" t="s">
        <v>10</v>
      </c>
      <c r="AM65" s="2"/>
      <c r="AN65" s="196" t="s">
        <v>11</v>
      </c>
      <c r="AP65" s="196" t="s">
        <v>11</v>
      </c>
      <c r="AQ65" s="2"/>
      <c r="AR65" s="196" t="s">
        <v>12</v>
      </c>
      <c r="AS65" s="194"/>
      <c r="AU65" s="33">
        <f t="shared" si="9"/>
        <v>32</v>
      </c>
      <c r="AX65" s="31"/>
      <c r="AY65" s="145">
        <v>1</v>
      </c>
      <c r="AZ65" s="145">
        <v>0</v>
      </c>
      <c r="BA65" s="145">
        <v>0</v>
      </c>
      <c r="BB65" s="145">
        <v>0</v>
      </c>
      <c r="BC65" s="145">
        <v>0</v>
      </c>
      <c r="BD65" s="107">
        <v>0</v>
      </c>
      <c r="BJ65"/>
      <c r="BM65"/>
      <c r="BO65"/>
      <c r="BZ65"/>
      <c r="CA65"/>
    </row>
    <row r="66" spans="3:79" ht="14.7" customHeight="1" x14ac:dyDescent="0.5">
      <c r="C66" s="33">
        <f t="shared" si="88"/>
        <v>33</v>
      </c>
      <c r="D66"/>
      <c r="E66" s="60"/>
      <c r="F66" s="58"/>
      <c r="G66" s="59"/>
      <c r="H66" s="13"/>
      <c r="I66" s="13">
        <v>1</v>
      </c>
      <c r="J66" s="13">
        <v>0</v>
      </c>
      <c r="K66" s="13">
        <v>0</v>
      </c>
      <c r="L66" s="13">
        <v>0</v>
      </c>
      <c r="M66" s="13">
        <v>0</v>
      </c>
      <c r="N66" s="14">
        <v>1</v>
      </c>
      <c r="O66" s="173"/>
      <c r="P66" s="174"/>
      <c r="R66" s="38"/>
      <c r="S66" s="37"/>
      <c r="T66" s="37"/>
      <c r="U66" s="23"/>
      <c r="AC66" s="226"/>
      <c r="AD66" s="80">
        <f t="shared" si="22"/>
        <v>51</v>
      </c>
      <c r="AE66" s="40">
        <f t="shared" si="24"/>
        <v>154</v>
      </c>
      <c r="AF66" s="80">
        <f>AF64+6</f>
        <v>77</v>
      </c>
      <c r="AG66" s="101">
        <v>2</v>
      </c>
      <c r="AH66" s="77">
        <f t="shared" si="23"/>
        <v>1</v>
      </c>
      <c r="AI66" s="103"/>
      <c r="AK66" s="192"/>
      <c r="AL66" s="197" t="s">
        <v>8</v>
      </c>
      <c r="AM66" s="1"/>
      <c r="AN66" s="197" t="s">
        <v>8</v>
      </c>
      <c r="AP66" s="197" t="s">
        <v>8</v>
      </c>
      <c r="AQ66" s="1"/>
      <c r="AR66" s="197" t="s">
        <v>8</v>
      </c>
      <c r="AS66" s="194"/>
      <c r="AU66" s="33">
        <f t="shared" ref="AU66:AU97" si="91">AU65+1</f>
        <v>33</v>
      </c>
      <c r="AX66" s="31"/>
      <c r="AY66" s="114">
        <v>1</v>
      </c>
      <c r="AZ66" s="114">
        <v>0</v>
      </c>
      <c r="BA66" s="114">
        <v>0</v>
      </c>
      <c r="BB66" s="114">
        <v>0</v>
      </c>
      <c r="BC66" s="107">
        <v>0</v>
      </c>
      <c r="BD66" s="107">
        <v>1</v>
      </c>
      <c r="BJ66"/>
      <c r="BM66"/>
      <c r="BO66"/>
      <c r="BZ66"/>
      <c r="CA66"/>
    </row>
    <row r="67" spans="3:79" ht="14.35" customHeight="1" thickBot="1" x14ac:dyDescent="0.55000000000000004">
      <c r="C67" s="33">
        <f t="shared" si="88"/>
        <v>34</v>
      </c>
      <c r="D67"/>
      <c r="E67" s="60"/>
      <c r="F67" s="58"/>
      <c r="G67" s="59"/>
      <c r="H67" s="13"/>
      <c r="I67" s="13">
        <v>1</v>
      </c>
      <c r="J67" s="13">
        <v>0</v>
      </c>
      <c r="K67" s="13">
        <v>0</v>
      </c>
      <c r="L67" s="13">
        <v>0</v>
      </c>
      <c r="M67" s="13">
        <v>1</v>
      </c>
      <c r="N67" s="26">
        <v>0</v>
      </c>
      <c r="R67" s="3"/>
      <c r="AC67" s="227"/>
      <c r="AD67" s="83">
        <f t="shared" si="22"/>
        <v>53</v>
      </c>
      <c r="AE67" s="40">
        <f t="shared" si="24"/>
        <v>160</v>
      </c>
      <c r="AF67" s="83">
        <f>AE67/AG67</f>
        <v>5</v>
      </c>
      <c r="AG67" s="101">
        <v>32</v>
      </c>
      <c r="AH67" s="77">
        <f t="shared" si="23"/>
        <v>5</v>
      </c>
      <c r="AI67" s="103"/>
      <c r="AK67" s="192"/>
      <c r="AL67" s="6">
        <f>AL64+4</f>
        <v>15</v>
      </c>
      <c r="AM67" s="195" t="s">
        <v>16</v>
      </c>
      <c r="AN67" s="6">
        <f>AN64+6</f>
        <v>23</v>
      </c>
      <c r="AP67" s="6">
        <f>AP64+6</f>
        <v>25</v>
      </c>
      <c r="AQ67" s="195" t="s">
        <v>16</v>
      </c>
      <c r="AR67" s="6">
        <f>AR64+8</f>
        <v>33</v>
      </c>
      <c r="AS67" s="194"/>
      <c r="AU67" s="33">
        <f t="shared" si="91"/>
        <v>34</v>
      </c>
      <c r="AX67" s="31"/>
      <c r="AY67" s="111">
        <v>1</v>
      </c>
      <c r="AZ67" s="111">
        <v>0</v>
      </c>
      <c r="BA67" s="111">
        <v>0</v>
      </c>
      <c r="BB67" s="107">
        <v>0</v>
      </c>
      <c r="BC67" s="107">
        <v>1</v>
      </c>
      <c r="BD67" s="107">
        <v>0</v>
      </c>
      <c r="BJ67"/>
      <c r="BM67"/>
      <c r="BO67"/>
      <c r="BZ67"/>
      <c r="CA67"/>
    </row>
    <row r="68" spans="3:79" ht="14.35" customHeight="1" thickBot="1" x14ac:dyDescent="0.55000000000000004">
      <c r="C68" s="33">
        <f t="shared" si="88"/>
        <v>35</v>
      </c>
      <c r="D68"/>
      <c r="E68" s="10"/>
      <c r="F68" s="57"/>
      <c r="G68" s="27"/>
      <c r="H68" s="15"/>
      <c r="I68" s="15">
        <v>1</v>
      </c>
      <c r="J68" s="15">
        <v>0</v>
      </c>
      <c r="K68" s="15">
        <v>0</v>
      </c>
      <c r="L68" s="15">
        <v>0</v>
      </c>
      <c r="M68" s="15">
        <v>1</v>
      </c>
      <c r="N68" s="16">
        <v>1</v>
      </c>
      <c r="O68" s="156">
        <f t="shared" ref="O68" si="92">-1+4*(Q68+1)</f>
        <v>35</v>
      </c>
      <c r="P68" s="176">
        <f t="shared" ref="P68" si="93">-1+6*(Q68+1)</f>
        <v>53</v>
      </c>
      <c r="Q68" s="2">
        <v>8</v>
      </c>
      <c r="R68" s="53"/>
      <c r="S68" s="52">
        <f t="shared" ref="S68:S69" si="94">4*P68+1</f>
        <v>213</v>
      </c>
      <c r="T68">
        <f t="shared" ref="T68" si="95">4*S68+1</f>
        <v>853</v>
      </c>
      <c r="U68">
        <f t="shared" ref="U68:U69" si="96">4*T68+1</f>
        <v>3413</v>
      </c>
      <c r="V68">
        <f t="shared" ref="V68:V69" si="97">4*U68+1</f>
        <v>13653</v>
      </c>
      <c r="W68">
        <f t="shared" ref="W68:W69" si="98">4*V68+1</f>
        <v>54613</v>
      </c>
      <c r="X68">
        <f t="shared" ref="X68:X69" si="99">4*W68+1</f>
        <v>218453</v>
      </c>
      <c r="Y68">
        <f t="shared" ref="Y68:Y69" si="100">4*X68+1</f>
        <v>873813</v>
      </c>
      <c r="Z68">
        <f t="shared" ref="Z68:Z69" si="101">4*Y68+1</f>
        <v>3495253</v>
      </c>
      <c r="AC68" s="226"/>
      <c r="AD68" s="80">
        <f t="shared" si="22"/>
        <v>55</v>
      </c>
      <c r="AE68" s="40">
        <f t="shared" si="24"/>
        <v>166</v>
      </c>
      <c r="AF68" s="80">
        <f>AF66+6</f>
        <v>83</v>
      </c>
      <c r="AG68" s="41">
        <v>2</v>
      </c>
      <c r="AH68" s="76">
        <f t="shared" si="23"/>
        <v>1</v>
      </c>
      <c r="AI68" s="103"/>
      <c r="AK68" s="201"/>
      <c r="AL68" s="202"/>
      <c r="AM68" s="202"/>
      <c r="AN68" s="202"/>
      <c r="AO68" s="202"/>
      <c r="AP68" s="202"/>
      <c r="AQ68" s="202"/>
      <c r="AR68" s="202"/>
      <c r="AS68" s="203"/>
      <c r="AU68" s="33">
        <f t="shared" si="91"/>
        <v>35</v>
      </c>
      <c r="AX68" s="31"/>
      <c r="AY68" s="145">
        <v>1</v>
      </c>
      <c r="AZ68" s="145">
        <v>0</v>
      </c>
      <c r="BA68" s="145">
        <v>0</v>
      </c>
      <c r="BB68" s="145">
        <v>0</v>
      </c>
      <c r="BC68" s="145">
        <v>1</v>
      </c>
      <c r="BD68" s="107">
        <v>1</v>
      </c>
      <c r="BJ68"/>
      <c r="BM68"/>
      <c r="BO68"/>
      <c r="BZ68"/>
      <c r="CA68"/>
    </row>
    <row r="69" spans="3:79" ht="14.35" customHeight="1" thickBot="1" x14ac:dyDescent="0.55000000000000004">
      <c r="C69" s="33">
        <f t="shared" si="88"/>
        <v>36</v>
      </c>
      <c r="D69"/>
      <c r="E69" s="10"/>
      <c r="F69" s="57"/>
      <c r="G69" s="27"/>
      <c r="H69" s="15" t="s">
        <v>137</v>
      </c>
      <c r="I69" s="15">
        <v>1</v>
      </c>
      <c r="J69" s="15">
        <v>0</v>
      </c>
      <c r="K69" s="15">
        <v>0</v>
      </c>
      <c r="L69" s="15">
        <v>1</v>
      </c>
      <c r="M69" s="15">
        <v>0</v>
      </c>
      <c r="N69" s="16">
        <v>0</v>
      </c>
      <c r="O69" s="157">
        <f t="shared" ref="O69" si="102">1+8*(Q68+1)</f>
        <v>73</v>
      </c>
      <c r="P69" s="158">
        <f t="shared" ref="P69" si="103">P68+2</f>
        <v>55</v>
      </c>
      <c r="Q69" s="39"/>
      <c r="R69" s="3"/>
      <c r="S69">
        <f t="shared" si="94"/>
        <v>221</v>
      </c>
      <c r="T69">
        <f>4*S69+1</f>
        <v>885</v>
      </c>
      <c r="U69">
        <f t="shared" si="96"/>
        <v>3541</v>
      </c>
      <c r="V69">
        <f t="shared" si="97"/>
        <v>14165</v>
      </c>
      <c r="W69">
        <f t="shared" si="98"/>
        <v>56661</v>
      </c>
      <c r="X69">
        <f t="shared" si="99"/>
        <v>226645</v>
      </c>
      <c r="Y69">
        <f t="shared" si="100"/>
        <v>906581</v>
      </c>
      <c r="Z69">
        <f t="shared" si="101"/>
        <v>3626325</v>
      </c>
      <c r="AC69" s="102"/>
      <c r="AD69" s="82">
        <f t="shared" si="22"/>
        <v>57</v>
      </c>
      <c r="AE69" s="40">
        <f t="shared" si="24"/>
        <v>172</v>
      </c>
      <c r="AF69" s="82">
        <f>AE69/4</f>
        <v>43</v>
      </c>
      <c r="AG69" s="41">
        <v>4</v>
      </c>
      <c r="AH69" s="76">
        <f t="shared" si="23"/>
        <v>2</v>
      </c>
      <c r="AI69" s="103"/>
      <c r="AU69" s="33">
        <f t="shared" si="91"/>
        <v>36</v>
      </c>
      <c r="AX69" s="31"/>
      <c r="AY69" s="145">
        <v>1</v>
      </c>
      <c r="AZ69" s="145">
        <v>0</v>
      </c>
      <c r="BA69" s="145">
        <v>0</v>
      </c>
      <c r="BB69" s="145">
        <v>1</v>
      </c>
      <c r="BC69" s="145">
        <v>0</v>
      </c>
      <c r="BD69" s="107">
        <v>0</v>
      </c>
      <c r="BJ69"/>
      <c r="BM69"/>
      <c r="BO69"/>
      <c r="BZ69"/>
      <c r="CA69"/>
    </row>
    <row r="70" spans="3:79" ht="14.35" customHeight="1" x14ac:dyDescent="0.5">
      <c r="C70" s="33">
        <f t="shared" si="88"/>
        <v>37</v>
      </c>
      <c r="D70"/>
      <c r="E70" s="60"/>
      <c r="F70" s="58"/>
      <c r="G70" s="59"/>
      <c r="H70" s="13"/>
      <c r="I70" s="13">
        <v>1</v>
      </c>
      <c r="J70" s="13">
        <v>0</v>
      </c>
      <c r="K70" s="13">
        <v>0</v>
      </c>
      <c r="L70" s="13">
        <v>1</v>
      </c>
      <c r="M70" s="13">
        <v>0</v>
      </c>
      <c r="N70" s="14">
        <v>1</v>
      </c>
      <c r="O70" s="173"/>
      <c r="P70" s="174"/>
      <c r="R70" s="38"/>
      <c r="S70" s="39"/>
      <c r="T70" s="37"/>
      <c r="U70" s="23"/>
      <c r="AC70" s="226"/>
      <c r="AD70" s="80">
        <f t="shared" si="22"/>
        <v>59</v>
      </c>
      <c r="AE70" s="40">
        <f t="shared" si="24"/>
        <v>178</v>
      </c>
      <c r="AF70" s="80">
        <f>AF68+6</f>
        <v>89</v>
      </c>
      <c r="AG70" s="41">
        <v>2</v>
      </c>
      <c r="AH70" s="76">
        <f t="shared" si="23"/>
        <v>1</v>
      </c>
      <c r="AI70" s="103"/>
      <c r="AK70" s="646" t="s">
        <v>122</v>
      </c>
      <c r="AL70" s="647"/>
      <c r="AM70" s="647"/>
      <c r="AN70" s="647"/>
      <c r="AO70" s="647"/>
      <c r="AP70" s="647"/>
      <c r="AQ70" s="647"/>
      <c r="AR70" s="647"/>
      <c r="AS70" s="648"/>
      <c r="AU70" s="33">
        <f t="shared" si="91"/>
        <v>37</v>
      </c>
      <c r="AX70" s="6"/>
      <c r="AY70" s="109">
        <v>1</v>
      </c>
      <c r="AZ70" s="109">
        <v>0</v>
      </c>
      <c r="BA70" s="107">
        <v>0</v>
      </c>
      <c r="BB70" s="107">
        <v>1</v>
      </c>
      <c r="BC70" s="107">
        <v>0</v>
      </c>
      <c r="BD70" s="107">
        <v>1</v>
      </c>
      <c r="BJ70"/>
      <c r="BM70"/>
      <c r="BO70"/>
      <c r="BZ70"/>
      <c r="CA70"/>
    </row>
    <row r="71" spans="3:79" ht="14.7" customHeight="1" thickBot="1" x14ac:dyDescent="0.55000000000000004">
      <c r="C71" s="33">
        <f t="shared" si="88"/>
        <v>38</v>
      </c>
      <c r="D71"/>
      <c r="E71" s="60"/>
      <c r="F71" s="58"/>
      <c r="G71" s="59"/>
      <c r="H71" s="13"/>
      <c r="I71" s="13">
        <v>1</v>
      </c>
      <c r="J71" s="13">
        <v>0</v>
      </c>
      <c r="K71" s="13">
        <v>0</v>
      </c>
      <c r="L71" s="13">
        <v>1</v>
      </c>
      <c r="M71" s="13">
        <v>1</v>
      </c>
      <c r="N71" s="26">
        <v>0</v>
      </c>
      <c r="R71" s="3"/>
      <c r="S71" s="49"/>
      <c r="AC71" s="227"/>
      <c r="AD71" s="83">
        <f t="shared" si="22"/>
        <v>61</v>
      </c>
      <c r="AE71" s="40">
        <f t="shared" si="24"/>
        <v>184</v>
      </c>
      <c r="AF71" s="83">
        <f>AE71/AG71</f>
        <v>23</v>
      </c>
      <c r="AG71" s="41">
        <v>8</v>
      </c>
      <c r="AH71" s="76">
        <f t="shared" si="23"/>
        <v>3</v>
      </c>
      <c r="AI71" s="103"/>
      <c r="AK71" s="649"/>
      <c r="AL71" s="650"/>
      <c r="AM71" s="650"/>
      <c r="AN71" s="650"/>
      <c r="AO71" s="650"/>
      <c r="AP71" s="650"/>
      <c r="AQ71" s="650"/>
      <c r="AR71" s="650"/>
      <c r="AS71" s="651"/>
      <c r="AU71" s="33">
        <f t="shared" si="91"/>
        <v>38</v>
      </c>
      <c r="AW71" s="6"/>
      <c r="AX71" s="6"/>
      <c r="AY71" s="115">
        <v>1</v>
      </c>
      <c r="AZ71" s="115">
        <v>0</v>
      </c>
      <c r="BA71" s="115">
        <v>0</v>
      </c>
      <c r="BB71" s="115">
        <v>1</v>
      </c>
      <c r="BC71" s="107">
        <v>1</v>
      </c>
      <c r="BD71" s="107">
        <v>0</v>
      </c>
      <c r="BJ71"/>
      <c r="BM71"/>
      <c r="BO71"/>
      <c r="BZ71"/>
      <c r="CA71"/>
    </row>
    <row r="72" spans="3:79" ht="14.7" customHeight="1" thickBot="1" x14ac:dyDescent="0.75">
      <c r="C72" s="33">
        <f t="shared" si="88"/>
        <v>39</v>
      </c>
      <c r="D72"/>
      <c r="E72" s="10"/>
      <c r="F72" s="57"/>
      <c r="G72" s="27"/>
      <c r="H72" s="15"/>
      <c r="I72" s="15">
        <v>1</v>
      </c>
      <c r="J72" s="15">
        <v>0</v>
      </c>
      <c r="K72" s="15">
        <v>0</v>
      </c>
      <c r="L72" s="15">
        <v>1</v>
      </c>
      <c r="M72" s="15">
        <v>1</v>
      </c>
      <c r="N72" s="16">
        <v>1</v>
      </c>
      <c r="O72" s="156">
        <f t="shared" ref="O72" si="104">-1+4*(Q72+1)</f>
        <v>39</v>
      </c>
      <c r="P72" s="176">
        <f t="shared" ref="P72" si="105">-1+6*(Q72+1)</f>
        <v>59</v>
      </c>
      <c r="Q72" s="2">
        <v>9</v>
      </c>
      <c r="R72" s="53"/>
      <c r="S72" s="52">
        <f t="shared" ref="S72:S73" si="106">4*P72+1</f>
        <v>237</v>
      </c>
      <c r="T72">
        <f t="shared" ref="T72:T73" si="107">4*S72+1</f>
        <v>949</v>
      </c>
      <c r="U72">
        <f t="shared" ref="U72:U73" si="108">4*T72+1</f>
        <v>3797</v>
      </c>
      <c r="V72">
        <f t="shared" ref="V72:V73" si="109">4*U72+1</f>
        <v>15189</v>
      </c>
      <c r="W72">
        <f t="shared" ref="W72:W73" si="110">4*V72+1</f>
        <v>60757</v>
      </c>
      <c r="X72">
        <f t="shared" ref="X72:X73" si="111">4*W72+1</f>
        <v>243029</v>
      </c>
      <c r="Y72">
        <f t="shared" ref="Y72:Y73" si="112">4*X72+1</f>
        <v>972117</v>
      </c>
      <c r="Z72">
        <f t="shared" ref="Z72:Z73" si="113">4*Y72+1</f>
        <v>3888469</v>
      </c>
      <c r="AC72" s="226"/>
      <c r="AD72" s="80">
        <f t="shared" si="22"/>
        <v>63</v>
      </c>
      <c r="AE72" s="40">
        <f t="shared" si="24"/>
        <v>190</v>
      </c>
      <c r="AF72" s="80">
        <f>AF70+6</f>
        <v>95</v>
      </c>
      <c r="AG72" s="41">
        <v>2</v>
      </c>
      <c r="AH72" s="76">
        <f t="shared" si="23"/>
        <v>1</v>
      </c>
      <c r="AI72" s="103"/>
      <c r="AK72" s="240"/>
      <c r="AL72" s="240"/>
      <c r="AM72" s="240"/>
      <c r="AN72" s="240"/>
      <c r="AO72" s="240"/>
      <c r="AP72" s="240"/>
      <c r="AQ72" s="240"/>
      <c r="AR72" s="240"/>
      <c r="AS72" s="240"/>
      <c r="AU72" s="33">
        <f t="shared" si="91"/>
        <v>39</v>
      </c>
      <c r="AW72" s="6"/>
      <c r="AX72" s="6"/>
      <c r="AY72" s="145">
        <v>1</v>
      </c>
      <c r="AZ72" s="145">
        <v>0</v>
      </c>
      <c r="BA72" s="145">
        <v>0</v>
      </c>
      <c r="BB72" s="145">
        <v>1</v>
      </c>
      <c r="BC72" s="145">
        <v>1</v>
      </c>
      <c r="BD72" s="107">
        <v>1</v>
      </c>
      <c r="BJ72"/>
      <c r="BM72"/>
      <c r="BO72"/>
      <c r="BZ72"/>
      <c r="CA72"/>
    </row>
    <row r="73" spans="3:79" ht="14.35" customHeight="1" x14ac:dyDescent="0.5">
      <c r="C73" s="33">
        <f t="shared" si="88"/>
        <v>40</v>
      </c>
      <c r="D73"/>
      <c r="E73" s="10"/>
      <c r="F73" s="57"/>
      <c r="G73" s="27"/>
      <c r="H73" s="15"/>
      <c r="I73" s="15">
        <v>1</v>
      </c>
      <c r="J73" s="15">
        <v>0</v>
      </c>
      <c r="K73" s="15">
        <v>1</v>
      </c>
      <c r="L73" s="15">
        <v>0</v>
      </c>
      <c r="M73" s="15">
        <v>0</v>
      </c>
      <c r="N73" s="16">
        <v>0</v>
      </c>
      <c r="O73" s="157">
        <f t="shared" ref="O73" si="114">1+8*(Q72+1)</f>
        <v>81</v>
      </c>
      <c r="P73" s="158">
        <f t="shared" ref="P73" si="115">P72+2</f>
        <v>61</v>
      </c>
      <c r="Q73" s="39"/>
      <c r="R73" s="3"/>
      <c r="S73">
        <f t="shared" si="106"/>
        <v>245</v>
      </c>
      <c r="T73">
        <f t="shared" si="107"/>
        <v>981</v>
      </c>
      <c r="U73">
        <f t="shared" si="108"/>
        <v>3925</v>
      </c>
      <c r="V73">
        <f t="shared" si="109"/>
        <v>15701</v>
      </c>
      <c r="W73">
        <f t="shared" si="110"/>
        <v>62805</v>
      </c>
      <c r="X73">
        <f t="shared" si="111"/>
        <v>251221</v>
      </c>
      <c r="Y73">
        <f t="shared" si="112"/>
        <v>1004885</v>
      </c>
      <c r="Z73">
        <f t="shared" si="113"/>
        <v>4019541</v>
      </c>
      <c r="AC73" s="102"/>
      <c r="AD73" s="82">
        <f t="shared" si="22"/>
        <v>65</v>
      </c>
      <c r="AE73" s="40">
        <f t="shared" si="24"/>
        <v>196</v>
      </c>
      <c r="AF73" s="82">
        <f>AE73/4</f>
        <v>49</v>
      </c>
      <c r="AG73" s="41">
        <v>4</v>
      </c>
      <c r="AH73" s="76">
        <f t="shared" si="23"/>
        <v>2</v>
      </c>
      <c r="AI73" s="103"/>
      <c r="AK73" s="384" t="s">
        <v>142</v>
      </c>
      <c r="AL73" s="385"/>
      <c r="AM73" s="385"/>
      <c r="AN73" s="385"/>
      <c r="AO73" s="385"/>
      <c r="AP73" s="385"/>
      <c r="AQ73" s="385"/>
      <c r="AR73" s="385"/>
      <c r="AS73" s="386"/>
      <c r="AU73" s="33">
        <f t="shared" si="91"/>
        <v>40</v>
      </c>
      <c r="AW73" s="6"/>
      <c r="AX73" s="6"/>
      <c r="AY73" s="145">
        <v>1</v>
      </c>
      <c r="AZ73" s="145">
        <v>0</v>
      </c>
      <c r="BA73" s="145">
        <v>1</v>
      </c>
      <c r="BB73" s="145">
        <v>0</v>
      </c>
      <c r="BC73" s="145">
        <v>0</v>
      </c>
      <c r="BD73" s="107">
        <v>0</v>
      </c>
      <c r="BJ73"/>
      <c r="BM73"/>
      <c r="BO73"/>
      <c r="BZ73"/>
      <c r="CA73"/>
    </row>
    <row r="74" spans="3:79" ht="14.35" customHeight="1" x14ac:dyDescent="0.5">
      <c r="C74" s="33">
        <f t="shared" si="88"/>
        <v>41</v>
      </c>
      <c r="D74"/>
      <c r="E74" s="60"/>
      <c r="F74" s="58"/>
      <c r="G74" s="59"/>
      <c r="H74" s="59"/>
      <c r="I74" s="13">
        <v>1</v>
      </c>
      <c r="J74" s="13">
        <v>0</v>
      </c>
      <c r="K74" s="13">
        <v>1</v>
      </c>
      <c r="L74" s="13">
        <v>0</v>
      </c>
      <c r="M74" s="13">
        <v>0</v>
      </c>
      <c r="N74" s="14">
        <v>1</v>
      </c>
      <c r="O74" s="173"/>
      <c r="P74" s="174"/>
      <c r="R74" s="38"/>
      <c r="S74" s="39"/>
      <c r="T74" s="37"/>
      <c r="U74" s="23"/>
      <c r="AC74" s="226"/>
      <c r="AD74" s="80">
        <f t="shared" si="22"/>
        <v>67</v>
      </c>
      <c r="AE74" s="40">
        <f t="shared" si="24"/>
        <v>202</v>
      </c>
      <c r="AF74" s="80">
        <f>AF72+6</f>
        <v>101</v>
      </c>
      <c r="AG74" s="41">
        <v>2</v>
      </c>
      <c r="AH74" s="76">
        <f t="shared" si="23"/>
        <v>1</v>
      </c>
      <c r="AI74" s="103"/>
      <c r="AK74" s="387"/>
      <c r="AL74" s="388"/>
      <c r="AM74" s="388"/>
      <c r="AN74" s="388"/>
      <c r="AO74" s="388"/>
      <c r="AP74" s="388"/>
      <c r="AQ74" s="388"/>
      <c r="AR74" s="388"/>
      <c r="AS74" s="389"/>
      <c r="AU74" s="33">
        <f t="shared" si="91"/>
        <v>41</v>
      </c>
      <c r="AW74" s="6"/>
      <c r="AX74" s="6"/>
      <c r="AY74" s="122">
        <v>1</v>
      </c>
      <c r="AZ74" s="122">
        <v>0</v>
      </c>
      <c r="BA74" s="122">
        <v>1</v>
      </c>
      <c r="BB74" s="122">
        <v>0</v>
      </c>
      <c r="BC74" s="107">
        <v>0</v>
      </c>
      <c r="BD74" s="107">
        <v>1</v>
      </c>
      <c r="BJ74"/>
      <c r="BM74"/>
      <c r="BO74"/>
      <c r="BZ74"/>
      <c r="CA74"/>
    </row>
    <row r="75" spans="3:79" ht="14.7" customHeight="1" thickBot="1" x14ac:dyDescent="0.55000000000000004">
      <c r="C75" s="33">
        <f t="shared" si="88"/>
        <v>42</v>
      </c>
      <c r="D75"/>
      <c r="E75" s="60"/>
      <c r="F75" s="58"/>
      <c r="G75" s="59"/>
      <c r="H75" s="65"/>
      <c r="I75" s="13">
        <v>1</v>
      </c>
      <c r="J75" s="13">
        <v>0</v>
      </c>
      <c r="K75" s="13">
        <v>1</v>
      </c>
      <c r="L75" s="13">
        <v>0</v>
      </c>
      <c r="M75" s="13">
        <v>1</v>
      </c>
      <c r="N75" s="26">
        <v>0</v>
      </c>
      <c r="R75" s="3"/>
      <c r="S75" s="51"/>
      <c r="AC75" s="227"/>
      <c r="AD75" s="83">
        <f t="shared" si="22"/>
        <v>69</v>
      </c>
      <c r="AE75" s="40">
        <f t="shared" si="24"/>
        <v>208</v>
      </c>
      <c r="AF75" s="83">
        <f>AE75/AG75</f>
        <v>13</v>
      </c>
      <c r="AG75" s="41">
        <v>16</v>
      </c>
      <c r="AH75" s="76">
        <f t="shared" si="23"/>
        <v>4</v>
      </c>
      <c r="AI75" s="103"/>
      <c r="AK75" s="387"/>
      <c r="AL75" s="388"/>
      <c r="AM75" s="388"/>
      <c r="AN75" s="388"/>
      <c r="AO75" s="388"/>
      <c r="AP75" s="388"/>
      <c r="AQ75" s="388"/>
      <c r="AR75" s="388"/>
      <c r="AS75" s="389"/>
      <c r="AU75" s="33">
        <f t="shared" si="91"/>
        <v>42</v>
      </c>
      <c r="AX75" s="6"/>
      <c r="AY75" s="107">
        <v>1</v>
      </c>
      <c r="AZ75" s="107">
        <v>0</v>
      </c>
      <c r="BA75" s="107">
        <v>1</v>
      </c>
      <c r="BB75" s="107">
        <v>0</v>
      </c>
      <c r="BC75" s="107">
        <v>1</v>
      </c>
      <c r="BD75" s="107">
        <v>0</v>
      </c>
      <c r="BJ75"/>
      <c r="BM75"/>
      <c r="BO75"/>
      <c r="BZ75"/>
      <c r="CA75"/>
    </row>
    <row r="76" spans="3:79" ht="14.7" customHeight="1" thickBot="1" x14ac:dyDescent="0.55000000000000004">
      <c r="C76" s="33">
        <f t="shared" si="88"/>
        <v>43</v>
      </c>
      <c r="D76"/>
      <c r="E76" s="10"/>
      <c r="F76" s="57"/>
      <c r="G76" s="27"/>
      <c r="H76" s="15"/>
      <c r="I76" s="15">
        <v>1</v>
      </c>
      <c r="J76" s="61">
        <v>0</v>
      </c>
      <c r="K76" s="15">
        <v>1</v>
      </c>
      <c r="L76" s="15">
        <v>0</v>
      </c>
      <c r="M76" s="15">
        <v>1</v>
      </c>
      <c r="N76" s="16">
        <v>1</v>
      </c>
      <c r="O76" s="156">
        <f t="shared" ref="O76" si="116">-1+4*(Q76+1)</f>
        <v>43</v>
      </c>
      <c r="P76" s="176">
        <f t="shared" ref="P76" si="117">-1+6*(Q76+1)</f>
        <v>65</v>
      </c>
      <c r="Q76" s="2">
        <v>10</v>
      </c>
      <c r="R76" s="3"/>
      <c r="S76" s="52">
        <f t="shared" ref="S76:S77" si="118">4*P76+1</f>
        <v>261</v>
      </c>
      <c r="T76">
        <f t="shared" ref="T76:T77" si="119">4*S76+1</f>
        <v>1045</v>
      </c>
      <c r="U76">
        <f t="shared" ref="U76:U77" si="120">4*T76+1</f>
        <v>4181</v>
      </c>
      <c r="V76">
        <f t="shared" ref="V76:V77" si="121">4*U76+1</f>
        <v>16725</v>
      </c>
      <c r="W76">
        <f t="shared" ref="W76:W77" si="122">4*V76+1</f>
        <v>66901</v>
      </c>
      <c r="X76">
        <f t="shared" ref="X76:X77" si="123">4*W76+1</f>
        <v>267605</v>
      </c>
      <c r="Y76">
        <f t="shared" ref="Y76:Y77" si="124">4*X76+1</f>
        <v>1070421</v>
      </c>
      <c r="Z76">
        <f t="shared" ref="Z76:Z77" si="125">4*Y76+1</f>
        <v>4281685</v>
      </c>
      <c r="AC76" s="226"/>
      <c r="AD76" s="80">
        <f t="shared" si="22"/>
        <v>71</v>
      </c>
      <c r="AE76" s="55">
        <f t="shared" si="24"/>
        <v>214</v>
      </c>
      <c r="AF76" s="80">
        <f>AF74+6</f>
        <v>107</v>
      </c>
      <c r="AG76" s="44">
        <v>2</v>
      </c>
      <c r="AH76" s="76">
        <f t="shared" si="23"/>
        <v>1</v>
      </c>
      <c r="AI76" s="103"/>
      <c r="AK76" s="390"/>
      <c r="AL76" s="391"/>
      <c r="AM76" s="391"/>
      <c r="AN76" s="391"/>
      <c r="AO76" s="391"/>
      <c r="AP76" s="391"/>
      <c r="AQ76" s="391"/>
      <c r="AR76" s="391"/>
      <c r="AS76" s="392"/>
      <c r="AU76" s="33">
        <f t="shared" si="91"/>
        <v>43</v>
      </c>
      <c r="AX76" s="6"/>
      <c r="AY76" s="145">
        <v>1</v>
      </c>
      <c r="AZ76" s="145">
        <v>0</v>
      </c>
      <c r="BA76" s="145">
        <v>1</v>
      </c>
      <c r="BB76" s="145">
        <v>0</v>
      </c>
      <c r="BC76" s="145">
        <v>1</v>
      </c>
      <c r="BD76" s="107">
        <v>1</v>
      </c>
      <c r="BJ76"/>
      <c r="BM76"/>
      <c r="BO76"/>
      <c r="BZ76"/>
      <c r="CA76"/>
    </row>
    <row r="77" spans="3:79" ht="14.35" customHeight="1" thickBot="1" x14ac:dyDescent="0.55000000000000004">
      <c r="C77" s="33">
        <f t="shared" si="88"/>
        <v>44</v>
      </c>
      <c r="D77"/>
      <c r="E77" s="10"/>
      <c r="F77" s="57"/>
      <c r="G77" s="27"/>
      <c r="H77" s="15"/>
      <c r="I77" s="15">
        <v>1</v>
      </c>
      <c r="J77" s="15">
        <v>0</v>
      </c>
      <c r="K77" s="15">
        <v>1</v>
      </c>
      <c r="L77" s="15">
        <v>1</v>
      </c>
      <c r="M77" s="15">
        <v>0</v>
      </c>
      <c r="N77" s="16">
        <v>0</v>
      </c>
      <c r="O77" s="157">
        <f t="shared" ref="O77" si="126">1+8*(Q76+1)</f>
        <v>89</v>
      </c>
      <c r="P77" s="158">
        <f t="shared" ref="P77" si="127">P76+2</f>
        <v>67</v>
      </c>
      <c r="Q77" s="39"/>
      <c r="R77" s="3"/>
      <c r="S77">
        <f t="shared" si="118"/>
        <v>269</v>
      </c>
      <c r="T77">
        <f t="shared" si="119"/>
        <v>1077</v>
      </c>
      <c r="U77">
        <f t="shared" si="120"/>
        <v>4309</v>
      </c>
      <c r="V77">
        <f t="shared" si="121"/>
        <v>17237</v>
      </c>
      <c r="W77">
        <f t="shared" si="122"/>
        <v>68949</v>
      </c>
      <c r="X77">
        <f t="shared" si="123"/>
        <v>275797</v>
      </c>
      <c r="Y77">
        <f t="shared" si="124"/>
        <v>1103189</v>
      </c>
      <c r="Z77">
        <f t="shared" si="125"/>
        <v>4412757</v>
      </c>
      <c r="AC77" s="102"/>
      <c r="AD77" s="82">
        <f t="shared" si="22"/>
        <v>73</v>
      </c>
      <c r="AE77" s="55">
        <f t="shared" si="24"/>
        <v>220</v>
      </c>
      <c r="AF77" s="82">
        <f>AE77/4</f>
        <v>55</v>
      </c>
      <c r="AG77" s="44">
        <v>4</v>
      </c>
      <c r="AH77" s="76">
        <f t="shared" si="23"/>
        <v>2</v>
      </c>
      <c r="AI77" s="103"/>
      <c r="AU77" s="33">
        <f t="shared" si="91"/>
        <v>44</v>
      </c>
      <c r="AX77" s="6"/>
      <c r="AY77" s="145">
        <v>1</v>
      </c>
      <c r="AZ77" s="145">
        <v>0</v>
      </c>
      <c r="BA77" s="145">
        <v>1</v>
      </c>
      <c r="BB77" s="145">
        <v>1</v>
      </c>
      <c r="BC77" s="145">
        <v>0</v>
      </c>
      <c r="BD77" s="107">
        <v>0</v>
      </c>
      <c r="BJ77"/>
      <c r="BM77"/>
      <c r="BO77"/>
      <c r="BZ77"/>
      <c r="CA77"/>
    </row>
    <row r="78" spans="3:79" ht="14.35" customHeight="1" x14ac:dyDescent="0.5">
      <c r="C78" s="33">
        <f t="shared" si="88"/>
        <v>45</v>
      </c>
      <c r="D78"/>
      <c r="E78" s="60"/>
      <c r="F78" s="58"/>
      <c r="G78" s="59"/>
      <c r="H78" s="13"/>
      <c r="I78" s="13">
        <v>1</v>
      </c>
      <c r="J78" s="13">
        <v>0</v>
      </c>
      <c r="K78" s="13">
        <v>1</v>
      </c>
      <c r="L78" s="13">
        <v>1</v>
      </c>
      <c r="M78" s="13">
        <v>0</v>
      </c>
      <c r="N78" s="14">
        <v>1</v>
      </c>
      <c r="O78" s="173"/>
      <c r="P78" s="174"/>
      <c r="R78" s="38"/>
      <c r="S78" s="39"/>
      <c r="T78" s="37"/>
      <c r="U78" s="23"/>
      <c r="AC78" s="226"/>
      <c r="AD78" s="80">
        <f t="shared" si="22"/>
        <v>75</v>
      </c>
      <c r="AE78" s="40">
        <f t="shared" si="24"/>
        <v>226</v>
      </c>
      <c r="AF78" s="80">
        <f>AF76+6</f>
        <v>113</v>
      </c>
      <c r="AG78" s="44">
        <v>2</v>
      </c>
      <c r="AH78" s="76">
        <f t="shared" si="23"/>
        <v>1</v>
      </c>
      <c r="AI78" s="103"/>
      <c r="AK78" s="384" t="s">
        <v>121</v>
      </c>
      <c r="AL78" s="385"/>
      <c r="AM78" s="385"/>
      <c r="AN78" s="385"/>
      <c r="AO78" s="385"/>
      <c r="AP78" s="385"/>
      <c r="AQ78" s="385"/>
      <c r="AR78" s="385"/>
      <c r="AS78" s="386"/>
      <c r="AU78" s="33">
        <f t="shared" si="91"/>
        <v>45</v>
      </c>
      <c r="AX78" s="6"/>
      <c r="AY78" s="112">
        <v>1</v>
      </c>
      <c r="AZ78" s="112">
        <v>0</v>
      </c>
      <c r="BA78" s="112">
        <v>1</v>
      </c>
      <c r="BB78" s="107">
        <v>1</v>
      </c>
      <c r="BC78" s="107">
        <v>0</v>
      </c>
      <c r="BD78" s="107">
        <v>1</v>
      </c>
      <c r="BJ78"/>
      <c r="BM78"/>
      <c r="BO78"/>
      <c r="BZ78"/>
      <c r="CA78"/>
    </row>
    <row r="79" spans="3:79" ht="14.7" customHeight="1" thickBot="1" x14ac:dyDescent="0.55000000000000004">
      <c r="C79" s="33">
        <f t="shared" si="88"/>
        <v>46</v>
      </c>
      <c r="D79"/>
      <c r="E79" s="60"/>
      <c r="F79" s="58"/>
      <c r="G79" s="59"/>
      <c r="H79" s="13"/>
      <c r="I79" s="13">
        <v>1</v>
      </c>
      <c r="J79" s="13">
        <v>0</v>
      </c>
      <c r="K79" s="13">
        <v>1</v>
      </c>
      <c r="L79" s="13">
        <v>1</v>
      </c>
      <c r="M79" s="13">
        <v>1</v>
      </c>
      <c r="N79" s="26">
        <v>0</v>
      </c>
      <c r="R79" s="3"/>
      <c r="S79" s="51"/>
      <c r="AC79" s="227"/>
      <c r="AD79" s="83">
        <f t="shared" si="22"/>
        <v>77</v>
      </c>
      <c r="AE79" s="40">
        <f t="shared" si="24"/>
        <v>232</v>
      </c>
      <c r="AF79" s="83">
        <f>AE79/AG79</f>
        <v>29</v>
      </c>
      <c r="AG79" s="41">
        <v>8</v>
      </c>
      <c r="AH79" s="76">
        <f t="shared" si="23"/>
        <v>3</v>
      </c>
      <c r="AI79" s="103"/>
      <c r="AK79" s="387"/>
      <c r="AL79" s="388"/>
      <c r="AM79" s="388"/>
      <c r="AN79" s="388"/>
      <c r="AO79" s="388"/>
      <c r="AP79" s="388"/>
      <c r="AQ79" s="388"/>
      <c r="AR79" s="388"/>
      <c r="AS79" s="389"/>
      <c r="AU79" s="33">
        <f t="shared" si="91"/>
        <v>46</v>
      </c>
      <c r="AX79" s="6"/>
      <c r="AY79" s="117">
        <v>1</v>
      </c>
      <c r="AZ79" s="117">
        <v>0</v>
      </c>
      <c r="BA79" s="117">
        <v>1</v>
      </c>
      <c r="BB79" s="117">
        <v>1</v>
      </c>
      <c r="BC79" s="107">
        <v>1</v>
      </c>
      <c r="BD79" s="107">
        <v>0</v>
      </c>
      <c r="BJ79"/>
      <c r="BM79"/>
      <c r="BO79"/>
      <c r="BZ79"/>
      <c r="CA79"/>
    </row>
    <row r="80" spans="3:79" ht="14.35" customHeight="1" thickBot="1" x14ac:dyDescent="0.55000000000000004">
      <c r="C80" s="33">
        <f t="shared" si="88"/>
        <v>47</v>
      </c>
      <c r="D80"/>
      <c r="E80" s="10"/>
      <c r="F80" s="57"/>
      <c r="G80" s="27"/>
      <c r="H80" s="15"/>
      <c r="I80" s="15">
        <v>1</v>
      </c>
      <c r="J80" s="15">
        <v>0</v>
      </c>
      <c r="K80" s="15">
        <v>1</v>
      </c>
      <c r="L80" s="15">
        <v>1</v>
      </c>
      <c r="M80" s="15">
        <v>1</v>
      </c>
      <c r="N80" s="16">
        <v>1</v>
      </c>
      <c r="O80" s="156">
        <f t="shared" ref="O80" si="128">-1+4*(Q80+1)</f>
        <v>47</v>
      </c>
      <c r="P80" s="176">
        <f t="shared" ref="P80" si="129">-1+6*(Q80+1)</f>
        <v>71</v>
      </c>
      <c r="Q80" s="2">
        <v>11</v>
      </c>
      <c r="R80" s="3"/>
      <c r="S80" s="52">
        <f t="shared" ref="S80:S81" si="130">4*P80+1</f>
        <v>285</v>
      </c>
      <c r="T80">
        <f t="shared" ref="T80:T81" si="131">4*S80+1</f>
        <v>1141</v>
      </c>
      <c r="U80">
        <f t="shared" ref="U80:U81" si="132">4*T80+1</f>
        <v>4565</v>
      </c>
      <c r="V80">
        <f t="shared" ref="V80:V81" si="133">4*U80+1</f>
        <v>18261</v>
      </c>
      <c r="W80">
        <f t="shared" ref="W80:W81" si="134">4*V80+1</f>
        <v>73045</v>
      </c>
      <c r="X80">
        <f t="shared" ref="X80:X81" si="135">4*W80+1</f>
        <v>292181</v>
      </c>
      <c r="Y80">
        <f t="shared" ref="Y80:Y81" si="136">4*X80+1</f>
        <v>1168725</v>
      </c>
      <c r="Z80">
        <f t="shared" ref="Z80:Z81" si="137">4*Y80+1</f>
        <v>4674901</v>
      </c>
      <c r="AC80" s="226"/>
      <c r="AD80" s="80">
        <f t="shared" si="22"/>
        <v>79</v>
      </c>
      <c r="AE80" s="40">
        <f t="shared" si="24"/>
        <v>238</v>
      </c>
      <c r="AF80" s="80">
        <f>AF78+6</f>
        <v>119</v>
      </c>
      <c r="AG80" s="41">
        <v>2</v>
      </c>
      <c r="AH80" s="76">
        <f t="shared" si="23"/>
        <v>1</v>
      </c>
      <c r="AI80" s="103"/>
      <c r="AK80" s="390"/>
      <c r="AL80" s="391"/>
      <c r="AM80" s="391"/>
      <c r="AN80" s="391"/>
      <c r="AO80" s="391"/>
      <c r="AP80" s="391"/>
      <c r="AQ80" s="391"/>
      <c r="AR80" s="391"/>
      <c r="AS80" s="392"/>
      <c r="AU80" s="33">
        <f t="shared" si="91"/>
        <v>47</v>
      </c>
      <c r="AX80" s="6"/>
      <c r="AY80" s="145">
        <v>1</v>
      </c>
      <c r="AZ80" s="145">
        <v>0</v>
      </c>
      <c r="BA80" s="145">
        <v>1</v>
      </c>
      <c r="BB80" s="145">
        <v>1</v>
      </c>
      <c r="BC80" s="145">
        <v>1</v>
      </c>
      <c r="BD80" s="107">
        <v>1</v>
      </c>
      <c r="BJ80"/>
      <c r="BM80"/>
      <c r="BO80"/>
      <c r="BZ80"/>
      <c r="CA80"/>
    </row>
    <row r="81" spans="3:79" ht="14.35" customHeight="1" thickBot="1" x14ac:dyDescent="0.55000000000000004">
      <c r="C81" s="33">
        <f t="shared" si="88"/>
        <v>48</v>
      </c>
      <c r="D81"/>
      <c r="E81" s="10"/>
      <c r="F81" s="57"/>
      <c r="G81" s="27"/>
      <c r="H81" s="15"/>
      <c r="I81" s="15">
        <v>1</v>
      </c>
      <c r="J81" s="15">
        <v>1</v>
      </c>
      <c r="K81" s="15">
        <v>0</v>
      </c>
      <c r="L81" s="15">
        <v>0</v>
      </c>
      <c r="M81" s="15">
        <v>0</v>
      </c>
      <c r="N81" s="16">
        <v>0</v>
      </c>
      <c r="O81" s="157">
        <f t="shared" ref="O81" si="138">1+8*(Q80+1)</f>
        <v>97</v>
      </c>
      <c r="P81" s="158">
        <f t="shared" ref="P81" si="139">P80+2</f>
        <v>73</v>
      </c>
      <c r="Q81" s="39"/>
      <c r="R81" s="3"/>
      <c r="S81">
        <f t="shared" si="130"/>
        <v>293</v>
      </c>
      <c r="T81">
        <f t="shared" si="131"/>
        <v>1173</v>
      </c>
      <c r="U81">
        <f t="shared" si="132"/>
        <v>4693</v>
      </c>
      <c r="V81">
        <f t="shared" si="133"/>
        <v>18773</v>
      </c>
      <c r="W81">
        <f t="shared" si="134"/>
        <v>75093</v>
      </c>
      <c r="X81">
        <f t="shared" si="135"/>
        <v>300373</v>
      </c>
      <c r="Y81">
        <f t="shared" si="136"/>
        <v>1201493</v>
      </c>
      <c r="Z81">
        <f t="shared" si="137"/>
        <v>4805973</v>
      </c>
      <c r="AC81" s="102"/>
      <c r="AD81" s="82">
        <f t="shared" si="22"/>
        <v>81</v>
      </c>
      <c r="AE81" s="40">
        <f t="shared" si="24"/>
        <v>244</v>
      </c>
      <c r="AF81" s="82">
        <f>AE81/4</f>
        <v>61</v>
      </c>
      <c r="AG81" s="41">
        <v>4</v>
      </c>
      <c r="AH81" s="76">
        <f t="shared" si="23"/>
        <v>2</v>
      </c>
      <c r="AI81" s="103"/>
      <c r="AU81" s="33">
        <f t="shared" si="91"/>
        <v>48</v>
      </c>
      <c r="AX81" s="6"/>
      <c r="AY81" s="145">
        <v>1</v>
      </c>
      <c r="AZ81" s="145">
        <v>1</v>
      </c>
      <c r="BA81" s="145">
        <v>0</v>
      </c>
      <c r="BB81" s="145">
        <v>0</v>
      </c>
      <c r="BC81" s="145">
        <v>0</v>
      </c>
      <c r="BD81" s="107">
        <v>0</v>
      </c>
      <c r="BJ81"/>
      <c r="BM81"/>
      <c r="BO81"/>
      <c r="BZ81"/>
      <c r="CA81"/>
    </row>
    <row r="82" spans="3:79" ht="14.35" customHeight="1" x14ac:dyDescent="0.5">
      <c r="C82" s="33">
        <f t="shared" si="88"/>
        <v>49</v>
      </c>
      <c r="D82"/>
      <c r="E82" s="60"/>
      <c r="F82" s="58"/>
      <c r="G82" s="59"/>
      <c r="H82" s="13"/>
      <c r="I82" s="13">
        <v>1</v>
      </c>
      <c r="J82" s="13">
        <v>1</v>
      </c>
      <c r="K82" s="13">
        <v>0</v>
      </c>
      <c r="L82" s="13">
        <v>0</v>
      </c>
      <c r="M82" s="13">
        <v>0</v>
      </c>
      <c r="N82" s="14">
        <v>1</v>
      </c>
      <c r="O82" s="173"/>
      <c r="P82" s="174"/>
      <c r="R82" s="38"/>
      <c r="S82" s="39"/>
      <c r="T82" s="37"/>
      <c r="U82" s="23"/>
      <c r="AC82" s="226"/>
      <c r="AD82" s="80">
        <f t="shared" si="22"/>
        <v>83</v>
      </c>
      <c r="AE82" s="40">
        <f t="shared" si="24"/>
        <v>250</v>
      </c>
      <c r="AF82" s="80">
        <f>AF80+6</f>
        <v>125</v>
      </c>
      <c r="AG82" s="41">
        <v>2</v>
      </c>
      <c r="AH82" s="76">
        <f t="shared" si="23"/>
        <v>1</v>
      </c>
      <c r="AI82" s="103"/>
      <c r="AK82" s="414" t="s">
        <v>143</v>
      </c>
      <c r="AL82" s="415"/>
      <c r="AM82" s="415"/>
      <c r="AN82" s="415"/>
      <c r="AO82" s="415"/>
      <c r="AP82" s="415"/>
      <c r="AQ82" s="415"/>
      <c r="AR82" s="415"/>
      <c r="AS82" s="416"/>
      <c r="AU82" s="33">
        <f t="shared" si="91"/>
        <v>49</v>
      </c>
      <c r="AX82" s="6"/>
      <c r="AY82" s="118">
        <v>1</v>
      </c>
      <c r="AZ82" s="118">
        <v>1</v>
      </c>
      <c r="BA82" s="118">
        <v>0</v>
      </c>
      <c r="BB82" s="118">
        <v>0</v>
      </c>
      <c r="BC82" s="107">
        <v>0</v>
      </c>
      <c r="BD82" s="107">
        <v>1</v>
      </c>
      <c r="BJ82"/>
      <c r="BM82"/>
      <c r="BO82"/>
      <c r="BZ82"/>
      <c r="CA82"/>
    </row>
    <row r="83" spans="3:79" ht="14.35" customHeight="1" thickBot="1" x14ac:dyDescent="0.55000000000000004">
      <c r="C83" s="33">
        <f t="shared" si="88"/>
        <v>50</v>
      </c>
      <c r="D83"/>
      <c r="E83" s="60"/>
      <c r="F83" s="58"/>
      <c r="G83" s="59"/>
      <c r="H83" s="13"/>
      <c r="I83" s="13">
        <v>1</v>
      </c>
      <c r="J83" s="13">
        <v>1</v>
      </c>
      <c r="K83" s="13">
        <v>0</v>
      </c>
      <c r="L83" s="13">
        <v>0</v>
      </c>
      <c r="M83" s="13">
        <v>1</v>
      </c>
      <c r="N83" s="26">
        <v>0</v>
      </c>
      <c r="R83" s="3"/>
      <c r="S83" s="51"/>
      <c r="AC83" s="227"/>
      <c r="AD83" s="83">
        <f t="shared" si="22"/>
        <v>85</v>
      </c>
      <c r="AE83" s="40">
        <f t="shared" si="24"/>
        <v>256</v>
      </c>
      <c r="AF83" s="83">
        <f>AE83/AG83</f>
        <v>1</v>
      </c>
      <c r="AG83" s="41">
        <v>256</v>
      </c>
      <c r="AH83" s="76">
        <f t="shared" si="23"/>
        <v>8</v>
      </c>
      <c r="AI83" s="103"/>
      <c r="AK83" s="417"/>
      <c r="AL83" s="418"/>
      <c r="AM83" s="418"/>
      <c r="AN83" s="418"/>
      <c r="AO83" s="418"/>
      <c r="AP83" s="418"/>
      <c r="AQ83" s="418"/>
      <c r="AR83" s="418"/>
      <c r="AS83" s="419"/>
      <c r="AU83" s="33">
        <f t="shared" si="91"/>
        <v>50</v>
      </c>
      <c r="AX83" s="6"/>
      <c r="AY83" s="299">
        <v>1</v>
      </c>
      <c r="AZ83" s="299">
        <v>1</v>
      </c>
      <c r="BA83" s="299">
        <v>0</v>
      </c>
      <c r="BB83" s="107">
        <v>0</v>
      </c>
      <c r="BC83" s="107">
        <v>1</v>
      </c>
      <c r="BD83" s="123">
        <v>0</v>
      </c>
      <c r="BJ83"/>
      <c r="BM83"/>
      <c r="BO83"/>
      <c r="BZ83"/>
      <c r="CA83"/>
    </row>
    <row r="84" spans="3:79" ht="14.35" customHeight="1" thickBot="1" x14ac:dyDescent="0.55000000000000004">
      <c r="C84" s="33">
        <f t="shared" si="88"/>
        <v>51</v>
      </c>
      <c r="D84"/>
      <c r="E84" s="10"/>
      <c r="F84" s="57"/>
      <c r="G84" s="27"/>
      <c r="H84" s="15"/>
      <c r="I84" s="15">
        <v>1</v>
      </c>
      <c r="J84" s="15">
        <v>1</v>
      </c>
      <c r="K84" s="15">
        <v>0</v>
      </c>
      <c r="L84" s="15">
        <v>0</v>
      </c>
      <c r="M84" s="15">
        <v>1</v>
      </c>
      <c r="N84" s="16">
        <v>1</v>
      </c>
      <c r="O84" s="156">
        <f t="shared" ref="O84" si="140">-1+4*(Q84+1)</f>
        <v>51</v>
      </c>
      <c r="P84" s="176">
        <f t="shared" ref="P84" si="141">-1+6*(Q84+1)</f>
        <v>77</v>
      </c>
      <c r="Q84" s="2">
        <v>12</v>
      </c>
      <c r="R84" s="3"/>
      <c r="S84" s="52">
        <f t="shared" ref="S84:S85" si="142">4*P84+1</f>
        <v>309</v>
      </c>
      <c r="T84">
        <f t="shared" ref="T84:T85" si="143">4*S84+1</f>
        <v>1237</v>
      </c>
      <c r="U84">
        <f t="shared" ref="U84:U85" si="144">4*T84+1</f>
        <v>4949</v>
      </c>
      <c r="V84">
        <f t="shared" ref="V84:V85" si="145">4*U84+1</f>
        <v>19797</v>
      </c>
      <c r="W84">
        <f t="shared" ref="W84:W85" si="146">4*V84+1</f>
        <v>79189</v>
      </c>
      <c r="X84">
        <f t="shared" ref="X84:X85" si="147">4*W84+1</f>
        <v>316757</v>
      </c>
      <c r="Y84">
        <f t="shared" ref="Y84:Y85" si="148">4*X84+1</f>
        <v>1267029</v>
      </c>
      <c r="Z84">
        <f t="shared" ref="Z84:Z85" si="149">4*Y84+1</f>
        <v>5068117</v>
      </c>
      <c r="AC84" s="226"/>
      <c r="AD84" s="80">
        <f t="shared" si="22"/>
        <v>87</v>
      </c>
      <c r="AE84" s="40">
        <f t="shared" si="24"/>
        <v>262</v>
      </c>
      <c r="AF84" s="80">
        <f>AF82+6</f>
        <v>131</v>
      </c>
      <c r="AG84" s="41">
        <v>2</v>
      </c>
      <c r="AH84" s="76">
        <f t="shared" si="23"/>
        <v>1</v>
      </c>
      <c r="AI84" s="103"/>
      <c r="AK84" s="417"/>
      <c r="AL84" s="418"/>
      <c r="AM84" s="418"/>
      <c r="AN84" s="418"/>
      <c r="AO84" s="418"/>
      <c r="AP84" s="418"/>
      <c r="AQ84" s="418"/>
      <c r="AR84" s="418"/>
      <c r="AS84" s="419"/>
      <c r="AU84" s="33">
        <f t="shared" si="91"/>
        <v>51</v>
      </c>
      <c r="AX84" s="6"/>
      <c r="AY84" s="145">
        <v>1</v>
      </c>
      <c r="AZ84" s="145">
        <v>1</v>
      </c>
      <c r="BA84" s="145">
        <v>0</v>
      </c>
      <c r="BB84" s="145">
        <v>0</v>
      </c>
      <c r="BC84" s="145">
        <v>1</v>
      </c>
      <c r="BD84" s="123">
        <v>1</v>
      </c>
      <c r="BJ84"/>
      <c r="BM84"/>
      <c r="BO84"/>
      <c r="BZ84"/>
      <c r="CA84"/>
    </row>
    <row r="85" spans="3:79" ht="14.7" customHeight="1" x14ac:dyDescent="0.5">
      <c r="C85" s="33">
        <f t="shared" si="88"/>
        <v>52</v>
      </c>
      <c r="D85"/>
      <c r="E85" s="10"/>
      <c r="F85" s="57"/>
      <c r="G85" s="27"/>
      <c r="H85" s="15"/>
      <c r="I85" s="15">
        <v>1</v>
      </c>
      <c r="J85" s="15">
        <v>1</v>
      </c>
      <c r="K85" s="15">
        <v>0</v>
      </c>
      <c r="L85" s="15">
        <v>1</v>
      </c>
      <c r="M85" s="15">
        <v>0</v>
      </c>
      <c r="N85" s="16">
        <v>0</v>
      </c>
      <c r="O85" s="157">
        <f t="shared" ref="O85" si="150">1+8*(Q84+1)</f>
        <v>105</v>
      </c>
      <c r="P85" s="158">
        <f t="shared" ref="P85" si="151">P84+2</f>
        <v>79</v>
      </c>
      <c r="Q85" s="39"/>
      <c r="R85" s="3"/>
      <c r="S85">
        <f t="shared" si="142"/>
        <v>317</v>
      </c>
      <c r="T85">
        <f t="shared" si="143"/>
        <v>1269</v>
      </c>
      <c r="U85">
        <f t="shared" si="144"/>
        <v>5077</v>
      </c>
      <c r="V85">
        <f t="shared" si="145"/>
        <v>20309</v>
      </c>
      <c r="W85">
        <f t="shared" si="146"/>
        <v>81237</v>
      </c>
      <c r="X85">
        <f t="shared" si="147"/>
        <v>324949</v>
      </c>
      <c r="Y85">
        <f t="shared" si="148"/>
        <v>1299797</v>
      </c>
      <c r="Z85">
        <f t="shared" si="149"/>
        <v>5199189</v>
      </c>
      <c r="AC85" s="102"/>
      <c r="AD85" s="82">
        <f t="shared" si="22"/>
        <v>89</v>
      </c>
      <c r="AE85" s="40">
        <f t="shared" si="24"/>
        <v>268</v>
      </c>
      <c r="AF85" s="82">
        <f>AE85/4</f>
        <v>67</v>
      </c>
      <c r="AG85" s="41">
        <v>4</v>
      </c>
      <c r="AH85" s="76">
        <f t="shared" si="23"/>
        <v>2</v>
      </c>
      <c r="AI85" s="103"/>
      <c r="AK85" s="417"/>
      <c r="AL85" s="418"/>
      <c r="AM85" s="418"/>
      <c r="AN85" s="418"/>
      <c r="AO85" s="418"/>
      <c r="AP85" s="418"/>
      <c r="AQ85" s="418"/>
      <c r="AR85" s="418"/>
      <c r="AS85" s="419"/>
      <c r="AU85" s="33">
        <f t="shared" si="91"/>
        <v>52</v>
      </c>
      <c r="AX85" s="6"/>
      <c r="AY85" s="145">
        <v>1</v>
      </c>
      <c r="AZ85" s="145">
        <v>1</v>
      </c>
      <c r="BA85" s="145">
        <v>0</v>
      </c>
      <c r="BB85" s="145">
        <v>1</v>
      </c>
      <c r="BC85" s="145">
        <v>0</v>
      </c>
      <c r="BD85" s="123">
        <v>0</v>
      </c>
      <c r="BJ85"/>
      <c r="BM85"/>
      <c r="BO85"/>
      <c r="BZ85"/>
      <c r="CA85"/>
    </row>
    <row r="86" spans="3:79" ht="14.35" customHeight="1" x14ac:dyDescent="0.5">
      <c r="C86" s="33">
        <f t="shared" si="88"/>
        <v>53</v>
      </c>
      <c r="D86"/>
      <c r="E86" s="60"/>
      <c r="F86" s="58"/>
      <c r="G86" s="59"/>
      <c r="H86" s="59"/>
      <c r="I86" s="30">
        <v>1</v>
      </c>
      <c r="J86" s="13">
        <v>1</v>
      </c>
      <c r="K86" s="13">
        <v>0</v>
      </c>
      <c r="L86" s="13">
        <v>1</v>
      </c>
      <c r="M86" s="13">
        <v>0</v>
      </c>
      <c r="N86" s="14">
        <v>1</v>
      </c>
      <c r="O86" s="173"/>
      <c r="P86" s="174"/>
      <c r="R86" s="38"/>
      <c r="T86" s="37"/>
      <c r="U86" s="23"/>
      <c r="AC86" s="226"/>
      <c r="AD86" s="80">
        <f t="shared" si="22"/>
        <v>91</v>
      </c>
      <c r="AE86" s="40">
        <f t="shared" si="24"/>
        <v>274</v>
      </c>
      <c r="AF86" s="80">
        <f>AF84+6</f>
        <v>137</v>
      </c>
      <c r="AG86" s="41">
        <v>2</v>
      </c>
      <c r="AH86" s="76">
        <f t="shared" si="23"/>
        <v>1</v>
      </c>
      <c r="AI86" s="103"/>
      <c r="AK86" s="417"/>
      <c r="AL86" s="418"/>
      <c r="AM86" s="418"/>
      <c r="AN86" s="418"/>
      <c r="AO86" s="418"/>
      <c r="AP86" s="418"/>
      <c r="AQ86" s="418"/>
      <c r="AR86" s="418"/>
      <c r="AS86" s="419"/>
      <c r="AU86" s="33">
        <f t="shared" si="91"/>
        <v>53</v>
      </c>
      <c r="AX86" s="1"/>
      <c r="AY86" s="141">
        <v>1</v>
      </c>
      <c r="AZ86" s="142">
        <v>1</v>
      </c>
      <c r="BA86" s="142">
        <v>0</v>
      </c>
      <c r="BB86" s="142">
        <v>1</v>
      </c>
      <c r="BC86" s="142">
        <v>0</v>
      </c>
      <c r="BD86" s="143">
        <v>1</v>
      </c>
      <c r="BJ86"/>
      <c r="BM86"/>
      <c r="BO86"/>
      <c r="BZ86"/>
      <c r="CA86"/>
    </row>
    <row r="87" spans="3:79" ht="14.35" customHeight="1" thickBot="1" x14ac:dyDescent="0.55000000000000004">
      <c r="C87" s="33">
        <f t="shared" si="88"/>
        <v>54</v>
      </c>
      <c r="D87"/>
      <c r="E87" s="60"/>
      <c r="F87" s="58"/>
      <c r="G87" s="59"/>
      <c r="H87" s="59"/>
      <c r="I87" s="13">
        <v>1</v>
      </c>
      <c r="J87" s="13">
        <v>1</v>
      </c>
      <c r="K87" s="13">
        <v>0</v>
      </c>
      <c r="L87" s="13">
        <v>1</v>
      </c>
      <c r="M87" s="13">
        <v>1</v>
      </c>
      <c r="N87" s="26">
        <v>0</v>
      </c>
      <c r="R87" s="3"/>
      <c r="AC87" s="227"/>
      <c r="AD87" s="83">
        <f t="shared" si="22"/>
        <v>93</v>
      </c>
      <c r="AE87" s="40">
        <f t="shared" si="24"/>
        <v>280</v>
      </c>
      <c r="AF87" s="83">
        <f>AE87/AG87</f>
        <v>35</v>
      </c>
      <c r="AG87" s="41">
        <v>8</v>
      </c>
      <c r="AH87" s="76">
        <f t="shared" si="23"/>
        <v>3</v>
      </c>
      <c r="AI87" s="103"/>
      <c r="AK87" s="420"/>
      <c r="AL87" s="421"/>
      <c r="AM87" s="421"/>
      <c r="AN87" s="421"/>
      <c r="AO87" s="421"/>
      <c r="AP87" s="421"/>
      <c r="AQ87" s="421"/>
      <c r="AR87" s="421"/>
      <c r="AS87" s="422"/>
      <c r="AU87" s="33">
        <f t="shared" si="91"/>
        <v>54</v>
      </c>
      <c r="AX87" s="1"/>
      <c r="AY87" s="144">
        <v>1</v>
      </c>
      <c r="AZ87" s="144">
        <v>1</v>
      </c>
      <c r="BA87" s="144">
        <v>0</v>
      </c>
      <c r="BB87" s="144">
        <v>1</v>
      </c>
      <c r="BC87" s="142">
        <v>1</v>
      </c>
      <c r="BD87" s="143">
        <v>0</v>
      </c>
      <c r="BJ87"/>
      <c r="BM87"/>
      <c r="BO87"/>
      <c r="BZ87"/>
      <c r="CA87"/>
    </row>
    <row r="88" spans="3:79" ht="14.35" customHeight="1" thickBot="1" x14ac:dyDescent="0.55000000000000004">
      <c r="C88" s="33">
        <f t="shared" si="88"/>
        <v>55</v>
      </c>
      <c r="D88"/>
      <c r="E88" s="10"/>
      <c r="F88" s="57"/>
      <c r="G88" s="27"/>
      <c r="H88" s="15"/>
      <c r="I88" s="15">
        <v>1</v>
      </c>
      <c r="J88" s="61">
        <v>1</v>
      </c>
      <c r="K88" s="15">
        <v>0</v>
      </c>
      <c r="L88" s="15">
        <v>1</v>
      </c>
      <c r="M88" s="15">
        <v>1</v>
      </c>
      <c r="N88" s="16">
        <v>1</v>
      </c>
      <c r="O88" s="156">
        <f t="shared" ref="O88" si="152">-1+4*(Q88+1)</f>
        <v>55</v>
      </c>
      <c r="P88" s="176">
        <f t="shared" ref="P88" si="153">-1+6*(Q88+1)</f>
        <v>83</v>
      </c>
      <c r="Q88" s="2">
        <v>13</v>
      </c>
      <c r="R88" s="3"/>
      <c r="S88" s="52">
        <f t="shared" ref="S88:S89" si="154">4*P88+1</f>
        <v>333</v>
      </c>
      <c r="T88">
        <f t="shared" ref="T88:T89" si="155">4*S88+1</f>
        <v>1333</v>
      </c>
      <c r="U88">
        <f t="shared" ref="U88:U89" si="156">4*T88+1</f>
        <v>5333</v>
      </c>
      <c r="V88">
        <f t="shared" ref="V88:V89" si="157">4*U88+1</f>
        <v>21333</v>
      </c>
      <c r="W88">
        <f t="shared" ref="W88:W89" si="158">4*V88+1</f>
        <v>85333</v>
      </c>
      <c r="X88">
        <f t="shared" ref="X88:X89" si="159">4*W88+1</f>
        <v>341333</v>
      </c>
      <c r="Y88">
        <f t="shared" ref="Y88:Y89" si="160">4*X88+1</f>
        <v>1365333</v>
      </c>
      <c r="Z88">
        <f t="shared" ref="Z88:Z89" si="161">4*Y88+1</f>
        <v>5461333</v>
      </c>
      <c r="AC88" s="226"/>
      <c r="AD88" s="80">
        <f t="shared" si="22"/>
        <v>95</v>
      </c>
      <c r="AE88" s="40">
        <f t="shared" si="24"/>
        <v>286</v>
      </c>
      <c r="AF88" s="80">
        <f>AF86+6</f>
        <v>143</v>
      </c>
      <c r="AG88" s="41">
        <v>2</v>
      </c>
      <c r="AH88" s="76">
        <f t="shared" si="23"/>
        <v>1</v>
      </c>
      <c r="AI88" s="103"/>
      <c r="AU88" s="33">
        <f t="shared" si="91"/>
        <v>55</v>
      </c>
      <c r="AX88" s="6"/>
      <c r="AY88" s="145">
        <v>1</v>
      </c>
      <c r="AZ88" s="145">
        <v>1</v>
      </c>
      <c r="BA88" s="145">
        <v>0</v>
      </c>
      <c r="BB88" s="145">
        <v>1</v>
      </c>
      <c r="BC88" s="145">
        <v>1</v>
      </c>
      <c r="BD88" s="123">
        <v>1</v>
      </c>
      <c r="BJ88"/>
      <c r="BM88"/>
      <c r="BO88"/>
      <c r="BZ88"/>
      <c r="CA88"/>
    </row>
    <row r="89" spans="3:79" x14ac:dyDescent="0.5">
      <c r="C89" s="33">
        <f t="shared" si="88"/>
        <v>56</v>
      </c>
      <c r="D89"/>
      <c r="E89" s="10"/>
      <c r="F89" s="57"/>
      <c r="G89" s="27"/>
      <c r="H89" s="15"/>
      <c r="I89" s="15">
        <v>1</v>
      </c>
      <c r="J89" s="15">
        <v>1</v>
      </c>
      <c r="K89" s="15">
        <v>1</v>
      </c>
      <c r="L89" s="15">
        <v>0</v>
      </c>
      <c r="M89" s="15">
        <v>0</v>
      </c>
      <c r="N89" s="16">
        <v>0</v>
      </c>
      <c r="O89" s="157">
        <f t="shared" ref="O89" si="162">1+8*(Q88+1)</f>
        <v>113</v>
      </c>
      <c r="P89" s="158">
        <f t="shared" ref="P89" si="163">P88+2</f>
        <v>85</v>
      </c>
      <c r="Q89" s="39"/>
      <c r="R89" s="3"/>
      <c r="S89">
        <f t="shared" si="154"/>
        <v>341</v>
      </c>
      <c r="T89">
        <f t="shared" si="155"/>
        <v>1365</v>
      </c>
      <c r="U89">
        <f t="shared" si="156"/>
        <v>5461</v>
      </c>
      <c r="V89">
        <f t="shared" si="157"/>
        <v>21845</v>
      </c>
      <c r="W89">
        <f t="shared" si="158"/>
        <v>87381</v>
      </c>
      <c r="X89">
        <f t="shared" si="159"/>
        <v>349525</v>
      </c>
      <c r="Y89">
        <f t="shared" si="160"/>
        <v>1398101</v>
      </c>
      <c r="Z89">
        <f t="shared" si="161"/>
        <v>5592405</v>
      </c>
      <c r="AC89" s="102"/>
      <c r="AD89" s="82">
        <f t="shared" si="22"/>
        <v>97</v>
      </c>
      <c r="AE89" s="40">
        <f t="shared" si="24"/>
        <v>292</v>
      </c>
      <c r="AF89" s="82">
        <f>AE89/4</f>
        <v>73</v>
      </c>
      <c r="AG89" s="41">
        <v>4</v>
      </c>
      <c r="AH89" s="76">
        <f t="shared" si="23"/>
        <v>2</v>
      </c>
      <c r="AI89" s="103"/>
      <c r="AK89" s="423" t="s">
        <v>124</v>
      </c>
      <c r="AL89" s="424"/>
      <c r="AM89" s="424"/>
      <c r="AN89" s="424"/>
      <c r="AO89" s="424"/>
      <c r="AP89" s="424"/>
      <c r="AQ89" s="424"/>
      <c r="AR89" s="424"/>
      <c r="AS89" s="425"/>
      <c r="AU89" s="33">
        <f t="shared" si="91"/>
        <v>56</v>
      </c>
      <c r="AX89" s="6"/>
      <c r="AY89" s="145">
        <v>1</v>
      </c>
      <c r="AZ89" s="145">
        <v>1</v>
      </c>
      <c r="BA89" s="145">
        <v>1</v>
      </c>
      <c r="BB89" s="145">
        <v>0</v>
      </c>
      <c r="BC89" s="145">
        <v>0</v>
      </c>
      <c r="BD89" s="123">
        <v>0</v>
      </c>
      <c r="BJ89"/>
      <c r="BM89"/>
      <c r="BO89"/>
      <c r="BZ89"/>
      <c r="CA89"/>
    </row>
    <row r="90" spans="3:79" x14ac:dyDescent="0.5">
      <c r="C90" s="33">
        <f t="shared" si="88"/>
        <v>57</v>
      </c>
      <c r="D90"/>
      <c r="E90" s="60"/>
      <c r="F90" s="58"/>
      <c r="G90" s="59"/>
      <c r="H90" s="13"/>
      <c r="I90" s="13">
        <v>1</v>
      </c>
      <c r="J90" s="13">
        <v>1</v>
      </c>
      <c r="K90" s="13">
        <v>1</v>
      </c>
      <c r="L90" s="13">
        <v>0</v>
      </c>
      <c r="M90" s="13">
        <v>0</v>
      </c>
      <c r="N90" s="14">
        <v>1</v>
      </c>
      <c r="O90" s="173"/>
      <c r="P90" s="174"/>
      <c r="R90" s="38"/>
      <c r="S90" s="37"/>
      <c r="T90" s="37"/>
      <c r="U90" s="23"/>
      <c r="AC90" s="226"/>
      <c r="AD90" s="80">
        <f t="shared" si="22"/>
        <v>99</v>
      </c>
      <c r="AE90" s="40">
        <f t="shared" si="24"/>
        <v>298</v>
      </c>
      <c r="AF90" s="80">
        <f>AF88+6</f>
        <v>149</v>
      </c>
      <c r="AG90" s="41">
        <v>2</v>
      </c>
      <c r="AH90" s="76">
        <f t="shared" si="23"/>
        <v>1</v>
      </c>
      <c r="AI90" s="103"/>
      <c r="AK90" s="426"/>
      <c r="AL90" s="372"/>
      <c r="AM90" s="372"/>
      <c r="AN90" s="372"/>
      <c r="AO90" s="372"/>
      <c r="AP90" s="372"/>
      <c r="AQ90" s="372"/>
      <c r="AR90" s="372"/>
      <c r="AS90" s="427"/>
      <c r="AT90" s="50"/>
      <c r="AU90" s="33">
        <f t="shared" si="91"/>
        <v>57</v>
      </c>
      <c r="AX90" s="6"/>
      <c r="AY90" s="120">
        <v>1</v>
      </c>
      <c r="AZ90" s="120">
        <v>1</v>
      </c>
      <c r="BA90" s="120">
        <v>1</v>
      </c>
      <c r="BB90" s="120">
        <v>0</v>
      </c>
      <c r="BC90" s="107">
        <v>0</v>
      </c>
      <c r="BD90" s="123">
        <v>1</v>
      </c>
      <c r="BJ90"/>
      <c r="BM90"/>
      <c r="BO90"/>
      <c r="BZ90"/>
      <c r="CA90"/>
    </row>
    <row r="91" spans="3:79" ht="14.35" customHeight="1" thickBot="1" x14ac:dyDescent="0.55000000000000004">
      <c r="C91" s="33">
        <f t="shared" si="88"/>
        <v>58</v>
      </c>
      <c r="D91"/>
      <c r="E91" s="60"/>
      <c r="F91" s="58"/>
      <c r="G91" s="59"/>
      <c r="H91" s="13"/>
      <c r="I91" s="13">
        <v>1</v>
      </c>
      <c r="J91" s="13">
        <v>1</v>
      </c>
      <c r="K91" s="13">
        <v>1</v>
      </c>
      <c r="L91" s="13">
        <v>0</v>
      </c>
      <c r="M91" s="13">
        <v>1</v>
      </c>
      <c r="N91" s="26">
        <v>0</v>
      </c>
      <c r="R91" s="3"/>
      <c r="S91" s="37"/>
      <c r="AC91" s="227"/>
      <c r="AD91" s="83">
        <f t="shared" si="22"/>
        <v>101</v>
      </c>
      <c r="AE91" s="40">
        <f t="shared" si="24"/>
        <v>304</v>
      </c>
      <c r="AF91" s="83">
        <f>AE91/AG91</f>
        <v>19</v>
      </c>
      <c r="AG91" s="41">
        <v>16</v>
      </c>
      <c r="AH91" s="76">
        <f t="shared" si="23"/>
        <v>4</v>
      </c>
      <c r="AI91" s="103"/>
      <c r="AK91" s="426"/>
      <c r="AL91" s="372"/>
      <c r="AM91" s="372"/>
      <c r="AN91" s="372"/>
      <c r="AO91" s="372"/>
      <c r="AP91" s="372"/>
      <c r="AQ91" s="372"/>
      <c r="AR91" s="372"/>
      <c r="AS91" s="427"/>
      <c r="AT91" s="50"/>
      <c r="AU91" s="33">
        <f t="shared" si="91"/>
        <v>58</v>
      </c>
      <c r="AX91" s="6"/>
      <c r="AY91" s="110">
        <v>1</v>
      </c>
      <c r="AZ91" s="110">
        <v>1</v>
      </c>
      <c r="BA91" s="107">
        <v>1</v>
      </c>
      <c r="BB91" s="107">
        <v>0</v>
      </c>
      <c r="BC91" s="107">
        <v>1</v>
      </c>
      <c r="BD91" s="123">
        <v>0</v>
      </c>
      <c r="BJ91"/>
      <c r="BM91"/>
      <c r="BO91"/>
      <c r="BZ91"/>
      <c r="CA91"/>
    </row>
    <row r="92" spans="3:79" ht="14.7" thickBot="1" x14ac:dyDescent="0.55000000000000004">
      <c r="C92" s="33">
        <f t="shared" si="88"/>
        <v>59</v>
      </c>
      <c r="D92"/>
      <c r="E92" s="10"/>
      <c r="F92" s="57"/>
      <c r="G92" s="27"/>
      <c r="H92" s="15"/>
      <c r="I92" s="15">
        <v>1</v>
      </c>
      <c r="J92" s="15">
        <v>1</v>
      </c>
      <c r="K92" s="15">
        <v>1</v>
      </c>
      <c r="L92" s="15">
        <v>0</v>
      </c>
      <c r="M92" s="15">
        <v>1</v>
      </c>
      <c r="N92" s="16">
        <v>1</v>
      </c>
      <c r="O92" s="156">
        <f t="shared" ref="O92" si="164">-1+4*(Q92+1)</f>
        <v>59</v>
      </c>
      <c r="P92" s="176">
        <f t="shared" ref="P92" si="165">-1+6*(Q92+1)</f>
        <v>89</v>
      </c>
      <c r="Q92" s="2">
        <v>14</v>
      </c>
      <c r="R92" s="3"/>
      <c r="S92" s="52">
        <f t="shared" ref="S92:S93" si="166">4*P92+1</f>
        <v>357</v>
      </c>
      <c r="T92">
        <f t="shared" ref="T92:T93" si="167">4*S92+1</f>
        <v>1429</v>
      </c>
      <c r="U92">
        <f t="shared" ref="U92:U93" si="168">4*T92+1</f>
        <v>5717</v>
      </c>
      <c r="V92">
        <f t="shared" ref="V92:V93" si="169">4*U92+1</f>
        <v>22869</v>
      </c>
      <c r="W92">
        <f t="shared" ref="W92:W93" si="170">4*V92+1</f>
        <v>91477</v>
      </c>
      <c r="X92">
        <f t="shared" ref="X92:X93" si="171">4*W92+1</f>
        <v>365909</v>
      </c>
      <c r="Y92">
        <f t="shared" ref="Y92:Y93" si="172">4*X92+1</f>
        <v>1463637</v>
      </c>
      <c r="Z92">
        <f t="shared" ref="Z92:Z93" si="173">4*Y92+1</f>
        <v>5854549</v>
      </c>
      <c r="AC92" s="226"/>
      <c r="AD92" s="80">
        <f t="shared" si="22"/>
        <v>103</v>
      </c>
      <c r="AE92" s="40">
        <f t="shared" si="24"/>
        <v>310</v>
      </c>
      <c r="AF92" s="80">
        <f>AF90+6</f>
        <v>155</v>
      </c>
      <c r="AG92" s="41">
        <v>2</v>
      </c>
      <c r="AH92" s="76">
        <f t="shared" si="23"/>
        <v>1</v>
      </c>
      <c r="AI92" s="103"/>
      <c r="AK92" s="428"/>
      <c r="AL92" s="429"/>
      <c r="AM92" s="429"/>
      <c r="AN92" s="429"/>
      <c r="AO92" s="429"/>
      <c r="AP92" s="429"/>
      <c r="AQ92" s="429"/>
      <c r="AR92" s="429"/>
      <c r="AS92" s="430"/>
      <c r="AT92" s="50"/>
      <c r="AU92" s="33">
        <f t="shared" si="91"/>
        <v>59</v>
      </c>
      <c r="AX92" s="6"/>
      <c r="AY92" s="145">
        <v>1</v>
      </c>
      <c r="AZ92" s="145">
        <v>1</v>
      </c>
      <c r="BA92" s="145">
        <v>1</v>
      </c>
      <c r="BB92" s="145">
        <v>0</v>
      </c>
      <c r="BC92" s="145">
        <v>1</v>
      </c>
      <c r="BD92" s="123">
        <v>1</v>
      </c>
      <c r="BJ92"/>
      <c r="BM92"/>
      <c r="BO92"/>
      <c r="BZ92"/>
      <c r="CA92"/>
    </row>
    <row r="93" spans="3:79" ht="14.7" thickBot="1" x14ac:dyDescent="0.55000000000000004">
      <c r="C93" s="33">
        <f t="shared" si="88"/>
        <v>60</v>
      </c>
      <c r="D93"/>
      <c r="E93" s="10"/>
      <c r="F93" s="57"/>
      <c r="G93" s="27"/>
      <c r="H93" s="15"/>
      <c r="I93" s="15">
        <v>1</v>
      </c>
      <c r="J93" s="15">
        <v>1</v>
      </c>
      <c r="K93" s="15">
        <v>1</v>
      </c>
      <c r="L93" s="15">
        <v>1</v>
      </c>
      <c r="M93" s="15">
        <v>0</v>
      </c>
      <c r="N93" s="16">
        <v>0</v>
      </c>
      <c r="O93" s="157">
        <f t="shared" ref="O93" si="174">1+8*(Q92+1)</f>
        <v>121</v>
      </c>
      <c r="P93" s="158">
        <f t="shared" ref="P93" si="175">P92+2</f>
        <v>91</v>
      </c>
      <c r="Q93" s="39"/>
      <c r="R93" s="3"/>
      <c r="S93">
        <f t="shared" si="166"/>
        <v>365</v>
      </c>
      <c r="T93">
        <f t="shared" si="167"/>
        <v>1461</v>
      </c>
      <c r="U93">
        <f t="shared" si="168"/>
        <v>5845</v>
      </c>
      <c r="V93">
        <f t="shared" si="169"/>
        <v>23381</v>
      </c>
      <c r="W93">
        <f t="shared" si="170"/>
        <v>93525</v>
      </c>
      <c r="X93">
        <f t="shared" si="171"/>
        <v>374101</v>
      </c>
      <c r="Y93">
        <f t="shared" si="172"/>
        <v>1496405</v>
      </c>
      <c r="Z93">
        <f t="shared" si="173"/>
        <v>5985621</v>
      </c>
      <c r="AC93" s="102"/>
      <c r="AD93" s="82">
        <f t="shared" si="22"/>
        <v>105</v>
      </c>
      <c r="AE93" s="40">
        <f t="shared" si="24"/>
        <v>316</v>
      </c>
      <c r="AF93" s="82">
        <f>AE93/4</f>
        <v>79</v>
      </c>
      <c r="AG93" s="41">
        <v>4</v>
      </c>
      <c r="AH93" s="76">
        <f t="shared" si="23"/>
        <v>2</v>
      </c>
      <c r="AI93" s="103"/>
      <c r="AT93" s="50"/>
      <c r="AU93" s="33">
        <f t="shared" si="91"/>
        <v>60</v>
      </c>
      <c r="AX93" s="6"/>
      <c r="AY93" s="145">
        <v>1</v>
      </c>
      <c r="AZ93" s="145">
        <v>1</v>
      </c>
      <c r="BA93" s="145">
        <v>1</v>
      </c>
      <c r="BB93" s="145">
        <v>1</v>
      </c>
      <c r="BC93" s="145">
        <v>0</v>
      </c>
      <c r="BD93" s="123">
        <v>0</v>
      </c>
      <c r="BJ93"/>
      <c r="BM93"/>
      <c r="BO93"/>
      <c r="BZ93"/>
      <c r="CA93"/>
    </row>
    <row r="94" spans="3:79" ht="14.7" customHeight="1" x14ac:dyDescent="0.5">
      <c r="C94" s="33">
        <f t="shared" si="88"/>
        <v>61</v>
      </c>
      <c r="D94"/>
      <c r="E94" s="60"/>
      <c r="F94" s="58"/>
      <c r="G94" s="59"/>
      <c r="H94" s="13"/>
      <c r="I94" s="13">
        <v>1</v>
      </c>
      <c r="J94" s="13">
        <v>1</v>
      </c>
      <c r="K94" s="13">
        <v>1</v>
      </c>
      <c r="L94" s="13">
        <v>1</v>
      </c>
      <c r="M94" s="13">
        <v>0</v>
      </c>
      <c r="N94" s="14">
        <v>1</v>
      </c>
      <c r="O94" s="173"/>
      <c r="P94" s="174"/>
      <c r="R94" s="3"/>
      <c r="X94" s="46"/>
      <c r="Y94" s="50"/>
      <c r="Z94" s="50"/>
      <c r="AC94" s="226"/>
      <c r="AD94" s="80">
        <f t="shared" si="22"/>
        <v>107</v>
      </c>
      <c r="AE94" s="40">
        <f t="shared" si="24"/>
        <v>322</v>
      </c>
      <c r="AF94" s="80">
        <f>AF92+6</f>
        <v>161</v>
      </c>
      <c r="AG94" s="41">
        <v>2</v>
      </c>
      <c r="AH94" s="76">
        <f t="shared" si="23"/>
        <v>1</v>
      </c>
      <c r="AI94" s="103"/>
      <c r="AK94" s="423" t="s">
        <v>141</v>
      </c>
      <c r="AL94" s="424"/>
      <c r="AM94" s="424"/>
      <c r="AN94" s="424"/>
      <c r="AO94" s="424"/>
      <c r="AP94" s="424"/>
      <c r="AQ94" s="424"/>
      <c r="AR94" s="424"/>
      <c r="AS94" s="425"/>
      <c r="AU94" s="33">
        <f t="shared" si="91"/>
        <v>61</v>
      </c>
      <c r="AX94" s="6"/>
      <c r="AY94" s="113">
        <v>1</v>
      </c>
      <c r="AZ94" s="113">
        <v>1</v>
      </c>
      <c r="BA94" s="113">
        <v>1</v>
      </c>
      <c r="BB94" s="107">
        <v>1</v>
      </c>
      <c r="BC94" s="107">
        <v>0</v>
      </c>
      <c r="BD94" s="123">
        <v>1</v>
      </c>
      <c r="BJ94"/>
      <c r="BM94"/>
      <c r="BO94"/>
      <c r="BZ94"/>
      <c r="CA94"/>
    </row>
    <row r="95" spans="3:79" ht="14.7" customHeight="1" thickBot="1" x14ac:dyDescent="0.55000000000000004">
      <c r="C95" s="33">
        <f t="shared" si="88"/>
        <v>62</v>
      </c>
      <c r="D95"/>
      <c r="E95" s="60"/>
      <c r="F95" s="58"/>
      <c r="G95" s="59"/>
      <c r="H95" s="13"/>
      <c r="I95" s="13">
        <v>1</v>
      </c>
      <c r="J95" s="13">
        <v>1</v>
      </c>
      <c r="K95" s="13">
        <v>1</v>
      </c>
      <c r="L95" s="13">
        <v>1</v>
      </c>
      <c r="M95" s="13">
        <v>1</v>
      </c>
      <c r="N95" s="26">
        <v>0</v>
      </c>
      <c r="R95" s="3"/>
      <c r="X95" s="46"/>
      <c r="Y95" s="50"/>
      <c r="Z95" s="50"/>
      <c r="AC95" s="227"/>
      <c r="AD95" s="83">
        <f t="shared" si="22"/>
        <v>109</v>
      </c>
      <c r="AE95" s="40">
        <f t="shared" si="24"/>
        <v>328</v>
      </c>
      <c r="AF95" s="83">
        <f>AE95/AG95</f>
        <v>41</v>
      </c>
      <c r="AG95" s="41">
        <v>8</v>
      </c>
      <c r="AH95" s="76">
        <f t="shared" si="23"/>
        <v>3</v>
      </c>
      <c r="AI95" s="103"/>
      <c r="AK95" s="426"/>
      <c r="AL95" s="372"/>
      <c r="AM95" s="372"/>
      <c r="AN95" s="372"/>
      <c r="AO95" s="372"/>
      <c r="AP95" s="372"/>
      <c r="AQ95" s="372"/>
      <c r="AR95" s="372"/>
      <c r="AS95" s="427"/>
      <c r="AU95" s="33">
        <f t="shared" si="91"/>
        <v>62</v>
      </c>
      <c r="AX95" s="6"/>
      <c r="AY95" s="121">
        <v>1</v>
      </c>
      <c r="AZ95" s="121">
        <v>1</v>
      </c>
      <c r="BA95" s="121">
        <v>1</v>
      </c>
      <c r="BB95" s="121">
        <v>1</v>
      </c>
      <c r="BC95" s="107">
        <v>1</v>
      </c>
      <c r="BD95" s="123">
        <v>0</v>
      </c>
      <c r="BJ95"/>
      <c r="BM95"/>
      <c r="BO95"/>
      <c r="BZ95"/>
      <c r="CA95"/>
    </row>
    <row r="96" spans="3:79" ht="14.7" customHeight="1" thickBot="1" x14ac:dyDescent="0.55000000000000004">
      <c r="C96" s="33">
        <f t="shared" si="88"/>
        <v>63</v>
      </c>
      <c r="D96" s="4"/>
      <c r="E96" s="10"/>
      <c r="F96" s="57"/>
      <c r="G96" s="27"/>
      <c r="H96" s="15"/>
      <c r="I96" s="15">
        <v>1</v>
      </c>
      <c r="J96" s="15">
        <v>1</v>
      </c>
      <c r="K96" s="15">
        <v>1</v>
      </c>
      <c r="L96" s="15">
        <v>1</v>
      </c>
      <c r="M96" s="15">
        <v>1</v>
      </c>
      <c r="N96" s="16">
        <v>1</v>
      </c>
      <c r="O96" s="156">
        <f t="shared" ref="O96" si="176">-1+4*(Q96+1)</f>
        <v>63</v>
      </c>
      <c r="P96" s="176">
        <f t="shared" ref="P96" si="177">-1+6*(Q96+1)</f>
        <v>95</v>
      </c>
      <c r="Q96" s="2">
        <v>15</v>
      </c>
      <c r="R96" s="3"/>
      <c r="S96" s="52">
        <f t="shared" ref="S96:S97" si="178">4*P96+1</f>
        <v>381</v>
      </c>
      <c r="T96">
        <f t="shared" ref="T96:T97" si="179">4*S96+1</f>
        <v>1525</v>
      </c>
      <c r="U96">
        <f t="shared" ref="U96:U97" si="180">4*T96+1</f>
        <v>6101</v>
      </c>
      <c r="V96">
        <f t="shared" ref="V96:V97" si="181">4*U96+1</f>
        <v>24405</v>
      </c>
      <c r="W96">
        <f t="shared" ref="W96:W97" si="182">4*V96+1</f>
        <v>97621</v>
      </c>
      <c r="X96">
        <f t="shared" ref="X96:X97" si="183">4*W96+1</f>
        <v>390485</v>
      </c>
      <c r="Y96">
        <f t="shared" ref="Y96:Y97" si="184">4*X96+1</f>
        <v>1561941</v>
      </c>
      <c r="Z96">
        <f t="shared" ref="Z96:Z97" si="185">4*Y96+1</f>
        <v>6247765</v>
      </c>
      <c r="AC96" s="226"/>
      <c r="AD96" s="80">
        <f t="shared" si="22"/>
        <v>111</v>
      </c>
      <c r="AE96" s="40">
        <f t="shared" si="24"/>
        <v>334</v>
      </c>
      <c r="AF96" s="80">
        <f>AF94+6</f>
        <v>167</v>
      </c>
      <c r="AG96" s="41">
        <v>2</v>
      </c>
      <c r="AH96" s="76">
        <f t="shared" si="23"/>
        <v>1</v>
      </c>
      <c r="AI96" s="103"/>
      <c r="AK96" s="426"/>
      <c r="AL96" s="372"/>
      <c r="AM96" s="372"/>
      <c r="AN96" s="372"/>
      <c r="AO96" s="372"/>
      <c r="AP96" s="372"/>
      <c r="AQ96" s="372"/>
      <c r="AR96" s="372"/>
      <c r="AS96" s="427"/>
      <c r="AU96" s="33">
        <f t="shared" si="91"/>
        <v>63</v>
      </c>
      <c r="AX96" s="6"/>
      <c r="AY96" s="146">
        <v>1</v>
      </c>
      <c r="AZ96" s="146">
        <v>1</v>
      </c>
      <c r="BA96" s="146">
        <v>1</v>
      </c>
      <c r="BB96" s="146">
        <v>1</v>
      </c>
      <c r="BC96" s="146">
        <v>1</v>
      </c>
      <c r="BD96" s="140">
        <v>1</v>
      </c>
      <c r="BJ96"/>
      <c r="BM96"/>
      <c r="BO96"/>
      <c r="BZ96"/>
      <c r="CA96"/>
    </row>
    <row r="97" spans="3:79" ht="14.35" customHeight="1" thickBot="1" x14ac:dyDescent="0.55000000000000004">
      <c r="C97" s="33">
        <f t="shared" ref="C97:C127" si="186">C96+1</f>
        <v>64</v>
      </c>
      <c r="D97" s="4"/>
      <c r="E97" s="10"/>
      <c r="F97" s="57"/>
      <c r="G97" s="27"/>
      <c r="H97" s="15">
        <v>1</v>
      </c>
      <c r="I97" s="15">
        <v>0</v>
      </c>
      <c r="J97" s="15">
        <v>0</v>
      </c>
      <c r="K97" s="15">
        <v>0</v>
      </c>
      <c r="L97" s="15">
        <v>0</v>
      </c>
      <c r="M97" s="15">
        <v>0</v>
      </c>
      <c r="N97" s="16">
        <v>0</v>
      </c>
      <c r="O97" s="157">
        <f t="shared" ref="O97" si="187">1+8*(Q96+1)</f>
        <v>129</v>
      </c>
      <c r="P97" s="158">
        <f t="shared" ref="P97" si="188">P96+2</f>
        <v>97</v>
      </c>
      <c r="Q97" s="39"/>
      <c r="R97" s="3"/>
      <c r="S97">
        <f t="shared" si="178"/>
        <v>389</v>
      </c>
      <c r="T97">
        <f t="shared" si="179"/>
        <v>1557</v>
      </c>
      <c r="U97">
        <f t="shared" si="180"/>
        <v>6229</v>
      </c>
      <c r="V97">
        <f t="shared" si="181"/>
        <v>24917</v>
      </c>
      <c r="W97">
        <f t="shared" si="182"/>
        <v>99669</v>
      </c>
      <c r="X97">
        <f t="shared" si="183"/>
        <v>398677</v>
      </c>
      <c r="Y97">
        <f t="shared" si="184"/>
        <v>1594709</v>
      </c>
      <c r="Z97">
        <f t="shared" si="185"/>
        <v>6378837</v>
      </c>
      <c r="AC97" s="102"/>
      <c r="AD97" s="82">
        <f t="shared" si="22"/>
        <v>113</v>
      </c>
      <c r="AE97" s="40">
        <f t="shared" si="24"/>
        <v>340</v>
      </c>
      <c r="AF97" s="82">
        <f>AE97/4</f>
        <v>85</v>
      </c>
      <c r="AG97" s="41">
        <v>4</v>
      </c>
      <c r="AH97" s="76">
        <f t="shared" si="23"/>
        <v>2</v>
      </c>
      <c r="AI97" s="103"/>
      <c r="AK97" s="428"/>
      <c r="AL97" s="429"/>
      <c r="AM97" s="429"/>
      <c r="AN97" s="429"/>
      <c r="AO97" s="429"/>
      <c r="AP97" s="429"/>
      <c r="AQ97" s="429"/>
      <c r="AR97" s="429"/>
      <c r="AS97" s="430"/>
      <c r="AU97" s="33">
        <f t="shared" si="91"/>
        <v>64</v>
      </c>
      <c r="AX97" s="105">
        <v>1</v>
      </c>
      <c r="AY97" s="106">
        <v>0</v>
      </c>
      <c r="AZ97" s="106">
        <v>0</v>
      </c>
      <c r="BA97" s="106">
        <v>0</v>
      </c>
      <c r="BB97" s="106">
        <v>0</v>
      </c>
      <c r="BC97" s="106">
        <v>0</v>
      </c>
      <c r="BD97" s="123">
        <v>0</v>
      </c>
      <c r="BJ97"/>
      <c r="BM97"/>
      <c r="BO97"/>
      <c r="BZ97"/>
      <c r="CA97"/>
    </row>
    <row r="98" spans="3:79" ht="14.35" customHeight="1" thickBot="1" x14ac:dyDescent="0.55000000000000004">
      <c r="C98" s="33">
        <f t="shared" si="186"/>
        <v>65</v>
      </c>
      <c r="D98" s="4"/>
      <c r="E98" s="60"/>
      <c r="F98" s="58"/>
      <c r="G98" s="59"/>
      <c r="H98" s="59">
        <v>1</v>
      </c>
      <c r="I98" s="13">
        <v>0</v>
      </c>
      <c r="J98" s="13">
        <v>0</v>
      </c>
      <c r="K98" s="13">
        <v>0</v>
      </c>
      <c r="L98" s="13">
        <v>0</v>
      </c>
      <c r="M98" s="13">
        <v>0</v>
      </c>
      <c r="N98" s="14">
        <v>1</v>
      </c>
      <c r="O98" s="173"/>
      <c r="P98" s="174"/>
      <c r="R98" s="3"/>
      <c r="X98" s="46"/>
      <c r="Y98" s="50"/>
      <c r="Z98" s="50"/>
      <c r="AA98" s="50"/>
      <c r="AC98" s="226"/>
      <c r="AD98" s="80">
        <f t="shared" si="22"/>
        <v>115</v>
      </c>
      <c r="AE98" s="40">
        <f t="shared" si="24"/>
        <v>346</v>
      </c>
      <c r="AF98" s="80">
        <f>AF96+6</f>
        <v>173</v>
      </c>
      <c r="AG98" s="41">
        <v>2</v>
      </c>
      <c r="AH98" s="76">
        <f t="shared" si="23"/>
        <v>1</v>
      </c>
      <c r="AI98" s="103"/>
      <c r="AU98" s="33">
        <f t="shared" ref="AU98:AU129" si="189">AU97+1</f>
        <v>65</v>
      </c>
      <c r="AX98" s="147">
        <v>1</v>
      </c>
      <c r="AY98" s="145">
        <v>0</v>
      </c>
      <c r="AZ98" s="145">
        <v>0</v>
      </c>
      <c r="BA98" s="145">
        <v>0</v>
      </c>
      <c r="BB98" s="145">
        <v>0</v>
      </c>
      <c r="BC98" s="107">
        <v>0</v>
      </c>
      <c r="BD98" s="123">
        <v>1</v>
      </c>
      <c r="BJ98"/>
      <c r="BM98"/>
      <c r="BO98"/>
      <c r="BZ98"/>
      <c r="CA98"/>
    </row>
    <row r="99" spans="3:79" ht="14.7" customHeight="1" thickBot="1" x14ac:dyDescent="0.55000000000000004">
      <c r="C99" s="33">
        <f t="shared" si="186"/>
        <v>66</v>
      </c>
      <c r="D99" s="4"/>
      <c r="E99" s="60"/>
      <c r="F99" s="58"/>
      <c r="G99" s="59"/>
      <c r="H99" s="59">
        <v>1</v>
      </c>
      <c r="I99" s="13">
        <v>0</v>
      </c>
      <c r="J99" s="13">
        <v>0</v>
      </c>
      <c r="K99" s="13">
        <v>0</v>
      </c>
      <c r="L99" s="13">
        <v>0</v>
      </c>
      <c r="M99" s="13">
        <v>1</v>
      </c>
      <c r="N99" s="26">
        <v>0</v>
      </c>
      <c r="R99" s="3"/>
      <c r="X99" s="46"/>
      <c r="Y99" s="50"/>
      <c r="Z99" s="50"/>
      <c r="AA99" s="50"/>
      <c r="AC99" s="227"/>
      <c r="AD99" s="83">
        <f t="shared" si="22"/>
        <v>117</v>
      </c>
      <c r="AE99" s="40">
        <f t="shared" si="24"/>
        <v>352</v>
      </c>
      <c r="AF99" s="83">
        <f>AE99/AG99</f>
        <v>11</v>
      </c>
      <c r="AG99" s="41">
        <v>32</v>
      </c>
      <c r="AH99" s="76">
        <f t="shared" si="23"/>
        <v>5</v>
      </c>
      <c r="AI99" s="103"/>
      <c r="AK99" s="384" t="s">
        <v>118</v>
      </c>
      <c r="AL99" s="385"/>
      <c r="AM99" s="385"/>
      <c r="AN99" s="385"/>
      <c r="AO99" s="385"/>
      <c r="AP99" s="385"/>
      <c r="AQ99" s="385"/>
      <c r="AR99" s="385"/>
      <c r="AS99" s="386"/>
      <c r="AU99" s="33">
        <f t="shared" si="189"/>
        <v>66</v>
      </c>
      <c r="AX99" s="124">
        <v>1</v>
      </c>
      <c r="AY99" s="114">
        <v>0</v>
      </c>
      <c r="AZ99" s="114">
        <v>0</v>
      </c>
      <c r="BA99" s="114">
        <v>0</v>
      </c>
      <c r="BB99" s="107">
        <v>0</v>
      </c>
      <c r="BC99" s="107">
        <v>1</v>
      </c>
      <c r="BD99" s="123">
        <v>0</v>
      </c>
      <c r="BJ99"/>
      <c r="BM99"/>
      <c r="BO99"/>
      <c r="BZ99"/>
      <c r="CA99"/>
    </row>
    <row r="100" spans="3:79" ht="14.7" customHeight="1" thickBot="1" x14ac:dyDescent="0.55000000000000004">
      <c r="C100" s="33">
        <f t="shared" si="186"/>
        <v>67</v>
      </c>
      <c r="D100" s="4"/>
      <c r="E100" s="10"/>
      <c r="F100" s="57"/>
      <c r="G100" s="27"/>
      <c r="H100" s="15">
        <v>1</v>
      </c>
      <c r="I100" s="15">
        <v>0</v>
      </c>
      <c r="J100" s="61">
        <v>0</v>
      </c>
      <c r="K100" s="15">
        <v>0</v>
      </c>
      <c r="L100" s="15">
        <v>0</v>
      </c>
      <c r="M100" s="15">
        <v>1</v>
      </c>
      <c r="N100" s="16">
        <v>1</v>
      </c>
      <c r="O100" s="156">
        <f t="shared" ref="O100" si="190">-1+4*(Q100+1)</f>
        <v>67</v>
      </c>
      <c r="P100" s="176">
        <f t="shared" ref="P100" si="191">-1+6*(Q100+1)</f>
        <v>101</v>
      </c>
      <c r="Q100" s="2">
        <v>16</v>
      </c>
      <c r="R100" s="3"/>
      <c r="S100" s="52">
        <f t="shared" ref="S100:S101" si="192">4*P100+1</f>
        <v>405</v>
      </c>
      <c r="T100">
        <f t="shared" ref="T100:T101" si="193">4*S100+1</f>
        <v>1621</v>
      </c>
      <c r="U100">
        <f t="shared" ref="U100:U101" si="194">4*T100+1</f>
        <v>6485</v>
      </c>
      <c r="V100">
        <f t="shared" ref="V100:V101" si="195">4*U100+1</f>
        <v>25941</v>
      </c>
      <c r="W100">
        <f t="shared" ref="W100:W101" si="196">4*V100+1</f>
        <v>103765</v>
      </c>
      <c r="X100">
        <f t="shared" ref="X100:X101" si="197">4*W100+1</f>
        <v>415061</v>
      </c>
      <c r="Y100">
        <f t="shared" ref="Y100:Y101" si="198">4*X100+1</f>
        <v>1660245</v>
      </c>
      <c r="Z100">
        <f t="shared" ref="Z100:Z101" si="199">4*Y100+1</f>
        <v>6640981</v>
      </c>
      <c r="AC100" s="226"/>
      <c r="AD100" s="80">
        <f t="shared" si="22"/>
        <v>119</v>
      </c>
      <c r="AE100" s="40">
        <f t="shared" si="24"/>
        <v>358</v>
      </c>
      <c r="AF100" s="80">
        <f>AF98+6</f>
        <v>179</v>
      </c>
      <c r="AG100" s="41">
        <v>2</v>
      </c>
      <c r="AH100" s="76">
        <f t="shared" si="23"/>
        <v>1</v>
      </c>
      <c r="AI100" s="103"/>
      <c r="AK100" s="387"/>
      <c r="AL100" s="388"/>
      <c r="AM100" s="388"/>
      <c r="AN100" s="388"/>
      <c r="AO100" s="388"/>
      <c r="AP100" s="388"/>
      <c r="AQ100" s="388"/>
      <c r="AR100" s="388"/>
      <c r="AS100" s="389"/>
      <c r="AU100" s="33">
        <f t="shared" si="189"/>
        <v>67</v>
      </c>
      <c r="AX100" s="105">
        <v>1</v>
      </c>
      <c r="AY100" s="106">
        <v>0</v>
      </c>
      <c r="AZ100" s="106">
        <v>0</v>
      </c>
      <c r="BA100" s="106">
        <v>0</v>
      </c>
      <c r="BB100" s="106">
        <v>0</v>
      </c>
      <c r="BC100" s="106">
        <v>1</v>
      </c>
      <c r="BD100" s="123">
        <v>1</v>
      </c>
      <c r="BJ100"/>
      <c r="BM100"/>
      <c r="BO100"/>
      <c r="BZ100"/>
      <c r="CA100"/>
    </row>
    <row r="101" spans="3:79" ht="14.35" customHeight="1" x14ac:dyDescent="0.5">
      <c r="C101" s="33">
        <f t="shared" si="186"/>
        <v>68</v>
      </c>
      <c r="D101" s="4"/>
      <c r="E101" s="10"/>
      <c r="F101" s="57"/>
      <c r="G101" s="27"/>
      <c r="H101" s="15">
        <v>1</v>
      </c>
      <c r="I101" s="15">
        <v>0</v>
      </c>
      <c r="J101" s="15">
        <v>0</v>
      </c>
      <c r="K101" s="15">
        <v>0</v>
      </c>
      <c r="L101" s="15">
        <v>1</v>
      </c>
      <c r="M101" s="15">
        <v>0</v>
      </c>
      <c r="N101" s="16">
        <v>0</v>
      </c>
      <c r="O101" s="157">
        <f t="shared" ref="O101" si="200">1+8*(Q100+1)</f>
        <v>137</v>
      </c>
      <c r="P101" s="158">
        <f t="shared" ref="P101" si="201">P100+2</f>
        <v>103</v>
      </c>
      <c r="Q101" s="39"/>
      <c r="R101" s="3"/>
      <c r="S101">
        <f t="shared" si="192"/>
        <v>413</v>
      </c>
      <c r="T101">
        <f t="shared" si="193"/>
        <v>1653</v>
      </c>
      <c r="U101">
        <f t="shared" si="194"/>
        <v>6613</v>
      </c>
      <c r="V101">
        <f t="shared" si="195"/>
        <v>26453</v>
      </c>
      <c r="W101">
        <f t="shared" si="196"/>
        <v>105813</v>
      </c>
      <c r="X101">
        <f t="shared" si="197"/>
        <v>423253</v>
      </c>
      <c r="Y101">
        <f t="shared" si="198"/>
        <v>1693013</v>
      </c>
      <c r="Z101">
        <f t="shared" si="199"/>
        <v>6772053</v>
      </c>
      <c r="AC101" s="102"/>
      <c r="AD101" s="82">
        <f t="shared" si="22"/>
        <v>121</v>
      </c>
      <c r="AE101" s="40">
        <f t="shared" si="24"/>
        <v>364</v>
      </c>
      <c r="AF101" s="82">
        <f>AE101/4</f>
        <v>91</v>
      </c>
      <c r="AG101" s="41">
        <v>4</v>
      </c>
      <c r="AH101" s="76">
        <f t="shared" si="23"/>
        <v>2</v>
      </c>
      <c r="AI101" s="103"/>
      <c r="AK101" s="387"/>
      <c r="AL101" s="388"/>
      <c r="AM101" s="388"/>
      <c r="AN101" s="388"/>
      <c r="AO101" s="388"/>
      <c r="AP101" s="388"/>
      <c r="AQ101" s="388"/>
      <c r="AR101" s="388"/>
      <c r="AS101" s="389"/>
      <c r="AU101" s="33">
        <f t="shared" si="189"/>
        <v>68</v>
      </c>
      <c r="AX101" s="105">
        <v>1</v>
      </c>
      <c r="AY101" s="106">
        <v>0</v>
      </c>
      <c r="AZ101" s="106">
        <v>0</v>
      </c>
      <c r="BA101" s="106">
        <v>0</v>
      </c>
      <c r="BB101" s="106">
        <v>1</v>
      </c>
      <c r="BC101" s="106">
        <v>0</v>
      </c>
      <c r="BD101" s="123">
        <v>0</v>
      </c>
      <c r="BJ101"/>
      <c r="BM101"/>
      <c r="BO101"/>
      <c r="BZ101"/>
      <c r="CA101"/>
    </row>
    <row r="102" spans="3:79" ht="14.35" customHeight="1" x14ac:dyDescent="0.5">
      <c r="C102" s="33">
        <f t="shared" si="186"/>
        <v>69</v>
      </c>
      <c r="D102" s="4"/>
      <c r="E102" s="60"/>
      <c r="F102" s="58"/>
      <c r="G102" s="59"/>
      <c r="H102" s="13">
        <v>1</v>
      </c>
      <c r="I102" s="13">
        <v>0</v>
      </c>
      <c r="J102" s="13">
        <v>0</v>
      </c>
      <c r="K102" s="13">
        <v>0</v>
      </c>
      <c r="L102" s="13">
        <v>1</v>
      </c>
      <c r="M102" s="13">
        <v>0</v>
      </c>
      <c r="N102" s="14">
        <v>1</v>
      </c>
      <c r="O102" s="173"/>
      <c r="P102" s="174"/>
      <c r="R102" s="3"/>
      <c r="X102" s="46"/>
      <c r="Y102" s="50"/>
      <c r="Z102" s="50"/>
      <c r="AA102" s="50"/>
      <c r="AC102" s="226"/>
      <c r="AD102" s="80">
        <f t="shared" si="22"/>
        <v>123</v>
      </c>
      <c r="AE102" s="40">
        <f t="shared" si="24"/>
        <v>370</v>
      </c>
      <c r="AF102" s="80">
        <f>AF100+6</f>
        <v>185</v>
      </c>
      <c r="AG102" s="41">
        <v>2</v>
      </c>
      <c r="AH102" s="76">
        <f t="shared" si="23"/>
        <v>1</v>
      </c>
      <c r="AI102" s="103"/>
      <c r="AK102" s="387"/>
      <c r="AL102" s="388"/>
      <c r="AM102" s="388"/>
      <c r="AN102" s="388"/>
      <c r="AO102" s="388"/>
      <c r="AP102" s="388"/>
      <c r="AQ102" s="388"/>
      <c r="AR102" s="388"/>
      <c r="AS102" s="389"/>
      <c r="AU102" s="33">
        <f t="shared" si="189"/>
        <v>69</v>
      </c>
      <c r="AX102" s="125">
        <v>1</v>
      </c>
      <c r="AY102" s="111">
        <v>0</v>
      </c>
      <c r="AZ102" s="111">
        <v>0</v>
      </c>
      <c r="BA102" s="107">
        <v>0</v>
      </c>
      <c r="BB102" s="107">
        <v>1</v>
      </c>
      <c r="BC102" s="107">
        <v>0</v>
      </c>
      <c r="BD102" s="123">
        <v>1</v>
      </c>
      <c r="BJ102"/>
      <c r="BM102"/>
      <c r="BO102"/>
      <c r="BZ102"/>
      <c r="CA102"/>
    </row>
    <row r="103" spans="3:79" ht="14.7" customHeight="1" thickBot="1" x14ac:dyDescent="0.55000000000000004">
      <c r="C103" s="33">
        <f t="shared" si="186"/>
        <v>70</v>
      </c>
      <c r="D103" s="4"/>
      <c r="E103" s="60"/>
      <c r="F103" s="58"/>
      <c r="G103" s="59"/>
      <c r="H103" s="13">
        <v>1</v>
      </c>
      <c r="I103" s="13">
        <v>0</v>
      </c>
      <c r="J103" s="13">
        <v>0</v>
      </c>
      <c r="K103" s="13">
        <v>0</v>
      </c>
      <c r="L103" s="13">
        <v>1</v>
      </c>
      <c r="M103" s="13">
        <v>1</v>
      </c>
      <c r="N103" s="26">
        <v>0</v>
      </c>
      <c r="R103" s="3"/>
      <c r="X103" s="46"/>
      <c r="Y103" s="50"/>
      <c r="Z103" s="50"/>
      <c r="AA103" s="50"/>
      <c r="AC103" s="227"/>
      <c r="AD103" s="83">
        <f t="shared" si="22"/>
        <v>125</v>
      </c>
      <c r="AE103" s="40">
        <f t="shared" si="24"/>
        <v>376</v>
      </c>
      <c r="AF103" s="83">
        <f>AE103/AG103</f>
        <v>47</v>
      </c>
      <c r="AG103" s="41">
        <v>8</v>
      </c>
      <c r="AH103" s="76">
        <f t="shared" si="23"/>
        <v>3</v>
      </c>
      <c r="AI103" s="103"/>
      <c r="AK103" s="387"/>
      <c r="AL103" s="388"/>
      <c r="AM103" s="388"/>
      <c r="AN103" s="388"/>
      <c r="AO103" s="388"/>
      <c r="AP103" s="388"/>
      <c r="AQ103" s="388"/>
      <c r="AR103" s="388"/>
      <c r="AS103" s="389"/>
      <c r="AU103" s="33">
        <f t="shared" si="189"/>
        <v>70</v>
      </c>
      <c r="AX103" s="147">
        <v>1</v>
      </c>
      <c r="AY103" s="145">
        <v>0</v>
      </c>
      <c r="AZ103" s="145">
        <v>0</v>
      </c>
      <c r="BA103" s="145">
        <v>0</v>
      </c>
      <c r="BB103" s="145">
        <v>1</v>
      </c>
      <c r="BC103" s="107">
        <v>1</v>
      </c>
      <c r="BD103" s="123">
        <v>0</v>
      </c>
      <c r="BJ103"/>
      <c r="BM103"/>
      <c r="BO103"/>
      <c r="BZ103"/>
      <c r="CA103"/>
    </row>
    <row r="104" spans="3:79" ht="14.7" customHeight="1" thickBot="1" x14ac:dyDescent="0.55000000000000004">
      <c r="C104" s="33">
        <f t="shared" si="186"/>
        <v>71</v>
      </c>
      <c r="D104" s="4"/>
      <c r="E104" s="10"/>
      <c r="F104" s="57"/>
      <c r="G104" s="27"/>
      <c r="H104" s="15">
        <v>1</v>
      </c>
      <c r="I104" s="15">
        <v>0</v>
      </c>
      <c r="J104" s="15">
        <v>0</v>
      </c>
      <c r="K104" s="15">
        <v>0</v>
      </c>
      <c r="L104" s="15">
        <v>1</v>
      </c>
      <c r="M104" s="15">
        <v>1</v>
      </c>
      <c r="N104" s="16">
        <v>1</v>
      </c>
      <c r="O104" s="156">
        <f t="shared" ref="O104" si="202">-1+4*(Q104+1)</f>
        <v>71</v>
      </c>
      <c r="P104" s="176">
        <f t="shared" ref="P104" si="203">-1+6*(Q104+1)</f>
        <v>107</v>
      </c>
      <c r="Q104" s="2">
        <v>17</v>
      </c>
      <c r="R104" s="3"/>
      <c r="S104" s="52">
        <f t="shared" ref="S104:S105" si="204">4*P104+1</f>
        <v>429</v>
      </c>
      <c r="T104">
        <f t="shared" ref="T104:T105" si="205">4*S104+1</f>
        <v>1717</v>
      </c>
      <c r="U104">
        <f t="shared" ref="U104:U105" si="206">4*T104+1</f>
        <v>6869</v>
      </c>
      <c r="V104">
        <f t="shared" ref="V104:V105" si="207">4*U104+1</f>
        <v>27477</v>
      </c>
      <c r="W104">
        <f t="shared" ref="W104:W105" si="208">4*V104+1</f>
        <v>109909</v>
      </c>
      <c r="X104">
        <f t="shared" ref="X104:X105" si="209">4*W104+1</f>
        <v>439637</v>
      </c>
      <c r="Y104">
        <f t="shared" ref="Y104:Y105" si="210">4*X104+1</f>
        <v>1758549</v>
      </c>
      <c r="Z104">
        <f t="shared" ref="Z104:Z105" si="211">4*Y104+1</f>
        <v>7034197</v>
      </c>
      <c r="AC104" s="226"/>
      <c r="AD104" s="80">
        <f t="shared" si="22"/>
        <v>127</v>
      </c>
      <c r="AE104" s="40">
        <f t="shared" si="24"/>
        <v>382</v>
      </c>
      <c r="AF104" s="80">
        <f>AF102+6</f>
        <v>191</v>
      </c>
      <c r="AG104" s="41">
        <v>2</v>
      </c>
      <c r="AH104" s="76">
        <f t="shared" si="23"/>
        <v>1</v>
      </c>
      <c r="AI104" s="103"/>
      <c r="AK104" s="390"/>
      <c r="AL104" s="391"/>
      <c r="AM104" s="391"/>
      <c r="AN104" s="391"/>
      <c r="AO104" s="391"/>
      <c r="AP104" s="391"/>
      <c r="AQ104" s="391"/>
      <c r="AR104" s="391"/>
      <c r="AS104" s="392"/>
      <c r="AU104" s="33">
        <f t="shared" si="189"/>
        <v>71</v>
      </c>
      <c r="AX104" s="105">
        <v>1</v>
      </c>
      <c r="AY104" s="106">
        <v>0</v>
      </c>
      <c r="AZ104" s="106">
        <v>0</v>
      </c>
      <c r="BA104" s="106">
        <v>0</v>
      </c>
      <c r="BB104" s="106">
        <v>1</v>
      </c>
      <c r="BC104" s="106">
        <v>1</v>
      </c>
      <c r="BD104" s="123">
        <v>1</v>
      </c>
    </row>
    <row r="105" spans="3:79" ht="14.35" customHeight="1" thickBot="1" x14ac:dyDescent="0.55000000000000004">
      <c r="C105" s="33">
        <f t="shared" si="186"/>
        <v>72</v>
      </c>
      <c r="D105" s="4"/>
      <c r="E105" s="10"/>
      <c r="F105" s="57"/>
      <c r="G105" s="27"/>
      <c r="H105" s="15">
        <v>1</v>
      </c>
      <c r="I105" s="15">
        <v>0</v>
      </c>
      <c r="J105" s="15">
        <v>0</v>
      </c>
      <c r="K105" s="15">
        <v>1</v>
      </c>
      <c r="L105" s="15">
        <v>0</v>
      </c>
      <c r="M105" s="15">
        <v>0</v>
      </c>
      <c r="N105" s="16">
        <v>0</v>
      </c>
      <c r="O105" s="157">
        <f t="shared" ref="O105" si="212">1+8*(Q104+1)</f>
        <v>145</v>
      </c>
      <c r="P105" s="158">
        <f t="shared" ref="P105" si="213">P104+2</f>
        <v>109</v>
      </c>
      <c r="Q105" s="39"/>
      <c r="R105" s="3"/>
      <c r="S105">
        <f t="shared" si="204"/>
        <v>437</v>
      </c>
      <c r="T105">
        <f t="shared" si="205"/>
        <v>1749</v>
      </c>
      <c r="U105">
        <f t="shared" si="206"/>
        <v>6997</v>
      </c>
      <c r="V105">
        <f t="shared" si="207"/>
        <v>27989</v>
      </c>
      <c r="W105">
        <f t="shared" si="208"/>
        <v>111957</v>
      </c>
      <c r="X105">
        <f t="shared" si="209"/>
        <v>447829</v>
      </c>
      <c r="Y105">
        <f t="shared" si="210"/>
        <v>1791317</v>
      </c>
      <c r="Z105">
        <f t="shared" si="211"/>
        <v>7165269</v>
      </c>
      <c r="AC105" s="102"/>
      <c r="AD105" s="82">
        <f t="shared" si="22"/>
        <v>129</v>
      </c>
      <c r="AE105" s="40">
        <f t="shared" si="24"/>
        <v>388</v>
      </c>
      <c r="AF105" s="82">
        <f>AE105/4</f>
        <v>97</v>
      </c>
      <c r="AG105" s="41">
        <v>4</v>
      </c>
      <c r="AH105" s="76">
        <f t="shared" si="23"/>
        <v>2</v>
      </c>
      <c r="AI105" s="103"/>
      <c r="AU105" s="33">
        <f t="shared" si="189"/>
        <v>72</v>
      </c>
      <c r="AX105" s="105">
        <v>1</v>
      </c>
      <c r="AY105" s="106">
        <v>0</v>
      </c>
      <c r="AZ105" s="106">
        <v>0</v>
      </c>
      <c r="BA105" s="106">
        <v>1</v>
      </c>
      <c r="BB105" s="106">
        <v>0</v>
      </c>
      <c r="BC105" s="106">
        <v>0</v>
      </c>
      <c r="BD105" s="123">
        <v>0</v>
      </c>
    </row>
    <row r="106" spans="3:79" ht="14.35" customHeight="1" x14ac:dyDescent="0.5">
      <c r="C106" s="33">
        <f t="shared" si="186"/>
        <v>73</v>
      </c>
      <c r="D106" s="4"/>
      <c r="E106" s="60"/>
      <c r="F106" s="58"/>
      <c r="G106" s="59"/>
      <c r="H106" s="13">
        <v>1</v>
      </c>
      <c r="I106" s="13">
        <v>0</v>
      </c>
      <c r="J106" s="13">
        <v>0</v>
      </c>
      <c r="K106" s="13">
        <v>1</v>
      </c>
      <c r="L106" s="13">
        <v>0</v>
      </c>
      <c r="M106" s="13">
        <v>0</v>
      </c>
      <c r="N106" s="14">
        <v>1</v>
      </c>
      <c r="O106" s="173"/>
      <c r="P106" s="174"/>
      <c r="R106" s="3"/>
      <c r="X106" s="46"/>
      <c r="Y106" s="50"/>
      <c r="Z106" s="50"/>
      <c r="AA106" s="50"/>
      <c r="AC106" s="226"/>
      <c r="AD106" s="80">
        <f t="shared" ref="AD106:AD169" si="214">(AE106-1)/3</f>
        <v>131</v>
      </c>
      <c r="AE106" s="40">
        <f t="shared" si="24"/>
        <v>394</v>
      </c>
      <c r="AF106" s="80">
        <f>AF104+6</f>
        <v>197</v>
      </c>
      <c r="AG106" s="41">
        <v>2</v>
      </c>
      <c r="AH106" s="76">
        <f t="shared" ref="AH106:AH169" si="215">LOG(AG106,2)</f>
        <v>1</v>
      </c>
      <c r="AI106" s="103"/>
      <c r="AK106" s="384" t="s">
        <v>130</v>
      </c>
      <c r="AL106" s="385"/>
      <c r="AM106" s="385"/>
      <c r="AN106" s="385"/>
      <c r="AO106" s="385"/>
      <c r="AP106" s="385"/>
      <c r="AQ106" s="385"/>
      <c r="AR106" s="385"/>
      <c r="AS106" s="386"/>
      <c r="AU106" s="33">
        <f t="shared" si="189"/>
        <v>73</v>
      </c>
      <c r="AX106" s="147">
        <v>1</v>
      </c>
      <c r="AY106" s="145">
        <v>0</v>
      </c>
      <c r="AZ106" s="145">
        <v>0</v>
      </c>
      <c r="BA106" s="145">
        <v>1</v>
      </c>
      <c r="BB106" s="145">
        <v>0</v>
      </c>
      <c r="BC106" s="107">
        <v>0</v>
      </c>
      <c r="BD106" s="123">
        <v>1</v>
      </c>
      <c r="BJ106"/>
      <c r="BM106"/>
      <c r="BO106"/>
      <c r="BZ106"/>
      <c r="CA106"/>
    </row>
    <row r="107" spans="3:79" ht="14.7" customHeight="1" thickBot="1" x14ac:dyDescent="0.55000000000000004">
      <c r="C107" s="33">
        <f t="shared" si="186"/>
        <v>74</v>
      </c>
      <c r="D107" s="4"/>
      <c r="E107" s="60"/>
      <c r="F107" s="58"/>
      <c r="G107" s="59"/>
      <c r="H107" s="13">
        <v>1</v>
      </c>
      <c r="I107" s="13">
        <v>0</v>
      </c>
      <c r="J107" s="13">
        <v>0</v>
      </c>
      <c r="K107" s="13">
        <v>1</v>
      </c>
      <c r="L107" s="13">
        <v>0</v>
      </c>
      <c r="M107" s="13">
        <v>1</v>
      </c>
      <c r="N107" s="26">
        <v>0</v>
      </c>
      <c r="R107" s="3"/>
      <c r="X107" s="46"/>
      <c r="Y107" s="50"/>
      <c r="Z107" s="50"/>
      <c r="AA107" s="50"/>
      <c r="AC107" s="227"/>
      <c r="AD107" s="83">
        <f t="shared" si="214"/>
        <v>133</v>
      </c>
      <c r="AE107" s="40">
        <f t="shared" ref="AE107" si="216">AE106+6</f>
        <v>400</v>
      </c>
      <c r="AF107" s="83">
        <f>AE107/AG107</f>
        <v>25</v>
      </c>
      <c r="AG107" s="41">
        <v>16</v>
      </c>
      <c r="AH107" s="76">
        <f t="shared" si="215"/>
        <v>4</v>
      </c>
      <c r="AI107" s="103"/>
      <c r="AK107" s="387"/>
      <c r="AL107" s="388"/>
      <c r="AM107" s="388"/>
      <c r="AN107" s="388"/>
      <c r="AO107" s="388"/>
      <c r="AP107" s="388"/>
      <c r="AQ107" s="388"/>
      <c r="AR107" s="388"/>
      <c r="AS107" s="389"/>
      <c r="AU107" s="33">
        <f t="shared" si="189"/>
        <v>74</v>
      </c>
      <c r="AX107" s="126">
        <v>1</v>
      </c>
      <c r="AY107" s="109">
        <v>0</v>
      </c>
      <c r="AZ107" s="107">
        <v>0</v>
      </c>
      <c r="BA107" s="107">
        <v>1</v>
      </c>
      <c r="BB107" s="107">
        <v>0</v>
      </c>
      <c r="BC107" s="107">
        <v>1</v>
      </c>
      <c r="BD107" s="123">
        <v>0</v>
      </c>
      <c r="BG107" s="50"/>
      <c r="BH107" s="50"/>
      <c r="BI107" s="50"/>
      <c r="BJ107" s="282"/>
      <c r="BK107" s="50"/>
      <c r="BL107" s="50"/>
      <c r="BM107" s="283"/>
      <c r="BN107" s="50"/>
      <c r="BO107" s="181"/>
      <c r="BP107" s="50"/>
      <c r="BQ107" s="50"/>
      <c r="BR107" s="50"/>
      <c r="BS107" s="50"/>
      <c r="BZ107"/>
      <c r="CA107"/>
    </row>
    <row r="108" spans="3:79" ht="14.7" customHeight="1" thickBot="1" x14ac:dyDescent="0.55000000000000004">
      <c r="C108" s="33">
        <f t="shared" si="186"/>
        <v>75</v>
      </c>
      <c r="D108" s="4"/>
      <c r="E108" s="10"/>
      <c r="F108" s="57"/>
      <c r="G108" s="27"/>
      <c r="H108" s="15">
        <v>1</v>
      </c>
      <c r="I108" s="15">
        <v>0</v>
      </c>
      <c r="J108" s="15">
        <v>0</v>
      </c>
      <c r="K108" s="15">
        <v>1</v>
      </c>
      <c r="L108" s="15">
        <v>0</v>
      </c>
      <c r="M108" s="15">
        <v>1</v>
      </c>
      <c r="N108" s="16">
        <v>1</v>
      </c>
      <c r="O108" s="156">
        <f t="shared" ref="O108" si="217">-1+4*(Q108+1)</f>
        <v>75</v>
      </c>
      <c r="P108" s="176">
        <f t="shared" ref="P108" si="218">-1+6*(Q108+1)</f>
        <v>113</v>
      </c>
      <c r="Q108" s="2">
        <v>18</v>
      </c>
      <c r="R108" s="3"/>
      <c r="S108" s="52">
        <f t="shared" ref="S108:S109" si="219">4*P108+1</f>
        <v>453</v>
      </c>
      <c r="T108">
        <f t="shared" ref="T108:T109" si="220">4*S108+1</f>
        <v>1813</v>
      </c>
      <c r="U108">
        <f t="shared" ref="U108:U109" si="221">4*T108+1</f>
        <v>7253</v>
      </c>
      <c r="V108">
        <f t="shared" ref="V108:V109" si="222">4*U108+1</f>
        <v>29013</v>
      </c>
      <c r="W108">
        <f t="shared" ref="W108:W109" si="223">4*V108+1</f>
        <v>116053</v>
      </c>
      <c r="X108">
        <f t="shared" ref="X108:X109" si="224">4*W108+1</f>
        <v>464213</v>
      </c>
      <c r="Y108">
        <f t="shared" ref="Y108:Y109" si="225">4*X108+1</f>
        <v>1856853</v>
      </c>
      <c r="Z108">
        <f t="shared" ref="Z108:Z109" si="226">4*Y108+1</f>
        <v>7427413</v>
      </c>
      <c r="AC108" s="226"/>
      <c r="AD108" s="80">
        <f t="shared" si="214"/>
        <v>135</v>
      </c>
      <c r="AE108" s="40">
        <f t="shared" si="24"/>
        <v>406</v>
      </c>
      <c r="AF108" s="80">
        <f>AF106+6</f>
        <v>203</v>
      </c>
      <c r="AG108" s="41">
        <v>2</v>
      </c>
      <c r="AH108" s="76">
        <f t="shared" si="215"/>
        <v>1</v>
      </c>
      <c r="AI108" s="103"/>
      <c r="AK108" s="390"/>
      <c r="AL108" s="391"/>
      <c r="AM108" s="391"/>
      <c r="AN108" s="391"/>
      <c r="AO108" s="391"/>
      <c r="AP108" s="391"/>
      <c r="AQ108" s="391"/>
      <c r="AR108" s="391"/>
      <c r="AS108" s="392"/>
      <c r="AU108" s="33">
        <f t="shared" si="189"/>
        <v>75</v>
      </c>
      <c r="AX108" s="105">
        <v>1</v>
      </c>
      <c r="AY108" s="106">
        <v>0</v>
      </c>
      <c r="AZ108" s="106">
        <v>0</v>
      </c>
      <c r="BA108" s="106">
        <v>1</v>
      </c>
      <c r="BB108" s="106">
        <v>0</v>
      </c>
      <c r="BC108" s="106">
        <v>1</v>
      </c>
      <c r="BD108" s="123">
        <v>1</v>
      </c>
      <c r="BG108" s="50"/>
      <c r="BH108" s="589"/>
      <c r="BI108" s="589"/>
      <c r="BJ108" s="639"/>
      <c r="BK108" s="639"/>
      <c r="BL108" s="639"/>
      <c r="BM108" s="639"/>
      <c r="BN108" s="639"/>
      <c r="BO108" s="639"/>
      <c r="BP108" s="639"/>
      <c r="BQ108" s="639"/>
      <c r="BR108" s="589"/>
      <c r="BS108" s="50"/>
    </row>
    <row r="109" spans="3:79" ht="14.35" customHeight="1" thickBot="1" x14ac:dyDescent="0.55000000000000004">
      <c r="C109" s="33">
        <f t="shared" si="186"/>
        <v>76</v>
      </c>
      <c r="D109" s="4"/>
      <c r="E109" s="10"/>
      <c r="F109" s="57"/>
      <c r="G109" s="27"/>
      <c r="H109" s="15">
        <v>1</v>
      </c>
      <c r="I109" s="15">
        <v>0</v>
      </c>
      <c r="J109" s="15">
        <v>0</v>
      </c>
      <c r="K109" s="15">
        <v>1</v>
      </c>
      <c r="L109" s="15">
        <v>1</v>
      </c>
      <c r="M109" s="15">
        <v>0</v>
      </c>
      <c r="N109" s="16">
        <v>0</v>
      </c>
      <c r="O109" s="157">
        <f t="shared" ref="O109" si="227">1+8*(Q108+1)</f>
        <v>153</v>
      </c>
      <c r="P109" s="158">
        <f t="shared" ref="P109" si="228">P108+2</f>
        <v>115</v>
      </c>
      <c r="Q109" s="39"/>
      <c r="R109" s="3"/>
      <c r="S109">
        <f t="shared" si="219"/>
        <v>461</v>
      </c>
      <c r="T109">
        <f t="shared" si="220"/>
        <v>1845</v>
      </c>
      <c r="U109">
        <f t="shared" si="221"/>
        <v>7381</v>
      </c>
      <c r="V109">
        <f t="shared" si="222"/>
        <v>29525</v>
      </c>
      <c r="W109">
        <f t="shared" si="223"/>
        <v>118101</v>
      </c>
      <c r="X109">
        <f t="shared" si="224"/>
        <v>472405</v>
      </c>
      <c r="Y109">
        <f t="shared" si="225"/>
        <v>1889621</v>
      </c>
      <c r="Z109">
        <f t="shared" si="226"/>
        <v>7558485</v>
      </c>
      <c r="AC109" s="102"/>
      <c r="AD109" s="82">
        <f t="shared" si="214"/>
        <v>137</v>
      </c>
      <c r="AE109" s="40">
        <f t="shared" ref="AE109:AE173" si="229">AE108+6</f>
        <v>412</v>
      </c>
      <c r="AF109" s="82">
        <f>AE109/4</f>
        <v>103</v>
      </c>
      <c r="AG109" s="41">
        <v>4</v>
      </c>
      <c r="AH109" s="76">
        <f t="shared" si="215"/>
        <v>2</v>
      </c>
      <c r="AI109" s="103"/>
      <c r="AU109" s="33">
        <f t="shared" si="189"/>
        <v>76</v>
      </c>
      <c r="AX109" s="105">
        <v>1</v>
      </c>
      <c r="AY109" s="106">
        <v>0</v>
      </c>
      <c r="AZ109" s="106">
        <v>0</v>
      </c>
      <c r="BA109" s="106">
        <v>1</v>
      </c>
      <c r="BB109" s="106">
        <v>1</v>
      </c>
      <c r="BC109" s="106">
        <v>0</v>
      </c>
      <c r="BD109" s="123">
        <v>0</v>
      </c>
      <c r="BG109" s="50"/>
      <c r="BH109" s="589"/>
      <c r="BI109" s="639"/>
      <c r="BJ109" s="639"/>
      <c r="BK109" s="639"/>
      <c r="BL109" s="639"/>
      <c r="BM109" s="639"/>
      <c r="BN109" s="639"/>
      <c r="BO109" s="639"/>
      <c r="BP109" s="639"/>
      <c r="BQ109" s="639"/>
      <c r="BR109" s="589"/>
      <c r="BS109" s="50"/>
    </row>
    <row r="110" spans="3:79" ht="14.35" customHeight="1" x14ac:dyDescent="0.5">
      <c r="C110" s="33">
        <f t="shared" si="186"/>
        <v>77</v>
      </c>
      <c r="D110" s="4"/>
      <c r="E110" s="60"/>
      <c r="F110" s="58"/>
      <c r="G110" s="59"/>
      <c r="H110" s="59">
        <v>1</v>
      </c>
      <c r="I110" s="13">
        <v>0</v>
      </c>
      <c r="J110" s="13">
        <v>0</v>
      </c>
      <c r="K110" s="13">
        <v>1</v>
      </c>
      <c r="L110" s="13">
        <v>1</v>
      </c>
      <c r="M110" s="13">
        <v>0</v>
      </c>
      <c r="N110" s="14">
        <v>1</v>
      </c>
      <c r="O110" s="173"/>
      <c r="P110" s="174"/>
      <c r="R110" s="3"/>
      <c r="X110" s="46"/>
      <c r="Y110" s="50"/>
      <c r="Z110" s="50"/>
      <c r="AA110" s="50"/>
      <c r="AC110" s="226"/>
      <c r="AD110" s="80">
        <f t="shared" si="214"/>
        <v>139</v>
      </c>
      <c r="AE110" s="40">
        <f t="shared" si="229"/>
        <v>418</v>
      </c>
      <c r="AF110" s="80">
        <f>AF108+6</f>
        <v>209</v>
      </c>
      <c r="AG110" s="41">
        <v>2</v>
      </c>
      <c r="AH110" s="76">
        <f t="shared" si="215"/>
        <v>1</v>
      </c>
      <c r="AI110" s="103"/>
      <c r="AK110" s="408" t="s">
        <v>313</v>
      </c>
      <c r="AL110" s="409"/>
      <c r="AM110" s="409"/>
      <c r="AN110" s="409"/>
      <c r="AO110" s="409"/>
      <c r="AP110" s="409"/>
      <c r="AQ110" s="409"/>
      <c r="AR110" s="409"/>
      <c r="AS110" s="410"/>
      <c r="AU110" s="33">
        <f t="shared" si="189"/>
        <v>77</v>
      </c>
      <c r="AX110" s="127">
        <v>1</v>
      </c>
      <c r="AY110" s="115">
        <v>0</v>
      </c>
      <c r="AZ110" s="115">
        <v>0</v>
      </c>
      <c r="BA110" s="115">
        <v>1</v>
      </c>
      <c r="BB110" s="107">
        <v>1</v>
      </c>
      <c r="BC110" s="107">
        <v>0</v>
      </c>
      <c r="BD110" s="123">
        <v>1</v>
      </c>
      <c r="BG110" s="50"/>
      <c r="BH110" s="589"/>
      <c r="BI110" s="639"/>
      <c r="BJ110" s="639"/>
      <c r="BK110" s="639"/>
      <c r="BL110" s="639"/>
      <c r="BM110" s="639"/>
      <c r="BN110" s="639"/>
      <c r="BO110" s="639"/>
      <c r="BP110" s="639"/>
      <c r="BQ110" s="639"/>
      <c r="BR110" s="589"/>
      <c r="BS110" s="50"/>
    </row>
    <row r="111" spans="3:79" ht="14.7" customHeight="1" thickBot="1" x14ac:dyDescent="0.55000000000000004">
      <c r="C111" s="33">
        <f t="shared" si="186"/>
        <v>78</v>
      </c>
      <c r="D111" s="4"/>
      <c r="E111" s="60"/>
      <c r="F111" s="58"/>
      <c r="G111" s="59"/>
      <c r="H111" s="59">
        <v>1</v>
      </c>
      <c r="I111" s="13">
        <v>0</v>
      </c>
      <c r="J111" s="13">
        <v>0</v>
      </c>
      <c r="K111" s="13">
        <v>1</v>
      </c>
      <c r="L111" s="13">
        <v>1</v>
      </c>
      <c r="M111" s="13">
        <v>1</v>
      </c>
      <c r="N111" s="26">
        <v>0</v>
      </c>
      <c r="R111" s="3"/>
      <c r="X111" s="46"/>
      <c r="Y111" s="50"/>
      <c r="Z111" s="50"/>
      <c r="AA111" s="50"/>
      <c r="AC111" s="227"/>
      <c r="AD111" s="83">
        <f t="shared" si="214"/>
        <v>141</v>
      </c>
      <c r="AE111" s="40">
        <f t="shared" si="229"/>
        <v>424</v>
      </c>
      <c r="AF111" s="83">
        <f>AE111/AG111</f>
        <v>53</v>
      </c>
      <c r="AG111" s="41">
        <v>8</v>
      </c>
      <c r="AH111" s="76">
        <f t="shared" si="215"/>
        <v>3</v>
      </c>
      <c r="AI111" s="103"/>
      <c r="AK111" s="411"/>
      <c r="AL111" s="412"/>
      <c r="AM111" s="412"/>
      <c r="AN111" s="412"/>
      <c r="AO111" s="412"/>
      <c r="AP111" s="412"/>
      <c r="AQ111" s="412"/>
      <c r="AR111" s="412"/>
      <c r="AS111" s="413"/>
      <c r="AU111" s="33">
        <f t="shared" si="189"/>
        <v>78</v>
      </c>
      <c r="AX111" s="147">
        <v>1</v>
      </c>
      <c r="AY111" s="145">
        <v>0</v>
      </c>
      <c r="AZ111" s="145">
        <v>0</v>
      </c>
      <c r="BA111" s="145">
        <v>1</v>
      </c>
      <c r="BB111" s="145">
        <v>1</v>
      </c>
      <c r="BC111" s="107">
        <v>1</v>
      </c>
      <c r="BD111" s="123">
        <v>0</v>
      </c>
      <c r="BG111" s="50"/>
      <c r="BH111" s="589"/>
      <c r="BI111" s="639"/>
      <c r="BJ111" s="639"/>
      <c r="BK111" s="639"/>
      <c r="BL111" s="639"/>
      <c r="BM111" s="639"/>
      <c r="BN111" s="639"/>
      <c r="BO111" s="639"/>
      <c r="BP111" s="639"/>
      <c r="BQ111" s="639"/>
      <c r="BR111" s="589"/>
      <c r="BS111" s="50"/>
    </row>
    <row r="112" spans="3:79" ht="14.7" customHeight="1" thickBot="1" x14ac:dyDescent="0.55000000000000004">
      <c r="C112" s="33">
        <f t="shared" si="186"/>
        <v>79</v>
      </c>
      <c r="D112" s="4"/>
      <c r="E112" s="10"/>
      <c r="F112" s="57"/>
      <c r="G112" s="27"/>
      <c r="H112" s="15">
        <v>1</v>
      </c>
      <c r="I112" s="15">
        <v>0</v>
      </c>
      <c r="J112" s="61">
        <v>0</v>
      </c>
      <c r="K112" s="15">
        <v>1</v>
      </c>
      <c r="L112" s="15">
        <v>1</v>
      </c>
      <c r="M112" s="15">
        <v>1</v>
      </c>
      <c r="N112" s="16">
        <v>1</v>
      </c>
      <c r="O112" s="156">
        <f t="shared" ref="O112" si="230">-1+4*(Q112+1)</f>
        <v>79</v>
      </c>
      <c r="P112" s="176">
        <f t="shared" ref="P112" si="231">-1+6*(Q112+1)</f>
        <v>119</v>
      </c>
      <c r="Q112" s="2">
        <v>19</v>
      </c>
      <c r="R112" s="3"/>
      <c r="S112" s="52">
        <f t="shared" ref="S112:S113" si="232">4*P112+1</f>
        <v>477</v>
      </c>
      <c r="T112">
        <f t="shared" ref="T112:T113" si="233">4*S112+1</f>
        <v>1909</v>
      </c>
      <c r="U112">
        <f t="shared" ref="U112:U113" si="234">4*T112+1</f>
        <v>7637</v>
      </c>
      <c r="V112">
        <f t="shared" ref="V112:V113" si="235">4*U112+1</f>
        <v>30549</v>
      </c>
      <c r="W112">
        <f t="shared" ref="W112:W113" si="236">4*V112+1</f>
        <v>122197</v>
      </c>
      <c r="X112">
        <f t="shared" ref="X112:X113" si="237">4*W112+1</f>
        <v>488789</v>
      </c>
      <c r="Y112">
        <f t="shared" ref="Y112:Y113" si="238">4*X112+1</f>
        <v>1955157</v>
      </c>
      <c r="Z112">
        <f t="shared" ref="Z112:Z113" si="239">4*Y112+1</f>
        <v>7820629</v>
      </c>
      <c r="AC112" s="226"/>
      <c r="AD112" s="80">
        <f t="shared" si="214"/>
        <v>143</v>
      </c>
      <c r="AE112" s="40">
        <f t="shared" si="229"/>
        <v>430</v>
      </c>
      <c r="AF112" s="80">
        <f>AF110+6</f>
        <v>215</v>
      </c>
      <c r="AG112" s="41">
        <v>2</v>
      </c>
      <c r="AH112" s="76">
        <f t="shared" si="215"/>
        <v>1</v>
      </c>
      <c r="AI112" s="103"/>
      <c r="AU112" s="33">
        <f t="shared" si="189"/>
        <v>79</v>
      </c>
      <c r="AX112" s="105">
        <v>1</v>
      </c>
      <c r="AY112" s="106">
        <v>0</v>
      </c>
      <c r="AZ112" s="106">
        <v>0</v>
      </c>
      <c r="BA112" s="106">
        <v>1</v>
      </c>
      <c r="BB112" s="106">
        <v>1</v>
      </c>
      <c r="BC112" s="106">
        <v>1</v>
      </c>
      <c r="BD112" s="123">
        <v>1</v>
      </c>
      <c r="BI112" s="507" t="s">
        <v>345</v>
      </c>
      <c r="BJ112" s="508"/>
      <c r="BK112" s="508"/>
      <c r="BL112" s="508"/>
      <c r="BM112" s="508"/>
      <c r="BN112" s="508"/>
      <c r="BO112" s="508"/>
      <c r="BP112" s="508"/>
      <c r="BQ112" s="508"/>
      <c r="BR112" s="508"/>
      <c r="BS112" s="508"/>
      <c r="BT112" s="508"/>
      <c r="BU112" s="508"/>
      <c r="BV112" s="508"/>
      <c r="BW112" s="508"/>
      <c r="BX112" s="508"/>
      <c r="BY112" s="508"/>
      <c r="BZ112" s="509"/>
    </row>
    <row r="113" spans="3:126" ht="14.35" customHeight="1" x14ac:dyDescent="0.5">
      <c r="C113" s="33">
        <f t="shared" si="186"/>
        <v>80</v>
      </c>
      <c r="D113" s="4"/>
      <c r="E113" s="10"/>
      <c r="F113" s="57"/>
      <c r="G113" s="27"/>
      <c r="H113" s="15">
        <v>1</v>
      </c>
      <c r="I113" s="15">
        <v>0</v>
      </c>
      <c r="J113" s="15">
        <v>1</v>
      </c>
      <c r="K113" s="15">
        <v>0</v>
      </c>
      <c r="L113" s="15">
        <v>0</v>
      </c>
      <c r="M113" s="15">
        <v>0</v>
      </c>
      <c r="N113" s="16">
        <v>0</v>
      </c>
      <c r="O113" s="157">
        <f t="shared" ref="O113" si="240">1+8*(Q112+1)</f>
        <v>161</v>
      </c>
      <c r="P113" s="158">
        <f t="shared" ref="P113" si="241">P112+2</f>
        <v>121</v>
      </c>
      <c r="Q113" s="39"/>
      <c r="R113" s="3"/>
      <c r="S113">
        <f t="shared" si="232"/>
        <v>485</v>
      </c>
      <c r="T113">
        <f t="shared" si="233"/>
        <v>1941</v>
      </c>
      <c r="U113">
        <f t="shared" si="234"/>
        <v>7765</v>
      </c>
      <c r="V113">
        <f t="shared" si="235"/>
        <v>31061</v>
      </c>
      <c r="W113">
        <f t="shared" si="236"/>
        <v>124245</v>
      </c>
      <c r="X113">
        <f t="shared" si="237"/>
        <v>496981</v>
      </c>
      <c r="Y113">
        <f t="shared" si="238"/>
        <v>1987925</v>
      </c>
      <c r="Z113">
        <f t="shared" si="239"/>
        <v>7951701</v>
      </c>
      <c r="AC113" s="102"/>
      <c r="AD113" s="82">
        <f t="shared" si="214"/>
        <v>145</v>
      </c>
      <c r="AE113" s="40">
        <f t="shared" si="229"/>
        <v>436</v>
      </c>
      <c r="AF113" s="82">
        <f>AE113/4</f>
        <v>109</v>
      </c>
      <c r="AG113" s="41">
        <v>4</v>
      </c>
      <c r="AH113" s="76">
        <f t="shared" si="215"/>
        <v>2</v>
      </c>
      <c r="AI113" s="103"/>
      <c r="AK113" s="372" t="s">
        <v>123</v>
      </c>
      <c r="AL113" s="372"/>
      <c r="AM113" s="372"/>
      <c r="AN113" s="372"/>
      <c r="AO113" s="372"/>
      <c r="AP113" s="372"/>
      <c r="AQ113" s="372"/>
      <c r="AR113" s="372"/>
      <c r="AS113" s="372"/>
      <c r="AU113" s="33">
        <f t="shared" si="189"/>
        <v>80</v>
      </c>
      <c r="AX113" s="105">
        <v>1</v>
      </c>
      <c r="AY113" s="106">
        <v>0</v>
      </c>
      <c r="AZ113" s="106">
        <v>1</v>
      </c>
      <c r="BA113" s="106">
        <v>0</v>
      </c>
      <c r="BB113" s="106">
        <v>0</v>
      </c>
      <c r="BC113" s="106">
        <v>0</v>
      </c>
      <c r="BD113" s="123">
        <v>0</v>
      </c>
      <c r="BI113" s="510"/>
      <c r="BJ113" s="638"/>
      <c r="BK113" s="638"/>
      <c r="BL113" s="638"/>
      <c r="BM113" s="638"/>
      <c r="BN113" s="638"/>
      <c r="BO113" s="638"/>
      <c r="BP113" s="638"/>
      <c r="BQ113" s="638"/>
      <c r="BR113" s="638"/>
      <c r="BS113" s="638"/>
      <c r="BT113" s="638"/>
      <c r="BU113" s="638"/>
      <c r="BV113" s="638"/>
      <c r="BW113" s="638"/>
      <c r="BX113" s="638"/>
      <c r="BY113" s="638"/>
      <c r="BZ113" s="512"/>
    </row>
    <row r="114" spans="3:126" ht="14.35" customHeight="1" x14ac:dyDescent="0.5">
      <c r="C114" s="33">
        <f t="shared" si="186"/>
        <v>81</v>
      </c>
      <c r="D114" s="4"/>
      <c r="E114" s="60"/>
      <c r="F114" s="58"/>
      <c r="G114" s="59"/>
      <c r="H114" s="13">
        <v>1</v>
      </c>
      <c r="I114" s="13">
        <v>0</v>
      </c>
      <c r="J114" s="13">
        <v>1</v>
      </c>
      <c r="K114" s="13">
        <v>0</v>
      </c>
      <c r="L114" s="13">
        <v>0</v>
      </c>
      <c r="M114" s="13">
        <v>0</v>
      </c>
      <c r="N114" s="14">
        <v>1</v>
      </c>
      <c r="O114" s="173"/>
      <c r="P114" s="174"/>
      <c r="R114" s="3"/>
      <c r="X114" s="46"/>
      <c r="Y114" s="50"/>
      <c r="Z114" s="50"/>
      <c r="AA114" s="50"/>
      <c r="AC114" s="226"/>
      <c r="AD114" s="80">
        <f t="shared" si="214"/>
        <v>147</v>
      </c>
      <c r="AE114" s="40">
        <f t="shared" si="229"/>
        <v>442</v>
      </c>
      <c r="AF114" s="80">
        <f>AF112+6</f>
        <v>221</v>
      </c>
      <c r="AG114" s="41">
        <v>2</v>
      </c>
      <c r="AH114" s="76">
        <f t="shared" si="215"/>
        <v>1</v>
      </c>
      <c r="AI114" s="103"/>
      <c r="AK114" s="372"/>
      <c r="AL114" s="372"/>
      <c r="AM114" s="372"/>
      <c r="AN114" s="372"/>
      <c r="AO114" s="372"/>
      <c r="AP114" s="372"/>
      <c r="AQ114" s="372"/>
      <c r="AR114" s="372"/>
      <c r="AS114" s="372"/>
      <c r="AU114" s="33">
        <f t="shared" si="189"/>
        <v>81</v>
      </c>
      <c r="AX114" s="147">
        <v>1</v>
      </c>
      <c r="AY114" s="145">
        <v>0</v>
      </c>
      <c r="AZ114" s="145">
        <v>1</v>
      </c>
      <c r="BA114" s="145">
        <v>0</v>
      </c>
      <c r="BB114" s="145">
        <v>0</v>
      </c>
      <c r="BC114" s="107">
        <v>0</v>
      </c>
      <c r="BD114" s="123">
        <v>1</v>
      </c>
      <c r="BI114" s="510"/>
      <c r="BJ114" s="638"/>
      <c r="BK114" s="638"/>
      <c r="BL114" s="638"/>
      <c r="BM114" s="638"/>
      <c r="BN114" s="638"/>
      <c r="BO114" s="638"/>
      <c r="BP114" s="638"/>
      <c r="BQ114" s="638"/>
      <c r="BR114" s="638"/>
      <c r="BS114" s="638"/>
      <c r="BT114" s="638"/>
      <c r="BU114" s="638"/>
      <c r="BV114" s="638"/>
      <c r="BW114" s="638"/>
      <c r="BX114" s="638"/>
      <c r="BY114" s="638"/>
      <c r="BZ114" s="512"/>
    </row>
    <row r="115" spans="3:126" ht="14.7" customHeight="1" thickBot="1" x14ac:dyDescent="0.55000000000000004">
      <c r="C115" s="33">
        <f t="shared" si="186"/>
        <v>82</v>
      </c>
      <c r="D115" s="4"/>
      <c r="E115" s="60"/>
      <c r="F115" s="58"/>
      <c r="G115" s="59"/>
      <c r="H115" s="13">
        <v>1</v>
      </c>
      <c r="I115" s="13">
        <v>0</v>
      </c>
      <c r="J115" s="13">
        <v>1</v>
      </c>
      <c r="K115" s="13">
        <v>0</v>
      </c>
      <c r="L115" s="13">
        <v>0</v>
      </c>
      <c r="M115" s="13">
        <v>1</v>
      </c>
      <c r="N115" s="26">
        <v>0</v>
      </c>
      <c r="R115" s="3"/>
      <c r="X115" s="46"/>
      <c r="Y115" s="50"/>
      <c r="Z115" s="50"/>
      <c r="AA115" s="50"/>
      <c r="AC115" s="227"/>
      <c r="AD115" s="83">
        <f t="shared" si="214"/>
        <v>149</v>
      </c>
      <c r="AE115" s="40">
        <f t="shared" si="229"/>
        <v>448</v>
      </c>
      <c r="AF115" s="83">
        <f>AE115/AG115</f>
        <v>7</v>
      </c>
      <c r="AG115" s="41">
        <v>64</v>
      </c>
      <c r="AH115" s="76">
        <f t="shared" si="215"/>
        <v>6</v>
      </c>
      <c r="AI115" s="103"/>
      <c r="AK115" s="372"/>
      <c r="AL115" s="372"/>
      <c r="AM115" s="372"/>
      <c r="AN115" s="372"/>
      <c r="AO115" s="372"/>
      <c r="AP115" s="372"/>
      <c r="AQ115" s="372"/>
      <c r="AR115" s="372"/>
      <c r="AS115" s="372"/>
      <c r="AU115" s="33">
        <f t="shared" si="189"/>
        <v>82</v>
      </c>
      <c r="AX115" s="128">
        <v>1</v>
      </c>
      <c r="AY115" s="116">
        <v>0</v>
      </c>
      <c r="AZ115" s="116">
        <v>1</v>
      </c>
      <c r="BA115" s="116">
        <v>0</v>
      </c>
      <c r="BB115" s="107">
        <v>0</v>
      </c>
      <c r="BC115" s="107">
        <v>1</v>
      </c>
      <c r="BD115" s="123">
        <v>0</v>
      </c>
      <c r="BI115" s="510"/>
      <c r="BJ115" s="638"/>
      <c r="BK115" s="638"/>
      <c r="BL115" s="638"/>
      <c r="BM115" s="638"/>
      <c r="BN115" s="638"/>
      <c r="BO115" s="638"/>
      <c r="BP115" s="638"/>
      <c r="BQ115" s="638"/>
      <c r="BR115" s="638"/>
      <c r="BS115" s="638"/>
      <c r="BT115" s="638"/>
      <c r="BU115" s="638"/>
      <c r="BV115" s="638"/>
      <c r="BW115" s="638"/>
      <c r="BX115" s="638"/>
      <c r="BY115" s="638"/>
      <c r="BZ115" s="512"/>
    </row>
    <row r="116" spans="3:126" ht="14.7" customHeight="1" thickBot="1" x14ac:dyDescent="0.55000000000000004">
      <c r="C116" s="33">
        <f t="shared" si="186"/>
        <v>83</v>
      </c>
      <c r="D116" s="4"/>
      <c r="E116" s="10"/>
      <c r="F116" s="57"/>
      <c r="G116" s="27"/>
      <c r="H116" s="15">
        <v>1</v>
      </c>
      <c r="I116" s="15">
        <v>0</v>
      </c>
      <c r="J116" s="15">
        <v>1</v>
      </c>
      <c r="K116" s="15">
        <v>0</v>
      </c>
      <c r="L116" s="15">
        <v>0</v>
      </c>
      <c r="M116" s="15">
        <v>1</v>
      </c>
      <c r="N116" s="16">
        <v>1</v>
      </c>
      <c r="O116" s="156">
        <f t="shared" ref="O116" si="242">-1+4*(Q116+1)</f>
        <v>83</v>
      </c>
      <c r="P116" s="176">
        <f t="shared" ref="P116" si="243">-1+6*(Q116+1)</f>
        <v>125</v>
      </c>
      <c r="Q116" s="2">
        <v>20</v>
      </c>
      <c r="R116" s="3"/>
      <c r="S116" s="52">
        <f t="shared" ref="S116:S117" si="244">4*P116+1</f>
        <v>501</v>
      </c>
      <c r="T116">
        <f t="shared" ref="T116:T117" si="245">4*S116+1</f>
        <v>2005</v>
      </c>
      <c r="U116">
        <f t="shared" ref="U116:U117" si="246">4*T116+1</f>
        <v>8021</v>
      </c>
      <c r="V116">
        <f t="shared" ref="V116:V117" si="247">4*U116+1</f>
        <v>32085</v>
      </c>
      <c r="W116">
        <f t="shared" ref="W116:W117" si="248">4*V116+1</f>
        <v>128341</v>
      </c>
      <c r="X116">
        <f t="shared" ref="X116:X117" si="249">4*W116+1</f>
        <v>513365</v>
      </c>
      <c r="Y116">
        <f t="shared" ref="Y116:Y117" si="250">4*X116+1</f>
        <v>2053461</v>
      </c>
      <c r="Z116">
        <f t="shared" ref="Z116:Z117" si="251">4*Y116+1</f>
        <v>8213845</v>
      </c>
      <c r="AC116" s="226"/>
      <c r="AD116" s="80">
        <f t="shared" si="214"/>
        <v>151</v>
      </c>
      <c r="AE116" s="40">
        <f t="shared" si="229"/>
        <v>454</v>
      </c>
      <c r="AF116" s="80">
        <f>AF114+6</f>
        <v>227</v>
      </c>
      <c r="AG116" s="41">
        <v>2</v>
      </c>
      <c r="AH116" s="76">
        <f t="shared" si="215"/>
        <v>1</v>
      </c>
      <c r="AI116" s="103"/>
      <c r="AU116" s="33">
        <f t="shared" si="189"/>
        <v>83</v>
      </c>
      <c r="AX116" s="105">
        <v>1</v>
      </c>
      <c r="AY116" s="106">
        <v>0</v>
      </c>
      <c r="AZ116" s="106">
        <v>1</v>
      </c>
      <c r="BA116" s="106">
        <v>0</v>
      </c>
      <c r="BB116" s="106">
        <v>0</v>
      </c>
      <c r="BC116" s="106">
        <v>1</v>
      </c>
      <c r="BD116" s="123">
        <v>1</v>
      </c>
      <c r="BI116" s="513"/>
      <c r="BJ116" s="514"/>
      <c r="BK116" s="514"/>
      <c r="BL116" s="514"/>
      <c r="BM116" s="514"/>
      <c r="BN116" s="514"/>
      <c r="BO116" s="514"/>
      <c r="BP116" s="514"/>
      <c r="BQ116" s="514"/>
      <c r="BR116" s="514"/>
      <c r="BS116" s="514"/>
      <c r="BT116" s="514"/>
      <c r="BU116" s="514"/>
      <c r="BV116" s="514"/>
      <c r="BW116" s="514"/>
      <c r="BX116" s="514"/>
      <c r="BY116" s="514"/>
      <c r="BZ116" s="515"/>
      <c r="DQ116" s="149"/>
      <c r="DR116" s="149"/>
      <c r="DS116" s="149"/>
      <c r="DT116" s="149"/>
      <c r="DU116" s="149"/>
      <c r="DV116" s="149"/>
    </row>
    <row r="117" spans="3:126" ht="14.35" customHeight="1" thickBot="1" x14ac:dyDescent="0.55000000000000004">
      <c r="C117" s="33">
        <f t="shared" si="186"/>
        <v>84</v>
      </c>
      <c r="D117" s="4"/>
      <c r="E117" s="10"/>
      <c r="F117" s="57"/>
      <c r="G117" s="27"/>
      <c r="H117" s="15">
        <v>1</v>
      </c>
      <c r="I117" s="15">
        <v>0</v>
      </c>
      <c r="J117" s="15">
        <v>1</v>
      </c>
      <c r="K117" s="15">
        <v>0</v>
      </c>
      <c r="L117" s="15">
        <v>1</v>
      </c>
      <c r="M117" s="15">
        <v>0</v>
      </c>
      <c r="N117" s="16">
        <v>0</v>
      </c>
      <c r="O117" s="157">
        <f t="shared" ref="O117" si="252">1+8*(Q116+1)</f>
        <v>169</v>
      </c>
      <c r="P117" s="158">
        <f t="shared" ref="P117" si="253">P116+2</f>
        <v>127</v>
      </c>
      <c r="Q117" s="39"/>
      <c r="R117" s="3"/>
      <c r="S117">
        <f t="shared" si="244"/>
        <v>509</v>
      </c>
      <c r="T117">
        <f t="shared" si="245"/>
        <v>2037</v>
      </c>
      <c r="U117">
        <f t="shared" si="246"/>
        <v>8149</v>
      </c>
      <c r="V117">
        <f t="shared" si="247"/>
        <v>32597</v>
      </c>
      <c r="W117">
        <f t="shared" si="248"/>
        <v>130389</v>
      </c>
      <c r="X117">
        <f t="shared" si="249"/>
        <v>521557</v>
      </c>
      <c r="Y117">
        <f t="shared" si="250"/>
        <v>2086229</v>
      </c>
      <c r="Z117">
        <f t="shared" si="251"/>
        <v>8344917</v>
      </c>
      <c r="AC117" s="102"/>
      <c r="AD117" s="82">
        <f t="shared" si="214"/>
        <v>153</v>
      </c>
      <c r="AE117" s="40">
        <f t="shared" si="229"/>
        <v>460</v>
      </c>
      <c r="AF117" s="82">
        <f>AE117/4</f>
        <v>115</v>
      </c>
      <c r="AG117" s="41">
        <v>4</v>
      </c>
      <c r="AH117" s="76">
        <f t="shared" si="215"/>
        <v>2</v>
      </c>
      <c r="AI117" s="103"/>
      <c r="AK117" s="372" t="s">
        <v>144</v>
      </c>
      <c r="AL117" s="372"/>
      <c r="AM117" s="372"/>
      <c r="AN117" s="372"/>
      <c r="AO117" s="372"/>
      <c r="AP117" s="372"/>
      <c r="AQ117" s="372"/>
      <c r="AR117" s="372"/>
      <c r="AS117" s="372"/>
      <c r="AU117" s="33">
        <f t="shared" si="189"/>
        <v>84</v>
      </c>
      <c r="AX117" s="105">
        <v>1</v>
      </c>
      <c r="AY117" s="106">
        <v>0</v>
      </c>
      <c r="AZ117" s="106">
        <v>1</v>
      </c>
      <c r="BA117" s="106">
        <v>0</v>
      </c>
      <c r="BB117" s="106">
        <v>1</v>
      </c>
      <c r="BC117" s="106">
        <v>0</v>
      </c>
      <c r="BD117" s="123">
        <v>0</v>
      </c>
      <c r="BF117" s="149"/>
      <c r="BG117" s="149"/>
      <c r="BH117" s="149"/>
      <c r="BS117" s="149"/>
      <c r="BT117" s="149"/>
      <c r="BU117" s="149"/>
      <c r="BV117" s="149"/>
      <c r="CF117" s="149"/>
      <c r="CG117" s="149"/>
      <c r="CH117" s="149"/>
      <c r="CI117" s="149"/>
      <c r="CJ117" s="149"/>
      <c r="CK117" s="149"/>
      <c r="CL117" s="149"/>
      <c r="CM117" s="149"/>
      <c r="CN117" s="149"/>
      <c r="CO117" s="149"/>
      <c r="CP117" s="149"/>
      <c r="CQ117" s="149"/>
      <c r="CR117" s="149"/>
      <c r="CS117" s="149"/>
      <c r="CT117" s="149"/>
      <c r="CU117" s="149"/>
      <c r="CV117" s="149"/>
      <c r="CW117" s="149"/>
      <c r="CX117" s="149"/>
      <c r="CY117" s="149"/>
      <c r="CZ117" s="149"/>
      <c r="DA117" s="149"/>
      <c r="DB117" s="149"/>
      <c r="DC117" s="149"/>
      <c r="DD117" s="149"/>
      <c r="DE117" s="149"/>
      <c r="DF117" s="149"/>
      <c r="DG117" s="149"/>
      <c r="DH117" s="149"/>
      <c r="DI117" s="149"/>
      <c r="DJ117" s="149"/>
      <c r="DK117" s="149"/>
      <c r="DL117" s="149"/>
      <c r="DM117" s="149"/>
      <c r="DN117" s="149"/>
      <c r="DO117" s="149"/>
      <c r="DP117" s="149"/>
      <c r="DQ117" s="149"/>
      <c r="DR117" s="149"/>
      <c r="DS117" s="149"/>
      <c r="DT117" s="149"/>
      <c r="DU117" s="149"/>
      <c r="DV117" s="149"/>
    </row>
    <row r="118" spans="3:126" ht="14.35" customHeight="1" x14ac:dyDescent="0.5">
      <c r="C118" s="33">
        <f t="shared" si="186"/>
        <v>85</v>
      </c>
      <c r="D118" s="4"/>
      <c r="E118" s="60"/>
      <c r="F118" s="58"/>
      <c r="G118" s="65"/>
      <c r="H118" s="13">
        <v>1</v>
      </c>
      <c r="I118" s="13">
        <v>0</v>
      </c>
      <c r="J118" s="13">
        <v>1</v>
      </c>
      <c r="K118" s="13">
        <v>0</v>
      </c>
      <c r="L118" s="13">
        <v>1</v>
      </c>
      <c r="M118" s="13">
        <v>0</v>
      </c>
      <c r="N118" s="14">
        <v>1</v>
      </c>
      <c r="O118" s="173"/>
      <c r="P118" s="174"/>
      <c r="R118" s="3"/>
      <c r="X118" s="46"/>
      <c r="Y118" s="50"/>
      <c r="Z118" s="50"/>
      <c r="AA118" s="50"/>
      <c r="AC118" s="226"/>
      <c r="AD118" s="80">
        <f t="shared" si="214"/>
        <v>155</v>
      </c>
      <c r="AE118" s="40">
        <f t="shared" si="229"/>
        <v>466</v>
      </c>
      <c r="AF118" s="80">
        <f>AF116+6</f>
        <v>233</v>
      </c>
      <c r="AG118" s="41">
        <v>2</v>
      </c>
      <c r="AH118" s="76">
        <f t="shared" si="215"/>
        <v>1</v>
      </c>
      <c r="AI118" s="103"/>
      <c r="AK118" s="372"/>
      <c r="AL118" s="372"/>
      <c r="AM118" s="372"/>
      <c r="AN118" s="372"/>
      <c r="AO118" s="372"/>
      <c r="AP118" s="372"/>
      <c r="AQ118" s="372"/>
      <c r="AR118" s="372"/>
      <c r="AS118" s="372"/>
      <c r="AU118" s="33">
        <f t="shared" si="189"/>
        <v>85</v>
      </c>
      <c r="AX118" s="123">
        <v>1</v>
      </c>
      <c r="AY118" s="107">
        <v>0</v>
      </c>
      <c r="AZ118" s="107">
        <v>1</v>
      </c>
      <c r="BA118" s="107">
        <v>0</v>
      </c>
      <c r="BB118" s="107">
        <v>1</v>
      </c>
      <c r="BC118" s="107">
        <v>0</v>
      </c>
      <c r="BD118" s="123">
        <v>1</v>
      </c>
      <c r="BF118" s="149"/>
      <c r="BG118" s="149"/>
      <c r="BH118" s="149"/>
      <c r="BI118" s="606" t="s">
        <v>342</v>
      </c>
      <c r="BJ118" s="607"/>
      <c r="BK118" s="607"/>
      <c r="BL118" s="607"/>
      <c r="BM118" s="607"/>
      <c r="BN118" s="607"/>
      <c r="BO118" s="607"/>
      <c r="BP118" s="607"/>
      <c r="BQ118" s="607"/>
      <c r="BR118" s="607"/>
      <c r="BS118" s="607"/>
      <c r="BT118" s="607"/>
      <c r="BU118" s="607"/>
      <c r="BV118" s="607"/>
      <c r="BW118" s="607"/>
      <c r="BX118" s="607"/>
      <c r="BY118" s="607"/>
      <c r="BZ118" s="607"/>
      <c r="CA118" s="607"/>
      <c r="CB118" s="607"/>
      <c r="CC118" s="607"/>
      <c r="CD118" s="607"/>
      <c r="CE118" s="607"/>
      <c r="CF118" s="607"/>
      <c r="CG118" s="607"/>
      <c r="CH118" s="608"/>
      <c r="CK118" s="149"/>
      <c r="CL118" s="149"/>
      <c r="CM118" s="149"/>
      <c r="CN118" s="149"/>
      <c r="CO118" s="149"/>
      <c r="CP118" s="149"/>
      <c r="CQ118" s="149"/>
      <c r="CR118" s="149"/>
      <c r="CS118" s="149"/>
      <c r="CT118" s="149"/>
      <c r="CU118" s="149"/>
      <c r="CV118" s="149"/>
      <c r="CW118" s="149"/>
      <c r="CX118" s="149"/>
      <c r="CY118" s="149"/>
      <c r="CZ118" s="149"/>
      <c r="DA118" s="149"/>
      <c r="DB118" s="149"/>
      <c r="DC118" s="149"/>
      <c r="DD118" s="149"/>
      <c r="DE118" s="149"/>
      <c r="DF118" s="149"/>
      <c r="DG118" s="149"/>
      <c r="DH118" s="149"/>
      <c r="DI118" s="149"/>
      <c r="DJ118" s="149"/>
      <c r="DK118" s="149"/>
      <c r="DL118" s="149"/>
      <c r="DM118" s="149"/>
      <c r="DN118" s="149"/>
      <c r="DO118" s="149"/>
      <c r="DP118" s="149"/>
      <c r="DQ118" s="149"/>
      <c r="DR118" s="149"/>
      <c r="DS118" s="149"/>
      <c r="DT118" s="149"/>
      <c r="DU118" s="149"/>
      <c r="DV118" s="149"/>
    </row>
    <row r="119" spans="3:126" ht="14.7" customHeight="1" thickBot="1" x14ac:dyDescent="0.55000000000000004">
      <c r="C119" s="33">
        <f t="shared" si="186"/>
        <v>86</v>
      </c>
      <c r="D119" s="4"/>
      <c r="E119" s="60"/>
      <c r="F119" s="58"/>
      <c r="G119" s="59"/>
      <c r="H119" s="13">
        <v>1</v>
      </c>
      <c r="I119" s="13">
        <v>0</v>
      </c>
      <c r="J119" s="13">
        <v>1</v>
      </c>
      <c r="K119" s="13">
        <v>0</v>
      </c>
      <c r="L119" s="13">
        <v>1</v>
      </c>
      <c r="M119" s="13">
        <v>1</v>
      </c>
      <c r="N119" s="26">
        <v>0</v>
      </c>
      <c r="R119" s="3"/>
      <c r="X119" s="46"/>
      <c r="Y119" s="50"/>
      <c r="Z119" s="50"/>
      <c r="AA119" s="50"/>
      <c r="AC119" s="227"/>
      <c r="AD119" s="83">
        <f t="shared" si="214"/>
        <v>157</v>
      </c>
      <c r="AE119" s="40">
        <f t="shared" si="229"/>
        <v>472</v>
      </c>
      <c r="AF119" s="83">
        <f>AE119/AH119</f>
        <v>157.33333333333334</v>
      </c>
      <c r="AG119" s="41">
        <v>8</v>
      </c>
      <c r="AH119" s="76">
        <f t="shared" si="215"/>
        <v>3</v>
      </c>
      <c r="AI119" s="103"/>
      <c r="AK119" s="372"/>
      <c r="AL119" s="372"/>
      <c r="AM119" s="372"/>
      <c r="AN119" s="372"/>
      <c r="AO119" s="372"/>
      <c r="AP119" s="372"/>
      <c r="AQ119" s="372"/>
      <c r="AR119" s="372"/>
      <c r="AS119" s="372"/>
      <c r="AU119" s="33">
        <f t="shared" si="189"/>
        <v>86</v>
      </c>
      <c r="AX119" s="147">
        <v>1</v>
      </c>
      <c r="AY119" s="145">
        <v>0</v>
      </c>
      <c r="AZ119" s="145">
        <v>1</v>
      </c>
      <c r="BA119" s="145">
        <v>0</v>
      </c>
      <c r="BB119" s="145">
        <v>1</v>
      </c>
      <c r="BC119" s="107">
        <v>1</v>
      </c>
      <c r="BD119" s="123">
        <v>0</v>
      </c>
      <c r="BF119" s="149"/>
      <c r="BG119" s="149"/>
      <c r="BH119" s="149"/>
      <c r="BI119" s="609"/>
      <c r="BJ119" s="610"/>
      <c r="BK119" s="610"/>
      <c r="BL119" s="610"/>
      <c r="BM119" s="610"/>
      <c r="BN119" s="610"/>
      <c r="BO119" s="610"/>
      <c r="BP119" s="610"/>
      <c r="BQ119" s="610"/>
      <c r="BR119" s="610"/>
      <c r="BS119" s="610"/>
      <c r="BT119" s="610"/>
      <c r="BU119" s="610"/>
      <c r="BV119" s="610"/>
      <c r="BW119" s="610"/>
      <c r="BX119" s="610"/>
      <c r="BY119" s="610"/>
      <c r="BZ119" s="610"/>
      <c r="CA119" s="610"/>
      <c r="CB119" s="610"/>
      <c r="CC119" s="610"/>
      <c r="CD119" s="610"/>
      <c r="CE119" s="610"/>
      <c r="CF119" s="610"/>
      <c r="CG119" s="610"/>
      <c r="CH119" s="611"/>
      <c r="CK119" s="149"/>
      <c r="CL119" s="149"/>
      <c r="CM119" s="149"/>
      <c r="CN119" s="149"/>
      <c r="CO119" s="149"/>
      <c r="CP119" s="149"/>
      <c r="CQ119" s="149"/>
      <c r="CR119" s="149"/>
      <c r="CS119" s="149"/>
      <c r="CT119" s="149"/>
      <c r="CU119" s="149"/>
      <c r="CV119" s="149"/>
      <c r="CW119" s="149"/>
      <c r="CX119" s="149"/>
      <c r="CY119" s="149"/>
      <c r="CZ119" s="149"/>
      <c r="DA119" s="149"/>
      <c r="DB119" s="149"/>
      <c r="DC119" s="149"/>
      <c r="DD119" s="149"/>
      <c r="DE119" s="149"/>
      <c r="DF119" s="149"/>
      <c r="DG119" s="149"/>
      <c r="DH119" s="149"/>
      <c r="DI119" s="149"/>
      <c r="DJ119" s="149"/>
      <c r="DK119" s="149"/>
      <c r="DL119" s="149"/>
      <c r="DM119" s="149"/>
      <c r="DN119" s="149"/>
      <c r="DO119" s="149"/>
      <c r="DP119" s="149"/>
      <c r="DQ119" s="149"/>
      <c r="DR119" s="149"/>
      <c r="DS119" s="149"/>
      <c r="DT119" s="149"/>
      <c r="DU119" s="149"/>
      <c r="DV119" s="149"/>
    </row>
    <row r="120" spans="3:126" ht="14.7" thickBot="1" x14ac:dyDescent="0.55000000000000004">
      <c r="C120" s="33">
        <f t="shared" si="186"/>
        <v>87</v>
      </c>
      <c r="D120" s="4"/>
      <c r="E120" s="10"/>
      <c r="F120" s="57"/>
      <c r="G120" s="27"/>
      <c r="H120" s="15">
        <v>1</v>
      </c>
      <c r="I120" s="15">
        <v>0</v>
      </c>
      <c r="J120" s="15">
        <v>1</v>
      </c>
      <c r="K120" s="15">
        <v>0</v>
      </c>
      <c r="L120" s="15">
        <v>1</v>
      </c>
      <c r="M120" s="15">
        <v>1</v>
      </c>
      <c r="N120" s="16">
        <v>1</v>
      </c>
      <c r="O120" s="156">
        <f t="shared" ref="O120" si="254">-1+4*(Q120+1)</f>
        <v>87</v>
      </c>
      <c r="P120" s="176">
        <f t="shared" ref="P120" si="255">-1+6*(Q120+1)</f>
        <v>131</v>
      </c>
      <c r="Q120" s="2">
        <v>21</v>
      </c>
      <c r="R120" s="3"/>
      <c r="S120" s="52">
        <f t="shared" ref="S120:S121" si="256">4*P120+1</f>
        <v>525</v>
      </c>
      <c r="T120">
        <f t="shared" ref="T120:T121" si="257">4*S120+1</f>
        <v>2101</v>
      </c>
      <c r="U120">
        <f t="shared" ref="U120:U121" si="258">4*T120+1</f>
        <v>8405</v>
      </c>
      <c r="V120">
        <f t="shared" ref="V120:V121" si="259">4*U120+1</f>
        <v>33621</v>
      </c>
      <c r="W120">
        <f t="shared" ref="W120:W121" si="260">4*V120+1</f>
        <v>134485</v>
      </c>
      <c r="X120">
        <f t="shared" ref="X120:X121" si="261">4*W120+1</f>
        <v>537941</v>
      </c>
      <c r="Y120">
        <f t="shared" ref="Y120:Y121" si="262">4*X120+1</f>
        <v>2151765</v>
      </c>
      <c r="Z120">
        <f t="shared" ref="Z120:Z121" si="263">4*Y120+1</f>
        <v>8607061</v>
      </c>
      <c r="AC120" s="226"/>
      <c r="AD120" s="80">
        <f t="shared" si="214"/>
        <v>159</v>
      </c>
      <c r="AE120" s="40">
        <f t="shared" si="229"/>
        <v>478</v>
      </c>
      <c r="AF120" s="80">
        <f>AF118+6</f>
        <v>239</v>
      </c>
      <c r="AG120" s="41">
        <v>2</v>
      </c>
      <c r="AH120" s="76">
        <f t="shared" si="215"/>
        <v>1</v>
      </c>
      <c r="AI120" s="103"/>
      <c r="AK120" s="372"/>
      <c r="AL120" s="372"/>
      <c r="AM120" s="372"/>
      <c r="AN120" s="372"/>
      <c r="AO120" s="372"/>
      <c r="AP120" s="372"/>
      <c r="AQ120" s="372"/>
      <c r="AR120" s="372"/>
      <c r="AS120" s="372"/>
      <c r="AU120" s="33">
        <f t="shared" si="189"/>
        <v>87</v>
      </c>
      <c r="AX120" s="105">
        <v>1</v>
      </c>
      <c r="AY120" s="106">
        <v>0</v>
      </c>
      <c r="AZ120" s="106">
        <v>1</v>
      </c>
      <c r="BA120" s="106">
        <v>0</v>
      </c>
      <c r="BB120" s="106">
        <v>1</v>
      </c>
      <c r="BC120" s="106">
        <v>1</v>
      </c>
      <c r="BD120" s="123">
        <v>1</v>
      </c>
      <c r="BF120" s="149"/>
      <c r="BG120" s="149"/>
      <c r="BH120" s="149"/>
      <c r="CI120" s="149"/>
      <c r="CJ120" s="149"/>
      <c r="CK120" s="149"/>
      <c r="CL120" s="149"/>
      <c r="CM120" s="149"/>
      <c r="CN120" s="149"/>
      <c r="CO120" s="149"/>
      <c r="CP120" s="149"/>
      <c r="CQ120" s="149"/>
      <c r="CR120" s="149"/>
      <c r="CS120" s="149"/>
      <c r="CT120" s="149"/>
      <c r="CU120" s="149"/>
      <c r="CV120" s="149"/>
      <c r="CW120" s="149"/>
      <c r="CX120" s="149"/>
      <c r="CY120" s="149"/>
      <c r="CZ120" s="149"/>
      <c r="DA120" s="149"/>
      <c r="DB120" s="149"/>
      <c r="DC120" s="149"/>
      <c r="DD120" s="149"/>
      <c r="DE120" s="149"/>
      <c r="DF120" s="149"/>
      <c r="DG120" s="149"/>
      <c r="DH120" s="149"/>
      <c r="DI120" s="149"/>
      <c r="DJ120" s="149"/>
      <c r="DK120" s="149"/>
      <c r="DL120" s="149"/>
      <c r="DM120" s="149"/>
      <c r="DN120" s="149"/>
      <c r="DO120" s="149"/>
      <c r="DP120" s="149"/>
      <c r="DQ120" s="149"/>
      <c r="DR120" s="149"/>
      <c r="DS120" s="149"/>
      <c r="DT120" s="149"/>
      <c r="DU120" s="149"/>
      <c r="DV120" s="149"/>
    </row>
    <row r="121" spans="3:126" x14ac:dyDescent="0.5">
      <c r="C121" s="33">
        <f t="shared" si="186"/>
        <v>88</v>
      </c>
      <c r="D121" s="4"/>
      <c r="E121" s="10"/>
      <c r="F121" s="57"/>
      <c r="G121" s="27"/>
      <c r="H121" s="15">
        <v>1</v>
      </c>
      <c r="I121" s="15">
        <v>0</v>
      </c>
      <c r="J121" s="15">
        <v>1</v>
      </c>
      <c r="K121" s="15">
        <v>1</v>
      </c>
      <c r="L121" s="15">
        <v>0</v>
      </c>
      <c r="M121" s="15">
        <v>0</v>
      </c>
      <c r="N121" s="16">
        <v>0</v>
      </c>
      <c r="O121" s="157">
        <f t="shared" ref="O121" si="264">1+8*(Q120+1)</f>
        <v>177</v>
      </c>
      <c r="P121" s="158">
        <f t="shared" ref="P121" si="265">P120+2</f>
        <v>133</v>
      </c>
      <c r="Q121" s="39"/>
      <c r="R121" s="3"/>
      <c r="S121">
        <f t="shared" si="256"/>
        <v>533</v>
      </c>
      <c r="T121">
        <f t="shared" si="257"/>
        <v>2133</v>
      </c>
      <c r="U121">
        <f t="shared" si="258"/>
        <v>8533</v>
      </c>
      <c r="V121">
        <f t="shared" si="259"/>
        <v>34133</v>
      </c>
      <c r="W121">
        <f t="shared" si="260"/>
        <v>136533</v>
      </c>
      <c r="X121">
        <f t="shared" si="261"/>
        <v>546133</v>
      </c>
      <c r="Y121">
        <f t="shared" si="262"/>
        <v>2184533</v>
      </c>
      <c r="Z121">
        <f t="shared" si="263"/>
        <v>8738133</v>
      </c>
      <c r="AC121" s="102"/>
      <c r="AD121" s="82">
        <f t="shared" si="214"/>
        <v>161</v>
      </c>
      <c r="AE121" s="40">
        <f t="shared" si="229"/>
        <v>484</v>
      </c>
      <c r="AF121" s="82">
        <f>AE121/4</f>
        <v>121</v>
      </c>
      <c r="AG121" s="41">
        <v>4</v>
      </c>
      <c r="AH121" s="76">
        <f t="shared" si="215"/>
        <v>2</v>
      </c>
      <c r="AI121" s="103"/>
      <c r="AK121" s="372"/>
      <c r="AL121" s="372"/>
      <c r="AM121" s="372"/>
      <c r="AN121" s="372"/>
      <c r="AO121" s="372"/>
      <c r="AP121" s="372"/>
      <c r="AQ121" s="372"/>
      <c r="AR121" s="372"/>
      <c r="AS121" s="372"/>
      <c r="AU121" s="33">
        <f t="shared" si="189"/>
        <v>88</v>
      </c>
      <c r="AX121" s="105">
        <v>1</v>
      </c>
      <c r="AY121" s="106">
        <v>0</v>
      </c>
      <c r="AZ121" s="106">
        <v>1</v>
      </c>
      <c r="BA121" s="106">
        <v>1</v>
      </c>
      <c r="BB121" s="106">
        <v>0</v>
      </c>
      <c r="BC121" s="106">
        <v>0</v>
      </c>
      <c r="BD121" s="123">
        <v>0</v>
      </c>
      <c r="BF121" s="149"/>
      <c r="BG121" s="149"/>
      <c r="BH121" s="149"/>
      <c r="BI121" s="149"/>
      <c r="BJ121" s="149"/>
      <c r="BK121" s="269"/>
      <c r="BL121" s="264"/>
      <c r="BM121" s="263"/>
      <c r="BN121" s="264"/>
      <c r="BO121" s="257"/>
      <c r="BR121" s="3"/>
      <c r="BY121" s="149"/>
      <c r="BZ121" s="149"/>
      <c r="CA121" s="149"/>
      <c r="CB121" s="149"/>
      <c r="CC121" s="263"/>
      <c r="CD121" s="264"/>
      <c r="CE121" s="277"/>
      <c r="CF121" s="247"/>
      <c r="CG121" s="277"/>
      <c r="CI121" s="149"/>
      <c r="CJ121" s="149"/>
      <c r="CN121" s="149"/>
      <c r="CO121" s="149"/>
      <c r="CP121" s="149"/>
      <c r="CQ121" s="149"/>
      <c r="CR121" s="149"/>
      <c r="CS121" s="149"/>
      <c r="CT121" s="149"/>
      <c r="CU121" s="149"/>
      <c r="CV121" s="149"/>
      <c r="CW121" s="149"/>
      <c r="CX121" s="149"/>
      <c r="CY121" s="149"/>
      <c r="CZ121" s="149"/>
      <c r="DA121" s="149"/>
      <c r="DB121" s="149"/>
      <c r="DC121" s="149"/>
      <c r="DD121" s="149"/>
      <c r="DE121" s="149"/>
      <c r="DF121" s="149"/>
      <c r="DG121" s="149"/>
      <c r="DH121" s="149"/>
      <c r="DI121" s="149"/>
      <c r="DJ121" s="149"/>
      <c r="DK121" s="149"/>
      <c r="DL121" s="149"/>
      <c r="DM121" s="149"/>
      <c r="DN121" s="149"/>
      <c r="DO121" s="149"/>
      <c r="DP121" s="149"/>
      <c r="DQ121" s="149"/>
      <c r="DR121" s="149"/>
      <c r="DS121" s="149"/>
      <c r="DT121" s="149"/>
      <c r="DU121" s="149"/>
      <c r="DV121" s="149"/>
    </row>
    <row r="122" spans="3:126" ht="14.7" thickBot="1" x14ac:dyDescent="0.55000000000000004">
      <c r="C122" s="33">
        <f t="shared" si="186"/>
        <v>89</v>
      </c>
      <c r="D122" s="4"/>
      <c r="E122" s="60"/>
      <c r="F122" s="58"/>
      <c r="G122" s="59"/>
      <c r="H122" s="59">
        <v>1</v>
      </c>
      <c r="I122" s="13">
        <v>0</v>
      </c>
      <c r="J122" s="13">
        <v>1</v>
      </c>
      <c r="K122" s="13">
        <v>1</v>
      </c>
      <c r="L122" s="13">
        <v>0</v>
      </c>
      <c r="M122" s="13">
        <v>0</v>
      </c>
      <c r="N122" s="14">
        <v>1</v>
      </c>
      <c r="O122" s="173"/>
      <c r="P122" s="174"/>
      <c r="R122" s="3"/>
      <c r="X122" s="46"/>
      <c r="Y122" s="50"/>
      <c r="Z122" s="50"/>
      <c r="AA122" s="50"/>
      <c r="AC122" s="226"/>
      <c r="AD122" s="80">
        <f t="shared" si="214"/>
        <v>163</v>
      </c>
      <c r="AE122" s="40">
        <f t="shared" si="229"/>
        <v>490</v>
      </c>
      <c r="AF122" s="80">
        <f>AF120+6</f>
        <v>245</v>
      </c>
      <c r="AG122" s="41">
        <v>2</v>
      </c>
      <c r="AH122" s="76">
        <f t="shared" si="215"/>
        <v>1</v>
      </c>
      <c r="AI122" s="103"/>
      <c r="AK122" s="247"/>
      <c r="AL122" s="247"/>
      <c r="AM122" s="247"/>
      <c r="AN122" s="247"/>
      <c r="AO122" s="247"/>
      <c r="AP122" s="247"/>
      <c r="AQ122" s="247"/>
      <c r="AR122" s="247"/>
      <c r="AS122" s="247"/>
      <c r="AU122" s="33">
        <f t="shared" si="189"/>
        <v>89</v>
      </c>
      <c r="AX122" s="147">
        <v>1</v>
      </c>
      <c r="AY122" s="145">
        <v>0</v>
      </c>
      <c r="AZ122" s="145">
        <v>1</v>
      </c>
      <c r="BA122" s="145">
        <v>1</v>
      </c>
      <c r="BB122" s="145">
        <v>0</v>
      </c>
      <c r="BC122" s="107">
        <v>0</v>
      </c>
      <c r="BD122" s="123">
        <v>1</v>
      </c>
      <c r="BF122" s="149"/>
      <c r="BG122" s="149"/>
      <c r="BH122" s="149"/>
      <c r="BI122" s="270"/>
      <c r="BJ122" s="149"/>
      <c r="BK122" s="3"/>
      <c r="BM122" s="272"/>
      <c r="BN122" s="1"/>
      <c r="BO122" s="257"/>
      <c r="BR122" s="3"/>
      <c r="BY122" s="149"/>
      <c r="BZ122" s="149"/>
      <c r="CA122" s="149"/>
      <c r="CB122" s="149"/>
      <c r="CC122" s="3"/>
      <c r="CE122" s="277"/>
      <c r="CF122" s="247"/>
      <c r="CG122" s="277"/>
      <c r="CI122" s="149"/>
      <c r="CJ122" s="149"/>
      <c r="CN122" s="149"/>
      <c r="CO122" s="149"/>
      <c r="CP122" s="149"/>
      <c r="CQ122" s="149"/>
      <c r="CR122" s="149"/>
      <c r="CS122" s="149"/>
      <c r="CT122" s="149"/>
      <c r="CU122" s="149"/>
      <c r="CV122" s="149"/>
      <c r="CW122" s="149"/>
      <c r="CX122" s="149"/>
      <c r="CY122" s="149"/>
      <c r="CZ122" s="149"/>
      <c r="DA122" s="149"/>
      <c r="DB122" s="149"/>
      <c r="DC122" s="149"/>
      <c r="DD122" s="149"/>
      <c r="DE122" s="149"/>
      <c r="DF122" s="149"/>
      <c r="DG122" s="149"/>
      <c r="DH122" s="149"/>
      <c r="DI122" s="149"/>
      <c r="DJ122" s="149"/>
      <c r="DK122" s="149"/>
      <c r="DL122" s="149"/>
      <c r="DM122" s="149"/>
      <c r="DN122" s="149"/>
      <c r="DO122" s="149"/>
      <c r="DP122" s="149"/>
      <c r="DQ122" s="149"/>
      <c r="DR122" s="149"/>
      <c r="DS122" s="149"/>
      <c r="DT122" s="149"/>
      <c r="DU122" s="149"/>
      <c r="DV122" s="149"/>
    </row>
    <row r="123" spans="3:126" ht="14.7" customHeight="1" thickBot="1" x14ac:dyDescent="0.55000000000000004">
      <c r="C123" s="33">
        <f t="shared" si="186"/>
        <v>90</v>
      </c>
      <c r="D123" s="4"/>
      <c r="E123" s="60"/>
      <c r="F123" s="58"/>
      <c r="G123" s="59"/>
      <c r="H123" s="59">
        <v>1</v>
      </c>
      <c r="I123" s="13">
        <v>0</v>
      </c>
      <c r="J123" s="13">
        <v>1</v>
      </c>
      <c r="K123" s="13">
        <v>1</v>
      </c>
      <c r="L123" s="13">
        <v>0</v>
      </c>
      <c r="M123" s="13">
        <v>1</v>
      </c>
      <c r="N123" s="26">
        <v>0</v>
      </c>
      <c r="R123" s="3"/>
      <c r="X123" s="46"/>
      <c r="Y123" s="50"/>
      <c r="Z123" s="50"/>
      <c r="AA123" s="50"/>
      <c r="AC123" s="227"/>
      <c r="AD123" s="83">
        <f t="shared" si="214"/>
        <v>165</v>
      </c>
      <c r="AE123" s="40">
        <f t="shared" si="229"/>
        <v>496</v>
      </c>
      <c r="AF123" s="83">
        <f>AE123/AG123</f>
        <v>31</v>
      </c>
      <c r="AG123" s="41">
        <v>16</v>
      </c>
      <c r="AH123" s="76">
        <f t="shared" si="215"/>
        <v>4</v>
      </c>
      <c r="AI123" s="103"/>
      <c r="AK123" s="507" t="s">
        <v>341</v>
      </c>
      <c r="AL123" s="508"/>
      <c r="AM123" s="508"/>
      <c r="AN123" s="508"/>
      <c r="AO123" s="508"/>
      <c r="AP123" s="508"/>
      <c r="AQ123" s="508"/>
      <c r="AR123" s="508"/>
      <c r="AS123" s="509"/>
      <c r="AU123" s="33">
        <f t="shared" si="189"/>
        <v>90</v>
      </c>
      <c r="AX123" s="112">
        <v>1</v>
      </c>
      <c r="AY123" s="112">
        <v>0</v>
      </c>
      <c r="AZ123" s="112">
        <v>1</v>
      </c>
      <c r="BA123" s="107">
        <v>1</v>
      </c>
      <c r="BB123" s="107">
        <v>0</v>
      </c>
      <c r="BC123" s="107">
        <v>1</v>
      </c>
      <c r="BD123" s="123">
        <v>0</v>
      </c>
      <c r="BF123" s="149"/>
      <c r="BG123" s="149"/>
      <c r="BH123" s="149"/>
      <c r="BI123" s="271" t="s">
        <v>1</v>
      </c>
      <c r="BJ123" s="6" t="s">
        <v>100</v>
      </c>
      <c r="BK123" s="267" t="s">
        <v>145</v>
      </c>
      <c r="BL123" s="1" t="s">
        <v>160</v>
      </c>
      <c r="BM123" s="267" t="s">
        <v>146</v>
      </c>
      <c r="BN123" s="1" t="s">
        <v>161</v>
      </c>
      <c r="BO123" s="257"/>
      <c r="BQ123" s="266" t="s">
        <v>147</v>
      </c>
      <c r="BR123" s="3"/>
      <c r="BY123" s="149"/>
      <c r="BZ123" s="149"/>
      <c r="CA123" s="149"/>
      <c r="CB123" s="276" t="s">
        <v>101</v>
      </c>
      <c r="CC123" s="267" t="s">
        <v>145</v>
      </c>
      <c r="CD123" s="1" t="s">
        <v>160</v>
      </c>
      <c r="CE123" s="267" t="s">
        <v>146</v>
      </c>
      <c r="CF123" s="1" t="s">
        <v>161</v>
      </c>
      <c r="CG123" s="267" t="s">
        <v>147</v>
      </c>
      <c r="CH123" s="60"/>
      <c r="CI123" s="1"/>
      <c r="CJ123" s="1"/>
      <c r="CN123" s="149"/>
      <c r="CO123" s="149"/>
      <c r="CP123" s="149"/>
      <c r="CQ123" s="149"/>
      <c r="CR123" s="149"/>
      <c r="CS123" s="149"/>
      <c r="CT123" s="149"/>
      <c r="CU123" s="149"/>
      <c r="CV123" s="149"/>
      <c r="CW123" s="149"/>
      <c r="CX123" s="149"/>
      <c r="CY123" s="149"/>
      <c r="CZ123" s="149"/>
      <c r="DD123" s="149"/>
      <c r="DE123" s="149"/>
      <c r="DF123" s="149"/>
      <c r="DG123" s="149"/>
      <c r="DH123" s="149"/>
      <c r="DI123" s="149"/>
      <c r="DJ123" s="149"/>
      <c r="DK123" s="149"/>
      <c r="DL123" s="149"/>
      <c r="DM123" s="149"/>
      <c r="DN123" s="149"/>
      <c r="DO123" s="149"/>
      <c r="DP123" s="149"/>
      <c r="DQ123" s="149"/>
      <c r="DR123" s="149"/>
      <c r="DS123" s="149"/>
      <c r="DT123" s="149"/>
      <c r="DU123" s="149"/>
      <c r="DV123" s="149"/>
    </row>
    <row r="124" spans="3:126" ht="14.7" customHeight="1" thickBot="1" x14ac:dyDescent="0.55000000000000004">
      <c r="C124" s="33">
        <f t="shared" si="186"/>
        <v>91</v>
      </c>
      <c r="D124" s="4"/>
      <c r="E124" s="10"/>
      <c r="F124" s="57"/>
      <c r="G124" s="27"/>
      <c r="H124" s="15">
        <v>1</v>
      </c>
      <c r="I124" s="15">
        <v>0</v>
      </c>
      <c r="J124" s="61">
        <v>1</v>
      </c>
      <c r="K124" s="15">
        <v>1</v>
      </c>
      <c r="L124" s="15">
        <v>0</v>
      </c>
      <c r="M124" s="15">
        <v>1</v>
      </c>
      <c r="N124" s="16">
        <v>1</v>
      </c>
      <c r="O124" s="156">
        <f t="shared" ref="O124" si="266">-1+4*(Q124+1)</f>
        <v>91</v>
      </c>
      <c r="P124" s="176">
        <f t="shared" ref="P124" si="267">-1+6*(Q124+1)</f>
        <v>137</v>
      </c>
      <c r="Q124" s="2">
        <v>22</v>
      </c>
      <c r="R124" s="3"/>
      <c r="S124" s="52">
        <f t="shared" ref="S124:S125" si="268">4*P124+1</f>
        <v>549</v>
      </c>
      <c r="T124">
        <f t="shared" ref="T124:T125" si="269">4*S124+1</f>
        <v>2197</v>
      </c>
      <c r="U124">
        <f t="shared" ref="U124:U125" si="270">4*T124+1</f>
        <v>8789</v>
      </c>
      <c r="V124">
        <f t="shared" ref="V124:V125" si="271">4*U124+1</f>
        <v>35157</v>
      </c>
      <c r="W124">
        <f t="shared" ref="W124:W125" si="272">4*V124+1</f>
        <v>140629</v>
      </c>
      <c r="X124">
        <f t="shared" ref="X124:X125" si="273">4*W124+1</f>
        <v>562517</v>
      </c>
      <c r="Y124">
        <f t="shared" ref="Y124:Y125" si="274">4*X124+1</f>
        <v>2250069</v>
      </c>
      <c r="Z124">
        <f t="shared" ref="Z124:Z125" si="275">4*Y124+1</f>
        <v>9000277</v>
      </c>
      <c r="AC124" s="226"/>
      <c r="AD124" s="80">
        <f t="shared" si="214"/>
        <v>167</v>
      </c>
      <c r="AE124" s="40">
        <f t="shared" si="229"/>
        <v>502</v>
      </c>
      <c r="AF124" s="80">
        <f>AF122+6</f>
        <v>251</v>
      </c>
      <c r="AG124" s="41">
        <v>2</v>
      </c>
      <c r="AH124" s="76">
        <f t="shared" si="215"/>
        <v>1</v>
      </c>
      <c r="AI124" s="103"/>
      <c r="AK124" s="510"/>
      <c r="AL124" s="511"/>
      <c r="AM124" s="511"/>
      <c r="AN124" s="511"/>
      <c r="AO124" s="511"/>
      <c r="AP124" s="511"/>
      <c r="AQ124" s="511"/>
      <c r="AR124" s="511"/>
      <c r="AS124" s="512"/>
      <c r="AU124" s="33">
        <f t="shared" si="189"/>
        <v>91</v>
      </c>
      <c r="AX124" s="105">
        <v>1</v>
      </c>
      <c r="AY124" s="106">
        <v>0</v>
      </c>
      <c r="AZ124" s="106">
        <v>1</v>
      </c>
      <c r="BA124" s="106">
        <v>1</v>
      </c>
      <c r="BB124" s="106">
        <v>0</v>
      </c>
      <c r="BC124" s="106">
        <v>1</v>
      </c>
      <c r="BD124" s="123">
        <v>1</v>
      </c>
      <c r="BF124" s="149"/>
      <c r="BG124" s="149"/>
      <c r="BH124" s="149"/>
      <c r="BI124" s="1">
        <v>0</v>
      </c>
      <c r="BJ124" s="149">
        <f>6*BI124+5</f>
        <v>5</v>
      </c>
      <c r="BK124" s="3"/>
      <c r="BL124" s="1"/>
      <c r="BM124" s="257"/>
      <c r="BN124" s="1"/>
      <c r="BO124" s="257"/>
      <c r="BR124" s="3"/>
      <c r="BY124" s="149"/>
      <c r="BZ124" s="149"/>
      <c r="CA124" s="149"/>
      <c r="CB124" s="149">
        <f>6*BI124+7</f>
        <v>7</v>
      </c>
      <c r="CC124" s="54"/>
      <c r="CE124" s="54"/>
      <c r="CG124" s="54"/>
      <c r="CH124" s="60"/>
      <c r="CI124" s="1"/>
      <c r="CJ124" s="1"/>
      <c r="CN124" s="149"/>
      <c r="CO124" s="149"/>
      <c r="CP124" s="149"/>
      <c r="CQ124" s="149"/>
      <c r="CR124" s="149"/>
      <c r="CS124" s="149"/>
      <c r="CT124" s="149"/>
      <c r="CU124" s="149"/>
      <c r="CV124" s="149"/>
      <c r="CW124" s="149"/>
      <c r="CX124" s="149"/>
      <c r="CY124" s="149"/>
      <c r="CZ124" s="149"/>
      <c r="DD124" s="149"/>
      <c r="DE124" s="149"/>
      <c r="DF124" s="149"/>
      <c r="DG124" s="149"/>
      <c r="DH124" s="149"/>
      <c r="DI124" s="149"/>
      <c r="DJ124" s="149"/>
      <c r="DK124" s="149"/>
      <c r="DL124" s="149"/>
      <c r="DM124" s="149"/>
      <c r="DN124" s="149"/>
      <c r="DO124" s="149"/>
      <c r="DP124" s="149"/>
      <c r="DQ124" s="149"/>
      <c r="DR124" s="149"/>
      <c r="DS124" s="149"/>
      <c r="DT124" s="149"/>
      <c r="DU124" s="149"/>
      <c r="DV124" s="149"/>
    </row>
    <row r="125" spans="3:126" ht="14.35" customHeight="1" x14ac:dyDescent="0.5">
      <c r="C125" s="33">
        <f t="shared" si="186"/>
        <v>92</v>
      </c>
      <c r="D125" s="4"/>
      <c r="E125" s="10"/>
      <c r="F125" s="57"/>
      <c r="G125" s="27"/>
      <c r="H125" s="15">
        <v>1</v>
      </c>
      <c r="I125" s="15">
        <v>0</v>
      </c>
      <c r="J125" s="15">
        <v>1</v>
      </c>
      <c r="K125" s="15">
        <v>1</v>
      </c>
      <c r="L125" s="15">
        <v>1</v>
      </c>
      <c r="M125" s="15">
        <v>0</v>
      </c>
      <c r="N125" s="16">
        <v>0</v>
      </c>
      <c r="O125" s="157">
        <f t="shared" ref="O125" si="276">1+8*(Q124+1)</f>
        <v>185</v>
      </c>
      <c r="P125" s="158">
        <f t="shared" ref="P125" si="277">P124+2</f>
        <v>139</v>
      </c>
      <c r="Q125" s="39"/>
      <c r="R125" s="3"/>
      <c r="S125">
        <f t="shared" si="268"/>
        <v>557</v>
      </c>
      <c r="T125">
        <f t="shared" si="269"/>
        <v>2229</v>
      </c>
      <c r="U125">
        <f t="shared" si="270"/>
        <v>8917</v>
      </c>
      <c r="V125">
        <f t="shared" si="271"/>
        <v>35669</v>
      </c>
      <c r="W125">
        <f t="shared" si="272"/>
        <v>142677</v>
      </c>
      <c r="X125">
        <f t="shared" si="273"/>
        <v>570709</v>
      </c>
      <c r="Y125">
        <f t="shared" si="274"/>
        <v>2282837</v>
      </c>
      <c r="Z125">
        <f t="shared" si="275"/>
        <v>9131349</v>
      </c>
      <c r="AC125" s="102"/>
      <c r="AD125" s="82">
        <f t="shared" si="214"/>
        <v>169</v>
      </c>
      <c r="AE125" s="40">
        <f t="shared" si="229"/>
        <v>508</v>
      </c>
      <c r="AF125" s="82">
        <f>AE125/4</f>
        <v>127</v>
      </c>
      <c r="AG125" s="41">
        <v>4</v>
      </c>
      <c r="AH125" s="76">
        <f t="shared" si="215"/>
        <v>2</v>
      </c>
      <c r="AI125" s="103"/>
      <c r="AK125" s="510"/>
      <c r="AL125" s="511"/>
      <c r="AM125" s="511"/>
      <c r="AN125" s="511"/>
      <c r="AO125" s="511"/>
      <c r="AP125" s="511"/>
      <c r="AQ125" s="511"/>
      <c r="AR125" s="511"/>
      <c r="AS125" s="512"/>
      <c r="AU125" s="33">
        <f t="shared" si="189"/>
        <v>92</v>
      </c>
      <c r="AX125" s="105">
        <v>1</v>
      </c>
      <c r="AY125" s="106">
        <v>0</v>
      </c>
      <c r="AZ125" s="106">
        <v>1</v>
      </c>
      <c r="BA125" s="106">
        <v>1</v>
      </c>
      <c r="BB125" s="106">
        <v>1</v>
      </c>
      <c r="BC125" s="106">
        <v>0</v>
      </c>
      <c r="BD125" s="123">
        <v>0</v>
      </c>
      <c r="BF125" s="149"/>
      <c r="BG125" s="149"/>
      <c r="BH125" s="149"/>
      <c r="BI125" s="1">
        <f>BI124+1</f>
        <v>1</v>
      </c>
      <c r="BJ125" s="149">
        <f t="shared" ref="BJ125:BJ188" si="278">6*BI125+5</f>
        <v>11</v>
      </c>
      <c r="BK125" s="54">
        <f>(3*BI125+1)/2</f>
        <v>2</v>
      </c>
      <c r="BL125">
        <f>BK125*4+3</f>
        <v>11</v>
      </c>
      <c r="BM125" s="257"/>
      <c r="BN125" s="1"/>
      <c r="BO125" s="257"/>
      <c r="BR125" s="3"/>
      <c r="BY125" s="149"/>
      <c r="BZ125" s="149"/>
      <c r="CA125" s="149"/>
      <c r="CB125" s="149">
        <f t="shared" ref="CB125:CB188" si="279">6*BI125+7</f>
        <v>13</v>
      </c>
      <c r="CC125" s="54"/>
      <c r="CE125" s="54"/>
      <c r="CG125" s="54"/>
      <c r="CH125" s="60"/>
      <c r="CI125" s="1"/>
      <c r="CJ125" s="1"/>
      <c r="CN125" s="149"/>
      <c r="CO125" s="149"/>
      <c r="CP125" s="149"/>
      <c r="CQ125" s="149"/>
      <c r="CR125" s="149"/>
      <c r="CS125" s="149"/>
      <c r="CT125" s="149"/>
      <c r="CU125" s="149"/>
      <c r="CV125" s="149"/>
      <c r="CW125" s="149"/>
      <c r="CX125" s="149"/>
      <c r="CY125" s="149"/>
      <c r="CZ125" s="149"/>
      <c r="DD125" s="149"/>
      <c r="DE125" s="149"/>
      <c r="DF125" s="149"/>
      <c r="DG125" s="149"/>
      <c r="DH125" s="149"/>
      <c r="DI125" s="149"/>
      <c r="DJ125" s="149"/>
      <c r="DK125" s="149"/>
      <c r="DL125" s="149"/>
      <c r="DM125" s="149"/>
      <c r="DN125" s="149"/>
      <c r="DO125" s="149"/>
      <c r="DP125" s="149"/>
      <c r="DQ125" s="149"/>
      <c r="DR125" s="149"/>
      <c r="DS125" s="149"/>
      <c r="DT125" s="149"/>
      <c r="DU125" s="149"/>
      <c r="DV125" s="149"/>
    </row>
    <row r="126" spans="3:126" ht="14.35" customHeight="1" x14ac:dyDescent="0.5">
      <c r="C126" s="33">
        <f t="shared" si="186"/>
        <v>93</v>
      </c>
      <c r="D126" s="4"/>
      <c r="E126" s="60"/>
      <c r="F126" s="58"/>
      <c r="G126" s="59"/>
      <c r="H126" s="13">
        <v>1</v>
      </c>
      <c r="I126" s="13">
        <v>0</v>
      </c>
      <c r="J126" s="13">
        <v>1</v>
      </c>
      <c r="K126" s="13">
        <v>1</v>
      </c>
      <c r="L126" s="13">
        <v>1</v>
      </c>
      <c r="M126" s="13">
        <v>0</v>
      </c>
      <c r="N126" s="14">
        <v>1</v>
      </c>
      <c r="O126" s="173"/>
      <c r="P126" s="174"/>
      <c r="R126" s="3"/>
      <c r="X126" s="46"/>
      <c r="Y126" s="50"/>
      <c r="Z126" s="50"/>
      <c r="AA126" s="50"/>
      <c r="AC126" s="226"/>
      <c r="AD126" s="80">
        <f t="shared" si="214"/>
        <v>171</v>
      </c>
      <c r="AE126" s="40">
        <f t="shared" si="229"/>
        <v>514</v>
      </c>
      <c r="AF126" s="80">
        <f>AF124+6</f>
        <v>257</v>
      </c>
      <c r="AG126" s="41">
        <v>2</v>
      </c>
      <c r="AH126" s="76">
        <f t="shared" si="215"/>
        <v>1</v>
      </c>
      <c r="AI126" s="103"/>
      <c r="AK126" s="510"/>
      <c r="AL126" s="511"/>
      <c r="AM126" s="511"/>
      <c r="AN126" s="511"/>
      <c r="AO126" s="511"/>
      <c r="AP126" s="511"/>
      <c r="AQ126" s="511"/>
      <c r="AR126" s="511"/>
      <c r="AS126" s="512"/>
      <c r="AU126" s="33">
        <f t="shared" si="189"/>
        <v>93</v>
      </c>
      <c r="AX126" s="117">
        <v>1</v>
      </c>
      <c r="AY126" s="117">
        <v>0</v>
      </c>
      <c r="AZ126" s="117">
        <v>1</v>
      </c>
      <c r="BA126" s="117">
        <v>1</v>
      </c>
      <c r="BB126" s="107">
        <v>1</v>
      </c>
      <c r="BC126" s="107">
        <v>0</v>
      </c>
      <c r="BD126" s="123">
        <v>1</v>
      </c>
      <c r="BF126" s="149"/>
      <c r="BG126" s="149"/>
      <c r="BH126" s="149"/>
      <c r="BI126" s="1">
        <f t="shared" ref="BI126:BI190" si="280">BI125+1</f>
        <v>2</v>
      </c>
      <c r="BJ126" s="149">
        <f t="shared" si="278"/>
        <v>17</v>
      </c>
      <c r="BK126" s="54"/>
      <c r="BM126" s="54">
        <f>(3*BI126-2)/4</f>
        <v>1</v>
      </c>
      <c r="BN126" s="1">
        <f>8*BM126+9</f>
        <v>17</v>
      </c>
      <c r="BO126" s="257"/>
      <c r="BR126" s="3"/>
      <c r="BY126" s="149"/>
      <c r="BZ126" s="149"/>
      <c r="CA126" s="149"/>
      <c r="CB126" s="149">
        <f t="shared" si="279"/>
        <v>19</v>
      </c>
      <c r="CC126" s="54">
        <f>(3*BI126+2)/2</f>
        <v>4</v>
      </c>
      <c r="CD126">
        <f>4*CC126+3</f>
        <v>19</v>
      </c>
      <c r="CE126" s="54"/>
      <c r="CG126" s="54"/>
      <c r="CH126" s="60"/>
      <c r="CI126" s="1"/>
      <c r="CJ126" s="1"/>
      <c r="CN126" s="149"/>
      <c r="CO126" s="149"/>
      <c r="CP126" s="149"/>
      <c r="CQ126" s="149"/>
      <c r="CR126" s="149"/>
      <c r="CS126" s="149"/>
      <c r="CT126" s="149"/>
      <c r="CU126" s="149"/>
      <c r="CV126" s="149"/>
      <c r="CW126" s="149"/>
      <c r="CX126" s="149"/>
      <c r="CY126" s="149"/>
      <c r="CZ126" s="149"/>
      <c r="DD126" s="149"/>
      <c r="DE126" s="149"/>
      <c r="DF126" s="149"/>
      <c r="DG126" s="149"/>
      <c r="DH126" s="149"/>
      <c r="DI126" s="149"/>
      <c r="DJ126" s="149"/>
      <c r="DK126" s="149"/>
      <c r="DL126" s="149"/>
      <c r="DM126" s="149"/>
      <c r="DN126" s="149"/>
      <c r="DO126" s="149"/>
      <c r="DP126" s="149"/>
      <c r="DQ126" s="149"/>
      <c r="DR126" s="149"/>
      <c r="DS126" s="149"/>
      <c r="DT126" s="149"/>
      <c r="DU126" s="149"/>
      <c r="DV126" s="149"/>
    </row>
    <row r="127" spans="3:126" ht="14.7" customHeight="1" thickBot="1" x14ac:dyDescent="0.55000000000000004">
      <c r="C127" s="33">
        <f t="shared" si="186"/>
        <v>94</v>
      </c>
      <c r="D127" s="4"/>
      <c r="E127" s="60"/>
      <c r="F127" s="58"/>
      <c r="G127" s="59"/>
      <c r="H127" s="13">
        <v>1</v>
      </c>
      <c r="I127" s="13">
        <v>0</v>
      </c>
      <c r="J127" s="13">
        <v>1</v>
      </c>
      <c r="K127" s="13">
        <v>1</v>
      </c>
      <c r="L127" s="13">
        <v>1</v>
      </c>
      <c r="M127" s="13">
        <v>1</v>
      </c>
      <c r="N127" s="26">
        <v>0</v>
      </c>
      <c r="R127" s="3"/>
      <c r="X127" s="46"/>
      <c r="Y127" s="50"/>
      <c r="Z127" s="50"/>
      <c r="AA127" s="50"/>
      <c r="AC127" s="227"/>
      <c r="AD127" s="83">
        <f t="shared" si="214"/>
        <v>173</v>
      </c>
      <c r="AE127" s="40">
        <f t="shared" si="229"/>
        <v>520</v>
      </c>
      <c r="AF127" s="83">
        <f>AE127/AG127</f>
        <v>65</v>
      </c>
      <c r="AG127" s="41">
        <v>8</v>
      </c>
      <c r="AH127" s="76">
        <f t="shared" si="215"/>
        <v>3</v>
      </c>
      <c r="AI127" s="103"/>
      <c r="AK127" s="510"/>
      <c r="AL127" s="511"/>
      <c r="AM127" s="511"/>
      <c r="AN127" s="511"/>
      <c r="AO127" s="511"/>
      <c r="AP127" s="511"/>
      <c r="AQ127" s="511"/>
      <c r="AR127" s="511"/>
      <c r="AS127" s="512"/>
      <c r="AU127" s="33">
        <f t="shared" si="189"/>
        <v>94</v>
      </c>
      <c r="AX127" s="147">
        <v>1</v>
      </c>
      <c r="AY127" s="145">
        <v>0</v>
      </c>
      <c r="AZ127" s="145">
        <v>1</v>
      </c>
      <c r="BA127" s="145">
        <v>1</v>
      </c>
      <c r="BB127" s="145">
        <v>1</v>
      </c>
      <c r="BC127" s="107">
        <v>1</v>
      </c>
      <c r="BD127" s="123">
        <v>0</v>
      </c>
      <c r="BF127" s="149"/>
      <c r="BG127" s="149"/>
      <c r="BH127" s="149"/>
      <c r="BI127" s="1">
        <f t="shared" si="280"/>
        <v>3</v>
      </c>
      <c r="BJ127" s="149">
        <f t="shared" si="278"/>
        <v>23</v>
      </c>
      <c r="BK127" s="54">
        <f>(3*BI127+1)/2</f>
        <v>5</v>
      </c>
      <c r="BL127">
        <f t="shared" ref="BL127" si="281">BK127*4+3</f>
        <v>23</v>
      </c>
      <c r="BM127" s="273"/>
      <c r="BO127" s="257"/>
      <c r="BR127" s="3"/>
      <c r="BY127" s="149"/>
      <c r="BZ127" s="149"/>
      <c r="CA127" s="149"/>
      <c r="CB127" s="149">
        <f t="shared" si="279"/>
        <v>25</v>
      </c>
      <c r="CC127" s="54"/>
      <c r="CE127" s="54">
        <f>(3*BI127-1)/4</f>
        <v>2</v>
      </c>
      <c r="CF127">
        <f>CE127*8+9</f>
        <v>25</v>
      </c>
      <c r="CG127" s="54"/>
      <c r="CH127" s="60"/>
      <c r="CI127" s="1"/>
      <c r="CJ127" s="1"/>
      <c r="CN127" s="149"/>
      <c r="CO127" s="149"/>
      <c r="CP127" s="149"/>
      <c r="CQ127" s="149"/>
      <c r="CR127" s="149"/>
      <c r="CS127" s="149"/>
      <c r="CT127" s="149"/>
      <c r="CU127" s="149"/>
      <c r="CV127" s="149"/>
      <c r="CW127" s="149"/>
      <c r="CX127" s="149"/>
      <c r="CY127" s="149"/>
      <c r="CZ127" s="149"/>
      <c r="DD127" s="149"/>
      <c r="DE127" s="149"/>
      <c r="DF127" s="149"/>
      <c r="DG127" s="149"/>
      <c r="DH127" s="149"/>
      <c r="DI127" s="149"/>
      <c r="DJ127" s="149"/>
      <c r="DK127" s="149"/>
      <c r="DL127" s="149"/>
      <c r="DM127" s="149"/>
      <c r="DN127" s="149"/>
      <c r="DO127" s="149"/>
      <c r="DP127" s="149"/>
      <c r="DQ127" s="149"/>
      <c r="DR127" s="149"/>
      <c r="DS127" s="149"/>
      <c r="DT127" s="149"/>
      <c r="DU127" s="149"/>
      <c r="DV127" s="149"/>
    </row>
    <row r="128" spans="3:126" ht="14.7" customHeight="1" thickBot="1" x14ac:dyDescent="0.55000000000000004">
      <c r="C128" s="33">
        <f t="shared" ref="C128:C191" si="282">C127+1</f>
        <v>95</v>
      </c>
      <c r="D128" s="4"/>
      <c r="E128" s="10"/>
      <c r="F128" s="57"/>
      <c r="G128" s="27"/>
      <c r="H128" s="15">
        <v>1</v>
      </c>
      <c r="I128" s="15">
        <v>0</v>
      </c>
      <c r="J128" s="15">
        <v>1</v>
      </c>
      <c r="K128" s="15">
        <v>1</v>
      </c>
      <c r="L128" s="15">
        <v>1</v>
      </c>
      <c r="M128" s="15">
        <v>1</v>
      </c>
      <c r="N128" s="16">
        <v>1</v>
      </c>
      <c r="O128" s="156">
        <f t="shared" ref="O128" si="283">-1+4*(Q128+1)</f>
        <v>95</v>
      </c>
      <c r="P128" s="176">
        <f t="shared" ref="P128" si="284">-1+6*(Q128+1)</f>
        <v>143</v>
      </c>
      <c r="Q128" s="2">
        <v>23</v>
      </c>
      <c r="R128" s="3"/>
      <c r="S128" s="52">
        <f t="shared" ref="S128:S129" si="285">4*P128+1</f>
        <v>573</v>
      </c>
      <c r="T128">
        <f t="shared" ref="T128:T129" si="286">4*S128+1</f>
        <v>2293</v>
      </c>
      <c r="U128">
        <f t="shared" ref="U128:U129" si="287">4*T128+1</f>
        <v>9173</v>
      </c>
      <c r="V128">
        <f t="shared" ref="V128:V129" si="288">4*U128+1</f>
        <v>36693</v>
      </c>
      <c r="W128">
        <f t="shared" ref="W128:W129" si="289">4*V128+1</f>
        <v>146773</v>
      </c>
      <c r="X128">
        <f t="shared" ref="X128:X129" si="290">4*W128+1</f>
        <v>587093</v>
      </c>
      <c r="Y128">
        <f t="shared" ref="Y128:Y129" si="291">4*X128+1</f>
        <v>2348373</v>
      </c>
      <c r="Z128">
        <f t="shared" ref="Z128:Z129" si="292">4*Y128+1</f>
        <v>9393493</v>
      </c>
      <c r="AC128" s="226"/>
      <c r="AD128" s="80">
        <f t="shared" si="214"/>
        <v>175</v>
      </c>
      <c r="AE128" s="40">
        <f t="shared" si="229"/>
        <v>526</v>
      </c>
      <c r="AF128" s="80">
        <f>AF126+6</f>
        <v>263</v>
      </c>
      <c r="AG128" s="41">
        <v>2</v>
      </c>
      <c r="AH128" s="76">
        <f t="shared" si="215"/>
        <v>1</v>
      </c>
      <c r="AI128" s="103"/>
      <c r="AK128" s="510"/>
      <c r="AL128" s="511"/>
      <c r="AM128" s="511"/>
      <c r="AN128" s="511"/>
      <c r="AO128" s="511"/>
      <c r="AP128" s="511"/>
      <c r="AQ128" s="511"/>
      <c r="AR128" s="511"/>
      <c r="AS128" s="512"/>
      <c r="AU128" s="33">
        <f t="shared" si="189"/>
        <v>95</v>
      </c>
      <c r="AX128" s="36">
        <v>1</v>
      </c>
      <c r="AY128" s="104">
        <v>0</v>
      </c>
      <c r="AZ128" s="104">
        <v>1</v>
      </c>
      <c r="BA128" s="104">
        <v>1</v>
      </c>
      <c r="BB128" s="104">
        <v>1</v>
      </c>
      <c r="BC128" s="104">
        <v>1</v>
      </c>
      <c r="BD128" s="123">
        <v>1</v>
      </c>
      <c r="BF128" s="149"/>
      <c r="BG128" s="149"/>
      <c r="BH128" s="149"/>
      <c r="BI128" s="2">
        <f t="shared" si="280"/>
        <v>4</v>
      </c>
      <c r="BJ128" s="149">
        <f t="shared" si="278"/>
        <v>29</v>
      </c>
      <c r="BK128" s="54"/>
      <c r="BM128" s="273"/>
      <c r="BO128" s="322" t="s">
        <v>165</v>
      </c>
      <c r="BP128" s="323"/>
      <c r="BQ128" s="2">
        <v>1</v>
      </c>
      <c r="BR128" s="274">
        <f>4*(BQ128*4+3)+1</f>
        <v>29</v>
      </c>
      <c r="BS128" s="268"/>
      <c r="BU128" s="268"/>
      <c r="BY128" s="149"/>
      <c r="BZ128" s="149"/>
      <c r="CA128" s="149"/>
      <c r="CB128" s="149">
        <f t="shared" si="279"/>
        <v>31</v>
      </c>
      <c r="CC128" s="54">
        <f>(3*BI128+2)/2</f>
        <v>7</v>
      </c>
      <c r="CD128">
        <f t="shared" ref="CD128" si="293">4*CC128+3</f>
        <v>31</v>
      </c>
      <c r="CE128" s="54"/>
      <c r="CG128" s="54"/>
      <c r="CH128" s="60"/>
      <c r="CI128" s="1"/>
      <c r="CJ128" s="1"/>
      <c r="CN128" s="149"/>
      <c r="CO128" s="149"/>
      <c r="CP128" s="149"/>
      <c r="CQ128" s="149"/>
      <c r="CR128" s="149"/>
      <c r="CS128" s="149"/>
      <c r="CT128" s="149"/>
      <c r="CU128" s="149"/>
      <c r="CV128" s="149"/>
      <c r="CW128" s="149"/>
      <c r="CX128" s="149"/>
      <c r="CY128" s="149"/>
      <c r="CZ128" s="149"/>
      <c r="DD128" s="149"/>
      <c r="DE128" s="149"/>
      <c r="DF128" s="149"/>
      <c r="DG128" s="149"/>
      <c r="DH128" s="149"/>
      <c r="DI128" s="149"/>
      <c r="DJ128" s="149"/>
      <c r="DK128" s="149"/>
      <c r="DL128" s="149"/>
      <c r="DM128" s="149"/>
      <c r="DN128" s="149"/>
      <c r="DO128" s="149"/>
      <c r="DP128" s="149"/>
      <c r="DQ128" s="149"/>
      <c r="DR128" s="149"/>
      <c r="DS128" s="149"/>
      <c r="DT128" s="149"/>
      <c r="DU128" s="149"/>
      <c r="DV128" s="149"/>
    </row>
    <row r="129" spans="3:126" ht="14.35" customHeight="1" x14ac:dyDescent="0.5">
      <c r="C129" s="33">
        <f t="shared" si="282"/>
        <v>96</v>
      </c>
      <c r="D129" s="4"/>
      <c r="E129" s="10"/>
      <c r="F129" s="57"/>
      <c r="G129" s="27"/>
      <c r="H129" s="15">
        <v>1</v>
      </c>
      <c r="I129" s="15">
        <v>1</v>
      </c>
      <c r="J129" s="15">
        <v>0</v>
      </c>
      <c r="K129" s="15">
        <v>0</v>
      </c>
      <c r="L129" s="15">
        <v>0</v>
      </c>
      <c r="M129" s="15">
        <v>0</v>
      </c>
      <c r="N129" s="16">
        <v>0</v>
      </c>
      <c r="O129" s="157">
        <f t="shared" ref="O129" si="294">1+8*(Q128+1)</f>
        <v>193</v>
      </c>
      <c r="P129" s="158">
        <f t="shared" ref="P129" si="295">P128+2</f>
        <v>145</v>
      </c>
      <c r="Q129" s="39"/>
      <c r="R129" s="3"/>
      <c r="S129">
        <f t="shared" si="285"/>
        <v>581</v>
      </c>
      <c r="T129">
        <f t="shared" si="286"/>
        <v>2325</v>
      </c>
      <c r="U129">
        <f t="shared" si="287"/>
        <v>9301</v>
      </c>
      <c r="V129">
        <f t="shared" si="288"/>
        <v>37205</v>
      </c>
      <c r="W129">
        <f t="shared" si="289"/>
        <v>148821</v>
      </c>
      <c r="X129">
        <f t="shared" si="290"/>
        <v>595285</v>
      </c>
      <c r="Y129">
        <f t="shared" si="291"/>
        <v>2381141</v>
      </c>
      <c r="Z129">
        <f t="shared" si="292"/>
        <v>9524565</v>
      </c>
      <c r="AC129" s="102"/>
      <c r="AD129" s="82">
        <f t="shared" si="214"/>
        <v>177</v>
      </c>
      <c r="AE129" s="40">
        <f t="shared" si="229"/>
        <v>532</v>
      </c>
      <c r="AF129" s="82">
        <f>AE129/4</f>
        <v>133</v>
      </c>
      <c r="AG129" s="41">
        <v>4</v>
      </c>
      <c r="AH129" s="76">
        <f t="shared" si="215"/>
        <v>2</v>
      </c>
      <c r="AI129" s="103"/>
      <c r="AK129" s="510"/>
      <c r="AL129" s="511"/>
      <c r="AM129" s="511"/>
      <c r="AN129" s="511"/>
      <c r="AO129" s="511"/>
      <c r="AP129" s="511"/>
      <c r="AQ129" s="511"/>
      <c r="AR129" s="511"/>
      <c r="AS129" s="512"/>
      <c r="AU129" s="33">
        <f t="shared" si="189"/>
        <v>96</v>
      </c>
      <c r="AX129" s="105">
        <v>1</v>
      </c>
      <c r="AY129" s="106">
        <v>1</v>
      </c>
      <c r="AZ129" s="106">
        <v>0</v>
      </c>
      <c r="BA129" s="106">
        <v>0</v>
      </c>
      <c r="BB129" s="106">
        <v>0</v>
      </c>
      <c r="BC129" s="106">
        <v>0</v>
      </c>
      <c r="BD129" s="123">
        <v>0</v>
      </c>
      <c r="BF129" s="149"/>
      <c r="BG129" s="149"/>
      <c r="BH129" s="149"/>
      <c r="BI129" s="1">
        <f t="shared" si="280"/>
        <v>5</v>
      </c>
      <c r="BJ129" s="149">
        <f t="shared" si="278"/>
        <v>35</v>
      </c>
      <c r="BK129" s="54">
        <f>(3*BI129+1)/2</f>
        <v>8</v>
      </c>
      <c r="BL129">
        <f t="shared" ref="BL129" si="296">BK129*4+3</f>
        <v>35</v>
      </c>
      <c r="BM129" s="54"/>
      <c r="BN129" s="1"/>
      <c r="BO129" s="257"/>
      <c r="BR129" s="274"/>
      <c r="BS129" s="279"/>
      <c r="BU129" s="268"/>
      <c r="BY129" s="149"/>
      <c r="BZ129" s="149"/>
      <c r="CA129" s="149"/>
      <c r="CB129" s="149">
        <f t="shared" si="279"/>
        <v>37</v>
      </c>
      <c r="CC129" s="54"/>
      <c r="CE129" s="54"/>
      <c r="CG129" s="280">
        <v>0</v>
      </c>
      <c r="CH129" s="60">
        <f>4*(8*CG129+9)+1</f>
        <v>37</v>
      </c>
      <c r="CI129" s="503" t="s">
        <v>153</v>
      </c>
      <c r="CJ129" s="503"/>
      <c r="CN129" s="149"/>
      <c r="CO129" s="149"/>
      <c r="CP129" s="149"/>
      <c r="CQ129" s="149"/>
      <c r="CR129" s="149"/>
      <c r="CS129" s="149"/>
      <c r="CT129" s="149"/>
      <c r="CU129" s="149"/>
      <c r="CV129" s="149"/>
      <c r="CW129" s="149"/>
      <c r="CX129" s="149"/>
      <c r="CY129" s="149"/>
      <c r="CZ129" s="149"/>
      <c r="DD129" s="149"/>
      <c r="DE129" s="149"/>
      <c r="DF129" s="149"/>
      <c r="DG129" s="149"/>
      <c r="DH129" s="149"/>
      <c r="DI129" s="149"/>
      <c r="DJ129" s="149"/>
      <c r="DK129" s="149"/>
      <c r="DL129" s="149"/>
      <c r="DM129" s="149"/>
      <c r="DN129" s="149"/>
      <c r="DO129" s="149"/>
      <c r="DP129" s="149"/>
      <c r="DQ129" s="149"/>
      <c r="DR129" s="149"/>
      <c r="DS129" s="149"/>
      <c r="DT129" s="149"/>
      <c r="DU129" s="149"/>
      <c r="DV129" s="149"/>
    </row>
    <row r="130" spans="3:126" ht="14.35" customHeight="1" x14ac:dyDescent="0.5">
      <c r="C130" s="33">
        <f t="shared" si="282"/>
        <v>97</v>
      </c>
      <c r="D130" s="4"/>
      <c r="E130" s="60"/>
      <c r="F130" s="58"/>
      <c r="G130" s="59"/>
      <c r="H130" s="13">
        <v>1</v>
      </c>
      <c r="I130" s="13">
        <v>1</v>
      </c>
      <c r="J130" s="13">
        <v>0</v>
      </c>
      <c r="K130" s="13">
        <v>0</v>
      </c>
      <c r="L130" s="13">
        <v>0</v>
      </c>
      <c r="M130" s="13">
        <v>0</v>
      </c>
      <c r="N130" s="14">
        <v>1</v>
      </c>
      <c r="O130" s="173"/>
      <c r="P130" s="174"/>
      <c r="R130" s="3"/>
      <c r="X130" s="46"/>
      <c r="Y130" s="50"/>
      <c r="Z130" s="50"/>
      <c r="AA130" s="50"/>
      <c r="AC130" s="226"/>
      <c r="AD130" s="80">
        <f t="shared" si="214"/>
        <v>179</v>
      </c>
      <c r="AE130" s="40">
        <f t="shared" si="229"/>
        <v>538</v>
      </c>
      <c r="AF130" s="80">
        <f>AF128+6</f>
        <v>269</v>
      </c>
      <c r="AG130" s="41">
        <v>2</v>
      </c>
      <c r="AH130" s="76">
        <f t="shared" si="215"/>
        <v>1</v>
      </c>
      <c r="AI130" s="103"/>
      <c r="AK130" s="510"/>
      <c r="AL130" s="511"/>
      <c r="AM130" s="511"/>
      <c r="AN130" s="511"/>
      <c r="AO130" s="511"/>
      <c r="AP130" s="511"/>
      <c r="AQ130" s="511"/>
      <c r="AR130" s="511"/>
      <c r="AS130" s="512"/>
      <c r="AU130" s="33">
        <f t="shared" ref="AU130:AU160" si="297">AU129+1</f>
        <v>97</v>
      </c>
      <c r="AX130" s="147">
        <v>1</v>
      </c>
      <c r="AY130" s="145">
        <v>1</v>
      </c>
      <c r="AZ130" s="145">
        <v>0</v>
      </c>
      <c r="BA130" s="145">
        <v>0</v>
      </c>
      <c r="BB130" s="145">
        <v>0</v>
      </c>
      <c r="BC130" s="107">
        <v>0</v>
      </c>
      <c r="BD130" s="123">
        <v>1</v>
      </c>
      <c r="BF130" s="149"/>
      <c r="BG130" s="149"/>
      <c r="BH130" s="149"/>
      <c r="BI130" s="1">
        <f t="shared" si="280"/>
        <v>6</v>
      </c>
      <c r="BJ130" s="149">
        <f t="shared" si="278"/>
        <v>41</v>
      </c>
      <c r="BK130" s="54"/>
      <c r="BM130" s="54">
        <f>(3*BI130-2)/4</f>
        <v>4</v>
      </c>
      <c r="BN130" s="1">
        <f t="shared" ref="BN130" si="298">8*BM130+9</f>
        <v>41</v>
      </c>
      <c r="BO130" s="257"/>
      <c r="BR130" s="274"/>
      <c r="BS130" s="279"/>
      <c r="BU130" s="268"/>
      <c r="BY130" s="149"/>
      <c r="BZ130" s="149"/>
      <c r="CA130" s="149"/>
      <c r="CB130" s="149">
        <f t="shared" si="279"/>
        <v>43</v>
      </c>
      <c r="CC130" s="54">
        <f>(3*BI130+2)/2</f>
        <v>10</v>
      </c>
      <c r="CD130">
        <f t="shared" ref="CD130" si="299">4*CC130+3</f>
        <v>43</v>
      </c>
      <c r="CE130" s="54"/>
      <c r="CG130" s="280"/>
      <c r="CH130" s="60"/>
      <c r="CI130" s="278"/>
      <c r="CJ130" s="278"/>
      <c r="CN130" s="149"/>
      <c r="CO130" s="149"/>
      <c r="CP130" s="149"/>
      <c r="CQ130" s="149"/>
      <c r="CR130" s="149"/>
      <c r="CS130" s="149"/>
      <c r="CT130" s="149"/>
      <c r="CU130" s="149"/>
      <c r="CV130" s="149"/>
      <c r="CW130" s="149"/>
      <c r="CX130" s="149"/>
      <c r="CY130" s="149"/>
      <c r="CZ130" s="149"/>
      <c r="DD130" s="149"/>
      <c r="DE130" s="149"/>
      <c r="DF130" s="149"/>
      <c r="DG130" s="149"/>
      <c r="DH130" s="149"/>
      <c r="DI130" s="149"/>
      <c r="DJ130" s="149"/>
      <c r="DK130" s="149"/>
      <c r="DL130" s="149"/>
      <c r="DM130" s="149"/>
      <c r="DN130" s="149"/>
      <c r="DO130" s="149"/>
      <c r="DP130" s="149"/>
      <c r="DQ130" s="149"/>
      <c r="DR130" s="149"/>
      <c r="DS130" s="149"/>
      <c r="DT130" s="149"/>
      <c r="DU130" s="149"/>
      <c r="DV130" s="149"/>
    </row>
    <row r="131" spans="3:126" ht="14.7" customHeight="1" thickBot="1" x14ac:dyDescent="0.55000000000000004">
      <c r="C131" s="33">
        <f t="shared" si="282"/>
        <v>98</v>
      </c>
      <c r="D131" s="4"/>
      <c r="E131" s="60"/>
      <c r="F131" s="58"/>
      <c r="G131" s="59"/>
      <c r="H131" s="13">
        <v>1</v>
      </c>
      <c r="I131" s="13">
        <v>1</v>
      </c>
      <c r="J131" s="13">
        <v>0</v>
      </c>
      <c r="K131" s="13">
        <v>0</v>
      </c>
      <c r="L131" s="13">
        <v>0</v>
      </c>
      <c r="M131" s="13">
        <v>1</v>
      </c>
      <c r="N131" s="26">
        <v>0</v>
      </c>
      <c r="R131" s="3"/>
      <c r="X131" s="46"/>
      <c r="Y131" s="50"/>
      <c r="Z131" s="50"/>
      <c r="AA131" s="50"/>
      <c r="AC131" s="227"/>
      <c r="AD131" s="83">
        <f t="shared" si="214"/>
        <v>181</v>
      </c>
      <c r="AE131" s="40">
        <f t="shared" si="229"/>
        <v>544</v>
      </c>
      <c r="AF131" s="83">
        <f>AE131/AG131</f>
        <v>17</v>
      </c>
      <c r="AG131" s="41">
        <v>32</v>
      </c>
      <c r="AH131" s="76">
        <f t="shared" si="215"/>
        <v>5</v>
      </c>
      <c r="AI131" s="103"/>
      <c r="AK131" s="510"/>
      <c r="AL131" s="511"/>
      <c r="AM131" s="511"/>
      <c r="AN131" s="511"/>
      <c r="AO131" s="511"/>
      <c r="AP131" s="511"/>
      <c r="AQ131" s="511"/>
      <c r="AR131" s="511"/>
      <c r="AS131" s="512"/>
      <c r="AU131" s="33">
        <f t="shared" si="297"/>
        <v>98</v>
      </c>
      <c r="AX131" s="129">
        <v>1</v>
      </c>
      <c r="AY131" s="118">
        <v>1</v>
      </c>
      <c r="AZ131" s="118">
        <v>0</v>
      </c>
      <c r="BA131" s="118">
        <v>0</v>
      </c>
      <c r="BB131" s="107">
        <v>0</v>
      </c>
      <c r="BC131" s="107">
        <v>1</v>
      </c>
      <c r="BD131" s="123">
        <v>0</v>
      </c>
      <c r="BF131" s="149"/>
      <c r="BG131" s="149"/>
      <c r="BH131" s="149"/>
      <c r="BI131" s="1">
        <f t="shared" si="280"/>
        <v>7</v>
      </c>
      <c r="BJ131" s="149">
        <f t="shared" si="278"/>
        <v>47</v>
      </c>
      <c r="BK131" s="54">
        <f>(3*BI131+1)/2</f>
        <v>11</v>
      </c>
      <c r="BL131">
        <f t="shared" ref="BL131" si="300">BK131*4+3</f>
        <v>47</v>
      </c>
      <c r="BM131" s="273"/>
      <c r="BO131" s="257"/>
      <c r="BR131" s="274"/>
      <c r="BS131" s="279"/>
      <c r="BU131" s="268"/>
      <c r="BY131" s="149"/>
      <c r="BZ131" s="149"/>
      <c r="CA131" s="149"/>
      <c r="CB131" s="149">
        <f t="shared" si="279"/>
        <v>49</v>
      </c>
      <c r="CC131" s="54"/>
      <c r="CE131" s="54">
        <f>(3*BI131-1)/4</f>
        <v>5</v>
      </c>
      <c r="CF131">
        <f t="shared" ref="CF131" si="301">CE131*8+9</f>
        <v>49</v>
      </c>
      <c r="CG131" s="280"/>
      <c r="CH131" s="60"/>
      <c r="CI131" s="1"/>
      <c r="CJ131" s="1"/>
      <c r="CN131" s="149"/>
      <c r="CO131" s="149"/>
      <c r="CP131" s="149"/>
      <c r="CQ131" s="149"/>
      <c r="CR131" s="149"/>
      <c r="CS131" s="149"/>
      <c r="CT131" s="149"/>
      <c r="CU131" s="149"/>
      <c r="CV131" s="149"/>
      <c r="CW131" s="149"/>
      <c r="CX131" s="149"/>
      <c r="CY131" s="149"/>
      <c r="CZ131" s="149"/>
      <c r="DD131" s="149"/>
      <c r="DE131" s="149"/>
      <c r="DF131" s="149"/>
      <c r="DG131" s="149"/>
      <c r="DH131" s="149"/>
      <c r="DI131" s="149"/>
      <c r="DJ131" s="149"/>
      <c r="DK131" s="149"/>
      <c r="DL131" s="149"/>
      <c r="DM131" s="149"/>
      <c r="DN131" s="149"/>
      <c r="DO131" s="149"/>
      <c r="DP131" s="149"/>
      <c r="DQ131" s="149"/>
      <c r="DR131" s="149"/>
      <c r="DS131" s="149"/>
      <c r="DT131" s="149"/>
      <c r="DU131" s="149"/>
      <c r="DV131" s="149"/>
    </row>
    <row r="132" spans="3:126" ht="14.7" customHeight="1" thickBot="1" x14ac:dyDescent="0.55000000000000004">
      <c r="C132" s="33">
        <f t="shared" si="282"/>
        <v>99</v>
      </c>
      <c r="D132" s="4"/>
      <c r="E132" s="10"/>
      <c r="F132" s="57"/>
      <c r="G132" s="27"/>
      <c r="H132" s="15">
        <v>1</v>
      </c>
      <c r="I132" s="15">
        <v>1</v>
      </c>
      <c r="J132" s="15">
        <v>0</v>
      </c>
      <c r="K132" s="15">
        <v>0</v>
      </c>
      <c r="L132" s="15">
        <v>0</v>
      </c>
      <c r="M132" s="15">
        <v>1</v>
      </c>
      <c r="N132" s="16">
        <v>1</v>
      </c>
      <c r="O132" s="156">
        <f t="shared" ref="O132" si="302">-1+4*(Q132+1)</f>
        <v>99</v>
      </c>
      <c r="P132" s="176">
        <f t="shared" ref="P132" si="303">-1+6*(Q132+1)</f>
        <v>149</v>
      </c>
      <c r="Q132" s="2">
        <v>24</v>
      </c>
      <c r="R132" s="3"/>
      <c r="S132" s="52">
        <f t="shared" ref="S132:S133" si="304">4*P132+1</f>
        <v>597</v>
      </c>
      <c r="T132">
        <f t="shared" ref="T132:T133" si="305">4*S132+1</f>
        <v>2389</v>
      </c>
      <c r="U132">
        <f t="shared" ref="U132:U133" si="306">4*T132+1</f>
        <v>9557</v>
      </c>
      <c r="V132">
        <f t="shared" ref="V132:V133" si="307">4*U132+1</f>
        <v>38229</v>
      </c>
      <c r="W132">
        <f t="shared" ref="W132:W133" si="308">4*V132+1</f>
        <v>152917</v>
      </c>
      <c r="X132">
        <f t="shared" ref="X132:X133" si="309">4*W132+1</f>
        <v>611669</v>
      </c>
      <c r="Y132">
        <f t="shared" ref="Y132:Y133" si="310">4*X132+1</f>
        <v>2446677</v>
      </c>
      <c r="Z132">
        <f t="shared" ref="Z132:Z133" si="311">4*Y132+1</f>
        <v>9786709</v>
      </c>
      <c r="AC132" s="226"/>
      <c r="AD132" s="80">
        <f t="shared" si="214"/>
        <v>183</v>
      </c>
      <c r="AE132" s="40">
        <f t="shared" si="229"/>
        <v>550</v>
      </c>
      <c r="AF132" s="80">
        <f>AF130+6</f>
        <v>275</v>
      </c>
      <c r="AG132" s="41">
        <v>2</v>
      </c>
      <c r="AH132" s="76">
        <f t="shared" si="215"/>
        <v>1</v>
      </c>
      <c r="AI132" s="103"/>
      <c r="AK132" s="510"/>
      <c r="AL132" s="511"/>
      <c r="AM132" s="511"/>
      <c r="AN132" s="511"/>
      <c r="AO132" s="511"/>
      <c r="AP132" s="511"/>
      <c r="AQ132" s="511"/>
      <c r="AR132" s="511"/>
      <c r="AS132" s="512"/>
      <c r="AU132" s="33">
        <f t="shared" si="297"/>
        <v>99</v>
      </c>
      <c r="AX132" s="105">
        <v>1</v>
      </c>
      <c r="AY132" s="106">
        <v>1</v>
      </c>
      <c r="AZ132" s="106">
        <v>0</v>
      </c>
      <c r="BA132" s="106">
        <v>0</v>
      </c>
      <c r="BB132" s="106">
        <v>0</v>
      </c>
      <c r="BC132" s="106">
        <v>1</v>
      </c>
      <c r="BD132" s="123">
        <v>1</v>
      </c>
      <c r="BF132" s="149"/>
      <c r="BG132" s="149"/>
      <c r="BH132" s="149"/>
      <c r="BI132" s="2">
        <f t="shared" si="280"/>
        <v>8</v>
      </c>
      <c r="BJ132" s="149">
        <f t="shared" si="278"/>
        <v>53</v>
      </c>
      <c r="BK132" s="54"/>
      <c r="BM132" s="273"/>
      <c r="BO132" s="313" t="s">
        <v>170</v>
      </c>
      <c r="BP132" s="314"/>
      <c r="BQ132" s="258">
        <v>0</v>
      </c>
      <c r="BR132" s="274"/>
      <c r="BS132" s="279"/>
      <c r="BT132">
        <f>4*(4*(4*BQ132+3)+1)+1</f>
        <v>53</v>
      </c>
      <c r="BU132" s="268"/>
      <c r="BY132" s="149"/>
      <c r="BZ132" s="149"/>
      <c r="CA132" s="149"/>
      <c r="CB132" s="149">
        <f t="shared" si="279"/>
        <v>55</v>
      </c>
      <c r="CC132" s="54">
        <f>(3*BI132+2)/2</f>
        <v>13</v>
      </c>
      <c r="CD132">
        <f t="shared" ref="CD132" si="312">4*CC132+3</f>
        <v>55</v>
      </c>
      <c r="CE132" s="54"/>
      <c r="CG132" s="280"/>
      <c r="CH132" s="60"/>
      <c r="CI132" s="1"/>
      <c r="CJ132" s="1"/>
      <c r="CN132" s="149"/>
      <c r="CO132" s="149"/>
      <c r="CP132" s="149"/>
      <c r="CQ132" s="149"/>
      <c r="CR132" s="149"/>
      <c r="CS132" s="149"/>
      <c r="CT132" s="149"/>
      <c r="CU132" s="149"/>
      <c r="CV132" s="149"/>
      <c r="CW132" s="149"/>
      <c r="CX132" s="149"/>
      <c r="CY132" s="149"/>
      <c r="CZ132" s="149"/>
      <c r="DD132" s="149"/>
      <c r="DE132" s="149"/>
      <c r="DF132" s="149"/>
      <c r="DG132" s="149"/>
      <c r="DH132" s="149"/>
      <c r="DI132" s="149"/>
      <c r="DJ132" s="149"/>
      <c r="DK132" s="149"/>
      <c r="DL132" s="149"/>
      <c r="DM132" s="149"/>
      <c r="DN132" s="149"/>
      <c r="DO132" s="149"/>
      <c r="DP132" s="149"/>
      <c r="DQ132" s="149"/>
      <c r="DR132" s="149"/>
      <c r="DS132" s="149"/>
      <c r="DT132" s="149"/>
      <c r="DU132" s="149"/>
      <c r="DV132" s="149"/>
    </row>
    <row r="133" spans="3:126" ht="14.35" customHeight="1" x14ac:dyDescent="0.5">
      <c r="C133" s="33">
        <f t="shared" si="282"/>
        <v>100</v>
      </c>
      <c r="D133" s="4"/>
      <c r="E133" s="10"/>
      <c r="F133" s="57"/>
      <c r="G133" s="27"/>
      <c r="H133" s="15">
        <v>1</v>
      </c>
      <c r="I133" s="15">
        <v>1</v>
      </c>
      <c r="J133" s="15">
        <v>0</v>
      </c>
      <c r="K133" s="15">
        <v>0</v>
      </c>
      <c r="L133" s="15">
        <v>1</v>
      </c>
      <c r="M133" s="15">
        <v>0</v>
      </c>
      <c r="N133" s="16">
        <v>0</v>
      </c>
      <c r="O133" s="157">
        <f t="shared" ref="O133" si="313">1+8*(Q132+1)</f>
        <v>201</v>
      </c>
      <c r="P133" s="158">
        <f t="shared" ref="P133" si="314">P132+2</f>
        <v>151</v>
      </c>
      <c r="Q133" s="39"/>
      <c r="R133" s="3"/>
      <c r="S133">
        <f t="shared" si="304"/>
        <v>605</v>
      </c>
      <c r="T133">
        <f t="shared" si="305"/>
        <v>2421</v>
      </c>
      <c r="U133">
        <f t="shared" si="306"/>
        <v>9685</v>
      </c>
      <c r="V133">
        <f t="shared" si="307"/>
        <v>38741</v>
      </c>
      <c r="W133">
        <f t="shared" si="308"/>
        <v>154965</v>
      </c>
      <c r="X133">
        <f t="shared" si="309"/>
        <v>619861</v>
      </c>
      <c r="Y133">
        <f t="shared" si="310"/>
        <v>2479445</v>
      </c>
      <c r="Z133">
        <f t="shared" si="311"/>
        <v>9917781</v>
      </c>
      <c r="AC133" s="102"/>
      <c r="AD133" s="82">
        <f t="shared" si="214"/>
        <v>185</v>
      </c>
      <c r="AE133" s="40">
        <f t="shared" si="229"/>
        <v>556</v>
      </c>
      <c r="AF133" s="82">
        <f>AE133/4</f>
        <v>139</v>
      </c>
      <c r="AG133" s="41">
        <v>4</v>
      </c>
      <c r="AH133" s="76">
        <f t="shared" si="215"/>
        <v>2</v>
      </c>
      <c r="AI133" s="103"/>
      <c r="AK133" s="510"/>
      <c r="AL133" s="511"/>
      <c r="AM133" s="511"/>
      <c r="AN133" s="511"/>
      <c r="AO133" s="511"/>
      <c r="AP133" s="511"/>
      <c r="AQ133" s="511"/>
      <c r="AR133" s="511"/>
      <c r="AS133" s="512"/>
      <c r="AU133" s="33">
        <f t="shared" si="297"/>
        <v>100</v>
      </c>
      <c r="AX133" s="105">
        <v>1</v>
      </c>
      <c r="AY133" s="106">
        <v>1</v>
      </c>
      <c r="AZ133" s="106">
        <v>0</v>
      </c>
      <c r="BA133" s="106">
        <v>0</v>
      </c>
      <c r="BB133" s="106">
        <v>1</v>
      </c>
      <c r="BC133" s="106">
        <v>0</v>
      </c>
      <c r="BD133" s="123">
        <v>0</v>
      </c>
      <c r="BF133" s="149"/>
      <c r="BG133" s="149"/>
      <c r="BH133" s="149"/>
      <c r="BI133" s="1">
        <f t="shared" si="280"/>
        <v>9</v>
      </c>
      <c r="BJ133" s="149">
        <f t="shared" si="278"/>
        <v>59</v>
      </c>
      <c r="BK133" s="54">
        <f>(3*BI133+1)/2</f>
        <v>14</v>
      </c>
      <c r="BL133">
        <f t="shared" ref="BL133" si="315">BK133*4+3</f>
        <v>59</v>
      </c>
      <c r="BM133" s="54"/>
      <c r="BN133" s="1"/>
      <c r="BO133" s="257"/>
      <c r="BR133" s="274"/>
      <c r="BS133" s="279"/>
      <c r="BU133" s="268"/>
      <c r="BY133" s="149"/>
      <c r="BZ133" s="149"/>
      <c r="CA133" s="149"/>
      <c r="CB133" s="149">
        <f t="shared" si="279"/>
        <v>61</v>
      </c>
      <c r="CC133" s="54"/>
      <c r="CE133" s="54"/>
      <c r="CG133" s="281"/>
      <c r="CH133" s="60"/>
      <c r="CI133" s="502" t="s">
        <v>148</v>
      </c>
      <c r="CJ133" s="502"/>
      <c r="CK133" s="2">
        <f>(3*BI133-3)/8</f>
        <v>3</v>
      </c>
      <c r="CL133" s="10">
        <f>4*(4*CK133+3)+1</f>
        <v>61</v>
      </c>
      <c r="CN133" s="149"/>
      <c r="CO133" s="149"/>
      <c r="CP133" s="149"/>
      <c r="CQ133" s="149"/>
      <c r="CR133" s="149"/>
      <c r="CS133" s="149"/>
      <c r="CT133" s="149"/>
      <c r="CU133" s="149"/>
      <c r="CV133" s="149"/>
      <c r="CW133" s="149"/>
      <c r="CX133" s="149"/>
      <c r="CY133" s="149"/>
      <c r="CZ133" s="149"/>
      <c r="DD133" s="149"/>
      <c r="DE133" s="149"/>
      <c r="DF133" s="149"/>
      <c r="DG133" s="149"/>
      <c r="DH133" s="149"/>
      <c r="DI133" s="149"/>
      <c r="DJ133" s="149"/>
      <c r="DK133" s="149"/>
      <c r="DL133" s="149"/>
      <c r="DM133" s="149"/>
      <c r="DN133" s="149"/>
      <c r="DO133" s="149"/>
      <c r="DP133" s="149"/>
      <c r="DQ133" s="149"/>
      <c r="DR133" s="149"/>
      <c r="DS133" s="149"/>
      <c r="DT133" s="149"/>
      <c r="DU133" s="149"/>
      <c r="DV133" s="149"/>
    </row>
    <row r="134" spans="3:126" ht="14.35" customHeight="1" x14ac:dyDescent="0.5">
      <c r="C134" s="33">
        <f t="shared" si="282"/>
        <v>101</v>
      </c>
      <c r="D134" s="4"/>
      <c r="E134" s="60"/>
      <c r="F134" s="58"/>
      <c r="G134" s="59"/>
      <c r="H134" s="59">
        <v>1</v>
      </c>
      <c r="I134" s="13">
        <v>1</v>
      </c>
      <c r="J134" s="13">
        <v>0</v>
      </c>
      <c r="K134" s="13">
        <v>0</v>
      </c>
      <c r="L134" s="13">
        <v>1</v>
      </c>
      <c r="M134" s="13">
        <v>0</v>
      </c>
      <c r="N134" s="14">
        <v>1</v>
      </c>
      <c r="O134" s="173"/>
      <c r="P134" s="174"/>
      <c r="R134" s="3"/>
      <c r="X134" s="46"/>
      <c r="Y134" s="50"/>
      <c r="Z134" s="50"/>
      <c r="AA134" s="50"/>
      <c r="AC134" s="226"/>
      <c r="AD134" s="80">
        <f t="shared" si="214"/>
        <v>187</v>
      </c>
      <c r="AE134" s="40">
        <f t="shared" si="229"/>
        <v>562</v>
      </c>
      <c r="AF134" s="80">
        <f>AF132+6</f>
        <v>281</v>
      </c>
      <c r="AG134" s="41">
        <v>2</v>
      </c>
      <c r="AH134" s="76">
        <f t="shared" si="215"/>
        <v>1</v>
      </c>
      <c r="AI134" s="103"/>
      <c r="AK134" s="510"/>
      <c r="AL134" s="511"/>
      <c r="AM134" s="511"/>
      <c r="AN134" s="511"/>
      <c r="AO134" s="511"/>
      <c r="AP134" s="511"/>
      <c r="AQ134" s="511"/>
      <c r="AR134" s="511"/>
      <c r="AS134" s="512"/>
      <c r="AU134" s="33">
        <f t="shared" si="297"/>
        <v>101</v>
      </c>
      <c r="AX134" s="299">
        <v>1</v>
      </c>
      <c r="AY134" s="299">
        <v>1</v>
      </c>
      <c r="AZ134" s="299">
        <v>0</v>
      </c>
      <c r="BA134" s="107">
        <v>0</v>
      </c>
      <c r="BB134" s="107">
        <v>1</v>
      </c>
      <c r="BC134" s="107">
        <v>0</v>
      </c>
      <c r="BD134" s="123">
        <v>1</v>
      </c>
      <c r="BF134" s="149"/>
      <c r="BG134" s="149"/>
      <c r="BH134" s="149"/>
      <c r="BI134" s="1">
        <f t="shared" si="280"/>
        <v>10</v>
      </c>
      <c r="BJ134" s="149">
        <f t="shared" si="278"/>
        <v>65</v>
      </c>
      <c r="BK134" s="54"/>
      <c r="BM134" s="54">
        <f>(3*BI134-2)/4</f>
        <v>7</v>
      </c>
      <c r="BN134" s="1">
        <f t="shared" ref="BN134" si="316">8*BM134+9</f>
        <v>65</v>
      </c>
      <c r="BO134" s="257"/>
      <c r="BR134" s="274"/>
      <c r="BS134" s="279"/>
      <c r="BU134" s="268"/>
      <c r="BY134" s="149"/>
      <c r="BZ134" s="149"/>
      <c r="CA134" s="149"/>
      <c r="CB134" s="149">
        <f t="shared" si="279"/>
        <v>67</v>
      </c>
      <c r="CC134" s="54">
        <f>(3*BI134+2)/2</f>
        <v>16</v>
      </c>
      <c r="CD134">
        <f t="shared" ref="CD134" si="317">4*CC134+3</f>
        <v>67</v>
      </c>
      <c r="CE134" s="54"/>
      <c r="CG134" s="280"/>
      <c r="CH134" s="60"/>
      <c r="CI134" s="242"/>
      <c r="CJ134" s="242"/>
      <c r="CL134" s="10"/>
      <c r="CN134" s="149"/>
      <c r="CO134" s="149"/>
      <c r="CP134" s="149"/>
      <c r="CQ134" s="149"/>
      <c r="CR134" s="149"/>
      <c r="CS134" s="149"/>
      <c r="CT134" s="149"/>
      <c r="CU134" s="149"/>
      <c r="CV134" s="149"/>
      <c r="CW134" s="149"/>
      <c r="CX134" s="149"/>
      <c r="CY134" s="149"/>
      <c r="CZ134" s="149"/>
      <c r="DD134" s="149"/>
      <c r="DE134" s="149"/>
      <c r="DF134" s="149"/>
      <c r="DG134" s="149"/>
      <c r="DH134" s="149"/>
      <c r="DI134" s="149"/>
      <c r="DJ134" s="149"/>
      <c r="DK134" s="149"/>
      <c r="DL134" s="149"/>
      <c r="DM134" s="149"/>
      <c r="DN134" s="149"/>
      <c r="DO134" s="149"/>
      <c r="DP134" s="149"/>
      <c r="DQ134" s="149"/>
      <c r="DR134" s="149"/>
      <c r="DS134" s="149"/>
      <c r="DT134" s="149"/>
      <c r="DU134" s="149"/>
      <c r="DV134" s="149"/>
    </row>
    <row r="135" spans="3:126" ht="14.7" customHeight="1" thickBot="1" x14ac:dyDescent="0.55000000000000004">
      <c r="C135" s="33">
        <f t="shared" si="282"/>
        <v>102</v>
      </c>
      <c r="D135" s="4"/>
      <c r="E135" s="60"/>
      <c r="F135" s="58"/>
      <c r="G135" s="59"/>
      <c r="H135" s="59">
        <v>1</v>
      </c>
      <c r="I135" s="13">
        <v>1</v>
      </c>
      <c r="J135" s="13">
        <v>0</v>
      </c>
      <c r="K135" s="13">
        <v>0</v>
      </c>
      <c r="L135" s="13">
        <v>1</v>
      </c>
      <c r="M135" s="13">
        <v>1</v>
      </c>
      <c r="N135" s="26">
        <v>0</v>
      </c>
      <c r="R135" s="3"/>
      <c r="X135" s="46"/>
      <c r="Y135" s="50"/>
      <c r="Z135" s="50"/>
      <c r="AA135" s="50"/>
      <c r="AC135" s="227"/>
      <c r="AD135" s="83">
        <f t="shared" si="214"/>
        <v>189</v>
      </c>
      <c r="AE135" s="40">
        <f t="shared" si="229"/>
        <v>568</v>
      </c>
      <c r="AF135" s="83">
        <f>AE135/AG135</f>
        <v>71</v>
      </c>
      <c r="AG135" s="41">
        <v>8</v>
      </c>
      <c r="AH135" s="76">
        <f t="shared" si="215"/>
        <v>3</v>
      </c>
      <c r="AI135" s="103"/>
      <c r="AK135" s="513"/>
      <c r="AL135" s="514"/>
      <c r="AM135" s="514"/>
      <c r="AN135" s="514"/>
      <c r="AO135" s="514"/>
      <c r="AP135" s="514"/>
      <c r="AQ135" s="514"/>
      <c r="AR135" s="514"/>
      <c r="AS135" s="515"/>
      <c r="AU135" s="33">
        <f t="shared" si="297"/>
        <v>102</v>
      </c>
      <c r="AX135" s="147">
        <v>1</v>
      </c>
      <c r="AY135" s="145">
        <v>1</v>
      </c>
      <c r="AZ135" s="145">
        <v>0</v>
      </c>
      <c r="BA135" s="145">
        <v>0</v>
      </c>
      <c r="BB135" s="145">
        <v>1</v>
      </c>
      <c r="BC135" s="107">
        <v>1</v>
      </c>
      <c r="BD135" s="123">
        <v>0</v>
      </c>
      <c r="BF135" s="149"/>
      <c r="BG135" s="149"/>
      <c r="BH135" s="149"/>
      <c r="BI135" s="1">
        <f t="shared" si="280"/>
        <v>11</v>
      </c>
      <c r="BJ135" s="149">
        <f t="shared" si="278"/>
        <v>71</v>
      </c>
      <c r="BK135" s="54">
        <f>(3*BI135+1)/2</f>
        <v>17</v>
      </c>
      <c r="BL135">
        <f t="shared" ref="BL135" si="318">BK135*4+3</f>
        <v>71</v>
      </c>
      <c r="BM135" s="273"/>
      <c r="BO135" s="257"/>
      <c r="BR135" s="274"/>
      <c r="BS135" s="279"/>
      <c r="BU135" s="268"/>
      <c r="BY135" s="149"/>
      <c r="BZ135" s="149"/>
      <c r="CA135" s="149"/>
      <c r="CB135" s="149">
        <f t="shared" si="279"/>
        <v>73</v>
      </c>
      <c r="CC135" s="54"/>
      <c r="CE135" s="54">
        <f>(3*BI135-1)/4</f>
        <v>8</v>
      </c>
      <c r="CF135">
        <f t="shared" ref="CF135" si="319">CE135*8+9</f>
        <v>73</v>
      </c>
      <c r="CG135" s="280"/>
      <c r="CH135" s="60"/>
      <c r="CI135" s="1"/>
      <c r="CJ135" s="1"/>
      <c r="CL135" s="10"/>
      <c r="CN135" s="149"/>
      <c r="CO135" s="149"/>
      <c r="CP135" s="149"/>
      <c r="CQ135" s="149"/>
      <c r="CR135" s="149"/>
      <c r="CS135" s="149"/>
      <c r="CT135" s="149"/>
      <c r="CU135" s="149"/>
      <c r="CV135" s="149"/>
      <c r="CW135" s="149"/>
      <c r="CX135" s="149"/>
      <c r="CY135" s="149"/>
      <c r="CZ135" s="149"/>
      <c r="DD135" s="149"/>
      <c r="DE135" s="149"/>
      <c r="DF135" s="149"/>
      <c r="DG135" s="149"/>
      <c r="DH135" s="149"/>
      <c r="DI135" s="149"/>
      <c r="DJ135" s="149"/>
      <c r="DK135" s="149"/>
      <c r="DL135" s="149"/>
      <c r="DM135" s="149"/>
      <c r="DN135" s="149"/>
      <c r="DO135" s="149"/>
      <c r="DP135" s="149"/>
      <c r="DQ135" s="149"/>
      <c r="DR135" s="149"/>
      <c r="DS135" s="149"/>
      <c r="DT135" s="149"/>
      <c r="DU135" s="149"/>
      <c r="DV135" s="149"/>
    </row>
    <row r="136" spans="3:126" ht="14.7" customHeight="1" thickBot="1" x14ac:dyDescent="0.55000000000000004">
      <c r="C136" s="33">
        <f t="shared" si="282"/>
        <v>103</v>
      </c>
      <c r="D136" s="4"/>
      <c r="E136" s="10"/>
      <c r="F136" s="57"/>
      <c r="G136" s="27"/>
      <c r="H136" s="15">
        <v>1</v>
      </c>
      <c r="I136" s="15">
        <v>1</v>
      </c>
      <c r="J136" s="61">
        <v>0</v>
      </c>
      <c r="K136" s="15">
        <v>0</v>
      </c>
      <c r="L136" s="15">
        <v>1</v>
      </c>
      <c r="M136" s="15">
        <v>1</v>
      </c>
      <c r="N136" s="16">
        <v>1</v>
      </c>
      <c r="O136" s="156">
        <f t="shared" ref="O136" si="320">-1+4*(Q136+1)</f>
        <v>103</v>
      </c>
      <c r="P136" s="176">
        <f t="shared" ref="P136" si="321">-1+6*(Q136+1)</f>
        <v>155</v>
      </c>
      <c r="Q136" s="2">
        <v>25</v>
      </c>
      <c r="R136" s="3"/>
      <c r="S136" s="52">
        <f t="shared" ref="S136:S137" si="322">4*P136+1</f>
        <v>621</v>
      </c>
      <c r="T136">
        <f t="shared" ref="T136:T137" si="323">4*S136+1</f>
        <v>2485</v>
      </c>
      <c r="U136">
        <f t="shared" ref="U136:U137" si="324">4*T136+1</f>
        <v>9941</v>
      </c>
      <c r="V136">
        <f t="shared" ref="V136:V137" si="325">4*U136+1</f>
        <v>39765</v>
      </c>
      <c r="W136">
        <f t="shared" ref="W136:W137" si="326">4*V136+1</f>
        <v>159061</v>
      </c>
      <c r="X136">
        <f t="shared" ref="X136:X137" si="327">4*W136+1</f>
        <v>636245</v>
      </c>
      <c r="Y136">
        <f t="shared" ref="Y136:Y137" si="328">4*X136+1</f>
        <v>2544981</v>
      </c>
      <c r="Z136">
        <f t="shared" ref="Z136:Z137" si="329">4*Y136+1</f>
        <v>10179925</v>
      </c>
      <c r="AC136" s="226"/>
      <c r="AD136" s="80">
        <f t="shared" si="214"/>
        <v>191</v>
      </c>
      <c r="AE136" s="40">
        <f t="shared" si="229"/>
        <v>574</v>
      </c>
      <c r="AF136" s="80">
        <f>AF134+6</f>
        <v>287</v>
      </c>
      <c r="AG136" s="41">
        <v>2</v>
      </c>
      <c r="AH136" s="76">
        <f t="shared" si="215"/>
        <v>1</v>
      </c>
      <c r="AI136" s="103"/>
      <c r="AU136" s="33">
        <f t="shared" si="297"/>
        <v>103</v>
      </c>
      <c r="AX136" s="105">
        <v>1</v>
      </c>
      <c r="AY136" s="106">
        <v>1</v>
      </c>
      <c r="AZ136" s="106">
        <v>0</v>
      </c>
      <c r="BA136" s="106">
        <v>0</v>
      </c>
      <c r="BB136" s="106">
        <v>1</v>
      </c>
      <c r="BC136" s="106">
        <v>1</v>
      </c>
      <c r="BD136" s="123">
        <v>1</v>
      </c>
      <c r="BF136" s="149"/>
      <c r="BG136" s="149"/>
      <c r="BH136" s="149"/>
      <c r="BI136" s="2">
        <f t="shared" si="280"/>
        <v>12</v>
      </c>
      <c r="BJ136" s="149">
        <f t="shared" si="278"/>
        <v>77</v>
      </c>
      <c r="BK136" s="54"/>
      <c r="BM136" s="273"/>
      <c r="BO136" s="322" t="s">
        <v>166</v>
      </c>
      <c r="BP136" s="323"/>
      <c r="BQ136" s="2">
        <v>4</v>
      </c>
      <c r="BR136" s="274">
        <f t="shared" ref="BR136" si="330">4*(BQ136*4+3)+1</f>
        <v>77</v>
      </c>
      <c r="BS136" s="279"/>
      <c r="BU136" s="268"/>
      <c r="BY136" s="149"/>
      <c r="BZ136" s="149"/>
      <c r="CA136" s="149"/>
      <c r="CB136" s="149">
        <f t="shared" si="279"/>
        <v>79</v>
      </c>
      <c r="CC136" s="54">
        <f>(3*BI136+2)/2</f>
        <v>19</v>
      </c>
      <c r="CD136">
        <f t="shared" ref="CD136" si="331">4*CC136+3</f>
        <v>79</v>
      </c>
      <c r="CE136" s="54"/>
      <c r="CG136" s="280"/>
      <c r="CH136" s="60"/>
      <c r="CI136" s="1"/>
      <c r="CJ136" s="1"/>
      <c r="CL136" s="10"/>
      <c r="CN136" s="149"/>
      <c r="CO136" s="149"/>
      <c r="CP136" s="149"/>
      <c r="CQ136" s="149"/>
      <c r="CR136" s="149"/>
      <c r="CS136" s="149"/>
      <c r="CT136" s="149"/>
      <c r="CU136" s="149"/>
      <c r="CV136" s="149"/>
      <c r="CW136" s="149"/>
      <c r="CX136" s="149"/>
      <c r="CY136" s="149"/>
      <c r="CZ136" s="149"/>
      <c r="DD136" s="149"/>
      <c r="DE136" s="149"/>
      <c r="DF136" s="149"/>
      <c r="DG136" s="149"/>
      <c r="DH136" s="149"/>
      <c r="DI136" s="149"/>
      <c r="DJ136" s="149"/>
      <c r="DK136" s="149"/>
      <c r="DL136" s="149"/>
      <c r="DM136" s="149"/>
      <c r="DN136" s="149"/>
      <c r="DO136" s="149"/>
      <c r="DP136" s="149"/>
      <c r="DQ136" s="149"/>
      <c r="DR136" s="149"/>
      <c r="DS136" s="149"/>
      <c r="DT136" s="149"/>
      <c r="DU136" s="149"/>
      <c r="DV136" s="149"/>
    </row>
    <row r="137" spans="3:126" ht="14.35" customHeight="1" x14ac:dyDescent="0.5">
      <c r="C137" s="33">
        <f t="shared" si="282"/>
        <v>104</v>
      </c>
      <c r="D137" s="4"/>
      <c r="E137" s="10"/>
      <c r="F137" s="57"/>
      <c r="G137" s="27"/>
      <c r="H137" s="15">
        <v>1</v>
      </c>
      <c r="I137" s="15">
        <v>1</v>
      </c>
      <c r="J137" s="15">
        <v>0</v>
      </c>
      <c r="K137" s="15">
        <v>1</v>
      </c>
      <c r="L137" s="15">
        <v>0</v>
      </c>
      <c r="M137" s="15">
        <v>0</v>
      </c>
      <c r="N137" s="16">
        <v>0</v>
      </c>
      <c r="O137" s="157">
        <f t="shared" ref="O137" si="332">1+8*(Q136+1)</f>
        <v>209</v>
      </c>
      <c r="P137" s="158">
        <f t="shared" ref="P137" si="333">P136+2</f>
        <v>157</v>
      </c>
      <c r="Q137" s="39"/>
      <c r="R137" s="3"/>
      <c r="S137">
        <f t="shared" si="322"/>
        <v>629</v>
      </c>
      <c r="T137">
        <f t="shared" si="323"/>
        <v>2517</v>
      </c>
      <c r="U137">
        <f t="shared" si="324"/>
        <v>10069</v>
      </c>
      <c r="V137">
        <f t="shared" si="325"/>
        <v>40277</v>
      </c>
      <c r="W137">
        <f t="shared" si="326"/>
        <v>161109</v>
      </c>
      <c r="X137">
        <f t="shared" si="327"/>
        <v>644437</v>
      </c>
      <c r="Y137">
        <f t="shared" si="328"/>
        <v>2577749</v>
      </c>
      <c r="Z137">
        <f t="shared" si="329"/>
        <v>10310997</v>
      </c>
      <c r="AC137" s="102"/>
      <c r="AD137" s="82">
        <f t="shared" si="214"/>
        <v>193</v>
      </c>
      <c r="AE137" s="40">
        <f t="shared" si="229"/>
        <v>580</v>
      </c>
      <c r="AF137" s="82">
        <f>AE137/4</f>
        <v>145</v>
      </c>
      <c r="AG137" s="41">
        <v>4</v>
      </c>
      <c r="AH137" s="76">
        <f t="shared" si="215"/>
        <v>2</v>
      </c>
      <c r="AI137" s="103"/>
      <c r="AU137" s="33">
        <f t="shared" si="297"/>
        <v>104</v>
      </c>
      <c r="AX137" s="105">
        <v>1</v>
      </c>
      <c r="AY137" s="106">
        <v>1</v>
      </c>
      <c r="AZ137" s="106">
        <v>0</v>
      </c>
      <c r="BA137" s="106">
        <v>1</v>
      </c>
      <c r="BB137" s="106">
        <v>0</v>
      </c>
      <c r="BC137" s="106">
        <v>0</v>
      </c>
      <c r="BD137" s="123">
        <v>0</v>
      </c>
      <c r="BF137" s="149"/>
      <c r="BG137" s="149"/>
      <c r="BH137" s="149"/>
      <c r="BI137" s="1">
        <f t="shared" si="280"/>
        <v>13</v>
      </c>
      <c r="BJ137" s="149">
        <f t="shared" si="278"/>
        <v>83</v>
      </c>
      <c r="BK137" s="54">
        <f>(3*BI137+1)/2</f>
        <v>20</v>
      </c>
      <c r="BL137">
        <f t="shared" ref="BL137" si="334">BK137*4+3</f>
        <v>83</v>
      </c>
      <c r="BM137" s="54"/>
      <c r="BN137" s="1"/>
      <c r="BO137" s="257"/>
      <c r="BR137" s="274"/>
      <c r="BS137" s="279"/>
      <c r="BU137" s="268"/>
      <c r="BY137" s="149"/>
      <c r="BZ137" s="149"/>
      <c r="CA137" s="149"/>
      <c r="CB137" s="149">
        <f t="shared" si="279"/>
        <v>85</v>
      </c>
      <c r="CC137" s="54"/>
      <c r="CE137" s="54"/>
      <c r="CG137" s="281"/>
      <c r="CH137" s="60"/>
      <c r="CL137" s="10"/>
      <c r="CN137" s="149"/>
      <c r="CR137" s="149"/>
      <c r="CS137" s="149"/>
      <c r="CT137" s="149"/>
      <c r="CU137" s="149"/>
      <c r="CV137" s="149"/>
      <c r="CW137" s="149">
        <f>4*(4*(5)+1)+1</f>
        <v>85</v>
      </c>
      <c r="CX137" s="54">
        <v>5</v>
      </c>
      <c r="CY137" s="504" t="s">
        <v>240</v>
      </c>
      <c r="CZ137" s="504"/>
      <c r="DD137" s="149"/>
      <c r="DE137" s="149"/>
      <c r="DF137" s="149"/>
      <c r="DG137" s="149"/>
      <c r="DH137" s="149"/>
      <c r="DI137" s="149"/>
      <c r="DJ137" s="149"/>
      <c r="DK137" s="149"/>
      <c r="DL137" s="149"/>
      <c r="DM137" s="149"/>
      <c r="DN137" s="149"/>
      <c r="DO137" s="149"/>
      <c r="DP137" s="149"/>
      <c r="DQ137" s="149"/>
      <c r="DR137" s="149"/>
      <c r="DS137" s="149"/>
      <c r="DT137" s="149"/>
      <c r="DU137" s="149"/>
      <c r="DV137" s="149"/>
    </row>
    <row r="138" spans="3:126" ht="14.35" customHeight="1" x14ac:dyDescent="0.5">
      <c r="C138" s="33">
        <f t="shared" si="282"/>
        <v>105</v>
      </c>
      <c r="D138" s="4"/>
      <c r="E138" s="60"/>
      <c r="F138" s="58"/>
      <c r="G138" s="59"/>
      <c r="H138" s="13">
        <v>1</v>
      </c>
      <c r="I138" s="13">
        <v>1</v>
      </c>
      <c r="J138" s="13">
        <v>0</v>
      </c>
      <c r="K138" s="13">
        <v>1</v>
      </c>
      <c r="L138" s="13">
        <v>0</v>
      </c>
      <c r="M138" s="13">
        <v>0</v>
      </c>
      <c r="N138" s="14">
        <v>1</v>
      </c>
      <c r="O138" s="173"/>
      <c r="P138" s="174"/>
      <c r="R138" s="3"/>
      <c r="X138" s="46"/>
      <c r="Y138" s="50"/>
      <c r="Z138" s="50"/>
      <c r="AA138" s="50"/>
      <c r="AC138" s="226"/>
      <c r="AD138" s="80">
        <f t="shared" si="214"/>
        <v>195</v>
      </c>
      <c r="AE138" s="40">
        <f t="shared" si="229"/>
        <v>586</v>
      </c>
      <c r="AF138" s="80">
        <f>AF136+6</f>
        <v>293</v>
      </c>
      <c r="AG138" s="41">
        <v>2</v>
      </c>
      <c r="AH138" s="76">
        <f t="shared" si="215"/>
        <v>1</v>
      </c>
      <c r="AI138" s="103"/>
      <c r="AU138" s="33">
        <f t="shared" si="297"/>
        <v>105</v>
      </c>
      <c r="AX138" s="147">
        <v>1</v>
      </c>
      <c r="AY138" s="145">
        <v>1</v>
      </c>
      <c r="AZ138" s="145">
        <v>0</v>
      </c>
      <c r="BA138" s="145">
        <v>1</v>
      </c>
      <c r="BB138" s="145">
        <v>0</v>
      </c>
      <c r="BC138" s="107">
        <v>0</v>
      </c>
      <c r="BD138" s="123">
        <v>1</v>
      </c>
      <c r="BF138" s="149"/>
      <c r="BG138" s="149"/>
      <c r="BH138" s="149"/>
      <c r="BI138" s="1">
        <f t="shared" si="280"/>
        <v>14</v>
      </c>
      <c r="BJ138" s="149">
        <f t="shared" si="278"/>
        <v>89</v>
      </c>
      <c r="BK138" s="54"/>
      <c r="BM138" s="54">
        <f>(3*BI138-2)/4</f>
        <v>10</v>
      </c>
      <c r="BN138" s="1">
        <f t="shared" ref="BN138" si="335">8*BM138+9</f>
        <v>89</v>
      </c>
      <c r="BO138" s="257"/>
      <c r="BR138" s="274"/>
      <c r="BS138" s="279"/>
      <c r="BU138" s="268"/>
      <c r="BY138" s="149"/>
      <c r="BZ138" s="149"/>
      <c r="CA138" s="149"/>
      <c r="CB138" s="149">
        <f t="shared" si="279"/>
        <v>91</v>
      </c>
      <c r="CC138" s="54">
        <f>(3*BI138+2)/2</f>
        <v>22</v>
      </c>
      <c r="CD138">
        <f t="shared" ref="CD138" si="336">4*CC138+3</f>
        <v>91</v>
      </c>
      <c r="CE138" s="54"/>
      <c r="CG138" s="280"/>
      <c r="CH138" s="60"/>
      <c r="CI138" s="278"/>
      <c r="CJ138" s="278"/>
      <c r="CL138" s="10"/>
      <c r="CN138" s="149"/>
      <c r="CO138" s="149"/>
      <c r="CP138" s="149"/>
      <c r="CQ138" s="149"/>
      <c r="CR138" s="149"/>
      <c r="CS138" s="149"/>
      <c r="DD138" s="149"/>
      <c r="DE138" s="149"/>
      <c r="DF138" s="149"/>
      <c r="DG138" s="149"/>
      <c r="DH138" s="149"/>
      <c r="DI138" s="149"/>
      <c r="DJ138" s="149"/>
      <c r="DK138" s="149"/>
      <c r="DL138" s="149"/>
      <c r="DM138" s="149"/>
      <c r="DN138" s="149"/>
      <c r="DO138" s="149"/>
      <c r="DP138" s="149"/>
      <c r="DQ138" s="149"/>
      <c r="DR138" s="149"/>
      <c r="DS138" s="149"/>
      <c r="DT138" s="149"/>
      <c r="DU138" s="149"/>
      <c r="DV138" s="149"/>
    </row>
    <row r="139" spans="3:126" ht="14.7" customHeight="1" thickBot="1" x14ac:dyDescent="0.55000000000000004">
      <c r="C139" s="33">
        <f t="shared" si="282"/>
        <v>106</v>
      </c>
      <c r="D139" s="4"/>
      <c r="E139" s="60"/>
      <c r="F139" s="58"/>
      <c r="G139" s="59"/>
      <c r="H139" s="30">
        <v>1</v>
      </c>
      <c r="I139" s="13">
        <v>1</v>
      </c>
      <c r="J139" s="13">
        <v>0</v>
      </c>
      <c r="K139" s="13">
        <v>1</v>
      </c>
      <c r="L139" s="13">
        <v>0</v>
      </c>
      <c r="M139" s="13">
        <v>1</v>
      </c>
      <c r="N139" s="26">
        <v>0</v>
      </c>
      <c r="R139" s="3"/>
      <c r="X139" s="46"/>
      <c r="Y139" s="50"/>
      <c r="Z139" s="50"/>
      <c r="AA139" s="50"/>
      <c r="AC139" s="227"/>
      <c r="AD139" s="83">
        <f t="shared" si="214"/>
        <v>197</v>
      </c>
      <c r="AE139" s="40">
        <f t="shared" si="229"/>
        <v>592</v>
      </c>
      <c r="AF139" s="83">
        <f>AE139/AG139</f>
        <v>37</v>
      </c>
      <c r="AG139" s="41">
        <v>16</v>
      </c>
      <c r="AH139" s="76">
        <f t="shared" si="215"/>
        <v>4</v>
      </c>
      <c r="AI139" s="103"/>
      <c r="AU139" s="33">
        <f t="shared" si="297"/>
        <v>106</v>
      </c>
      <c r="AX139" s="130">
        <v>1</v>
      </c>
      <c r="AY139" s="107">
        <v>1</v>
      </c>
      <c r="AZ139" s="107">
        <v>0</v>
      </c>
      <c r="BA139" s="107">
        <v>1</v>
      </c>
      <c r="BB139" s="107">
        <v>0</v>
      </c>
      <c r="BC139" s="107">
        <v>1</v>
      </c>
      <c r="BD139" s="123">
        <v>0</v>
      </c>
      <c r="BF139" s="149"/>
      <c r="BG139" s="149"/>
      <c r="BH139" s="149"/>
      <c r="BI139" s="1">
        <f t="shared" si="280"/>
        <v>15</v>
      </c>
      <c r="BJ139" s="149">
        <f t="shared" si="278"/>
        <v>95</v>
      </c>
      <c r="BK139" s="54">
        <f>(3*BI139+1)/2</f>
        <v>23</v>
      </c>
      <c r="BL139">
        <f t="shared" ref="BL139" si="337">BK139*4+3</f>
        <v>95</v>
      </c>
      <c r="BM139" s="273"/>
      <c r="BO139" s="257"/>
      <c r="BR139" s="274"/>
      <c r="BS139" s="279"/>
      <c r="BU139" s="268"/>
      <c r="BY139" s="149"/>
      <c r="BZ139" s="149"/>
      <c r="CA139" s="149"/>
      <c r="CB139" s="149">
        <f t="shared" si="279"/>
        <v>97</v>
      </c>
      <c r="CC139" s="54"/>
      <c r="CE139" s="54">
        <f>(3*BI139-1)/4</f>
        <v>11</v>
      </c>
      <c r="CF139">
        <f t="shared" ref="CF139" si="338">CE139*8+9</f>
        <v>97</v>
      </c>
      <c r="CG139" s="280"/>
      <c r="CH139" s="60"/>
      <c r="CL139" s="10"/>
      <c r="CN139" s="149"/>
      <c r="CO139" s="149"/>
      <c r="CP139" s="149"/>
      <c r="CQ139" s="149"/>
      <c r="CR139" s="149"/>
      <c r="CS139" s="149"/>
      <c r="CT139" s="149"/>
      <c r="CU139" s="149"/>
      <c r="CV139" s="149"/>
      <c r="CW139" s="149"/>
      <c r="CX139" s="149"/>
      <c r="CY139" s="149"/>
      <c r="CZ139" s="149"/>
      <c r="DD139" s="149"/>
      <c r="DE139" s="149"/>
      <c r="DF139" s="149"/>
      <c r="DG139" s="149"/>
      <c r="DH139" s="149"/>
      <c r="DI139" s="149"/>
      <c r="DJ139" s="149"/>
      <c r="DK139" s="149"/>
      <c r="DL139" s="149"/>
      <c r="DM139" s="149"/>
      <c r="DN139" s="149"/>
      <c r="DO139" s="149"/>
      <c r="DP139" s="149"/>
      <c r="DQ139" s="149"/>
      <c r="DR139" s="149"/>
      <c r="DS139" s="149"/>
      <c r="DT139" s="149"/>
      <c r="DU139" s="149"/>
      <c r="DV139" s="149"/>
    </row>
    <row r="140" spans="3:126" ht="14.7" thickBot="1" x14ac:dyDescent="0.55000000000000004">
      <c r="C140" s="33">
        <f t="shared" si="282"/>
        <v>107</v>
      </c>
      <c r="D140" s="4"/>
      <c r="E140" s="10"/>
      <c r="F140" s="57"/>
      <c r="G140" s="27"/>
      <c r="H140" s="15">
        <v>1</v>
      </c>
      <c r="I140" s="15">
        <v>1</v>
      </c>
      <c r="J140" s="15">
        <v>0</v>
      </c>
      <c r="K140" s="15">
        <v>1</v>
      </c>
      <c r="L140" s="15">
        <v>0</v>
      </c>
      <c r="M140" s="15">
        <v>1</v>
      </c>
      <c r="N140" s="16">
        <v>1</v>
      </c>
      <c r="O140" s="156">
        <f t="shared" ref="O140" si="339">-1+4*(Q140+1)</f>
        <v>107</v>
      </c>
      <c r="P140" s="176">
        <f t="shared" ref="P140" si="340">-1+6*(Q140+1)</f>
        <v>161</v>
      </c>
      <c r="Q140" s="2">
        <v>26</v>
      </c>
      <c r="R140" s="3"/>
      <c r="S140" s="52">
        <f t="shared" ref="S140:S141" si="341">4*P140+1</f>
        <v>645</v>
      </c>
      <c r="T140">
        <f t="shared" ref="T140:T141" si="342">4*S140+1</f>
        <v>2581</v>
      </c>
      <c r="U140">
        <f t="shared" ref="U140:U141" si="343">4*T140+1</f>
        <v>10325</v>
      </c>
      <c r="V140">
        <f t="shared" ref="V140:V141" si="344">4*U140+1</f>
        <v>41301</v>
      </c>
      <c r="W140">
        <f t="shared" ref="W140:W141" si="345">4*V140+1</f>
        <v>165205</v>
      </c>
      <c r="X140">
        <f t="shared" ref="X140:X141" si="346">4*W140+1</f>
        <v>660821</v>
      </c>
      <c r="Y140">
        <f t="shared" ref="Y140:Y141" si="347">4*X140+1</f>
        <v>2643285</v>
      </c>
      <c r="Z140">
        <f t="shared" ref="Z140:Z141" si="348">4*Y140+1</f>
        <v>10573141</v>
      </c>
      <c r="AC140" s="226"/>
      <c r="AD140" s="80">
        <f t="shared" si="214"/>
        <v>199</v>
      </c>
      <c r="AE140" s="40">
        <f t="shared" si="229"/>
        <v>598</v>
      </c>
      <c r="AF140" s="80">
        <f>AF138+6</f>
        <v>299</v>
      </c>
      <c r="AG140" s="41">
        <v>2</v>
      </c>
      <c r="AH140" s="76">
        <f t="shared" si="215"/>
        <v>1</v>
      </c>
      <c r="AI140" s="103"/>
      <c r="AU140" s="33">
        <f t="shared" si="297"/>
        <v>107</v>
      </c>
      <c r="AX140" s="105">
        <v>1</v>
      </c>
      <c r="AY140" s="106">
        <v>1</v>
      </c>
      <c r="AZ140" s="106">
        <v>0</v>
      </c>
      <c r="BA140" s="106">
        <v>1</v>
      </c>
      <c r="BB140" s="106">
        <v>0</v>
      </c>
      <c r="BC140" s="106">
        <v>1</v>
      </c>
      <c r="BD140" s="107">
        <v>1</v>
      </c>
      <c r="BF140" s="149"/>
      <c r="BG140" s="149"/>
      <c r="BH140" s="149"/>
      <c r="BI140" s="2">
        <f t="shared" si="280"/>
        <v>16</v>
      </c>
      <c r="BJ140" s="149">
        <f t="shared" si="278"/>
        <v>101</v>
      </c>
      <c r="BK140" s="54"/>
      <c r="BM140" s="54"/>
      <c r="BO140" s="324" t="s">
        <v>167</v>
      </c>
      <c r="BP140" s="325"/>
      <c r="BQ140" s="24">
        <v>2</v>
      </c>
      <c r="BR140" s="274"/>
      <c r="BS140" s="279">
        <f>4*(8*BQ140+9)+1</f>
        <v>101</v>
      </c>
      <c r="BU140" s="268"/>
      <c r="BY140" s="149"/>
      <c r="BZ140" s="149"/>
      <c r="CA140" s="149"/>
      <c r="CB140" s="149">
        <f t="shared" si="279"/>
        <v>103</v>
      </c>
      <c r="CC140" s="54">
        <f>(3*BI140+2)/2</f>
        <v>25</v>
      </c>
      <c r="CD140">
        <f t="shared" ref="CD140" si="349">4*CC140+3</f>
        <v>103</v>
      </c>
      <c r="CE140" s="54"/>
      <c r="CG140" s="280"/>
      <c r="CH140" s="60"/>
      <c r="CI140" s="1"/>
      <c r="CJ140" s="1"/>
      <c r="CL140" s="10"/>
      <c r="CN140" s="149"/>
      <c r="CO140" s="149"/>
      <c r="CP140" s="149"/>
      <c r="CQ140" s="149"/>
      <c r="CR140" s="149"/>
      <c r="CS140" s="149"/>
      <c r="CT140" s="149"/>
      <c r="CU140" s="149"/>
      <c r="CV140" s="149"/>
      <c r="CW140" s="149"/>
      <c r="CX140" s="149"/>
      <c r="CY140" s="149"/>
      <c r="CZ140" s="149"/>
      <c r="DD140" s="149"/>
      <c r="DE140" s="149"/>
      <c r="DF140" s="149"/>
      <c r="DG140" s="149"/>
      <c r="DH140" s="149"/>
      <c r="DI140" s="149"/>
      <c r="DJ140" s="149"/>
      <c r="DK140" s="149"/>
      <c r="DL140" s="149"/>
      <c r="DM140" s="149"/>
      <c r="DN140" s="149"/>
      <c r="DO140" s="149"/>
      <c r="DP140" s="149"/>
      <c r="DQ140" s="149"/>
      <c r="DR140" s="149"/>
      <c r="DS140" s="149"/>
      <c r="DT140" s="149"/>
      <c r="DU140" s="149"/>
      <c r="DV140" s="149"/>
    </row>
    <row r="141" spans="3:126" x14ac:dyDescent="0.5">
      <c r="C141" s="33">
        <f t="shared" si="282"/>
        <v>108</v>
      </c>
      <c r="D141" s="4"/>
      <c r="E141" s="10"/>
      <c r="F141" s="57"/>
      <c r="G141" s="27"/>
      <c r="H141" s="15">
        <v>1</v>
      </c>
      <c r="I141" s="15">
        <v>1</v>
      </c>
      <c r="J141" s="15">
        <v>0</v>
      </c>
      <c r="K141" s="15">
        <v>1</v>
      </c>
      <c r="L141" s="15">
        <v>1</v>
      </c>
      <c r="M141" s="15">
        <v>0</v>
      </c>
      <c r="N141" s="16">
        <v>0</v>
      </c>
      <c r="O141" s="157">
        <f t="shared" ref="O141" si="350">1+8*(Q140+1)</f>
        <v>217</v>
      </c>
      <c r="P141" s="158">
        <f t="shared" ref="P141" si="351">P140+2</f>
        <v>163</v>
      </c>
      <c r="Q141" s="39"/>
      <c r="R141" s="3"/>
      <c r="S141">
        <f t="shared" si="341"/>
        <v>653</v>
      </c>
      <c r="T141">
        <f t="shared" si="342"/>
        <v>2613</v>
      </c>
      <c r="U141">
        <f t="shared" si="343"/>
        <v>10453</v>
      </c>
      <c r="V141">
        <f t="shared" si="344"/>
        <v>41813</v>
      </c>
      <c r="W141">
        <f t="shared" si="345"/>
        <v>167253</v>
      </c>
      <c r="X141">
        <f t="shared" si="346"/>
        <v>669013</v>
      </c>
      <c r="Y141">
        <f t="shared" si="347"/>
        <v>2676053</v>
      </c>
      <c r="Z141">
        <f t="shared" si="348"/>
        <v>10704213</v>
      </c>
      <c r="AC141" s="102"/>
      <c r="AD141" s="82">
        <f t="shared" si="214"/>
        <v>201</v>
      </c>
      <c r="AE141" s="40">
        <f t="shared" si="229"/>
        <v>604</v>
      </c>
      <c r="AF141" s="82">
        <f>AE141/4</f>
        <v>151</v>
      </c>
      <c r="AG141" s="41">
        <v>4</v>
      </c>
      <c r="AH141" s="76">
        <f t="shared" si="215"/>
        <v>2</v>
      </c>
      <c r="AI141" s="103"/>
      <c r="AU141" s="33">
        <f t="shared" si="297"/>
        <v>108</v>
      </c>
      <c r="AX141" s="105">
        <v>1</v>
      </c>
      <c r="AY141" s="106">
        <v>1</v>
      </c>
      <c r="AZ141" s="106">
        <v>0</v>
      </c>
      <c r="BA141" s="106">
        <v>1</v>
      </c>
      <c r="BB141" s="106">
        <v>1</v>
      </c>
      <c r="BC141" s="106">
        <v>0</v>
      </c>
      <c r="BD141" s="107">
        <v>0</v>
      </c>
      <c r="BF141" s="149"/>
      <c r="BG141" s="149"/>
      <c r="BH141" s="149"/>
      <c r="BI141" s="1">
        <f t="shared" si="280"/>
        <v>17</v>
      </c>
      <c r="BJ141" s="149">
        <f t="shared" si="278"/>
        <v>107</v>
      </c>
      <c r="BK141" s="54">
        <f>(3*BI141+1)/2</f>
        <v>26</v>
      </c>
      <c r="BL141">
        <f t="shared" ref="BL141" si="352">BK141*4+3</f>
        <v>107</v>
      </c>
      <c r="BM141" s="54"/>
      <c r="BN141" s="1"/>
      <c r="BO141" s="257"/>
      <c r="BR141" s="274"/>
      <c r="BS141" s="279"/>
      <c r="BU141" s="268"/>
      <c r="BY141" s="149"/>
      <c r="BZ141" s="149"/>
      <c r="CA141" s="149"/>
      <c r="CB141" s="149">
        <f t="shared" si="279"/>
        <v>109</v>
      </c>
      <c r="CC141" s="54"/>
      <c r="CE141" s="54"/>
      <c r="CG141" s="281"/>
      <c r="CH141" s="60"/>
      <c r="CI141" s="502" t="s">
        <v>149</v>
      </c>
      <c r="CJ141" s="502"/>
      <c r="CK141" s="2">
        <f>(3*BI141-3)/8</f>
        <v>6</v>
      </c>
      <c r="CL141" s="10">
        <f>4*(4*CK141+3)+1</f>
        <v>109</v>
      </c>
      <c r="CN141" s="149"/>
      <c r="CO141" s="149"/>
      <c r="CP141" s="149"/>
      <c r="CQ141" s="149"/>
      <c r="CR141" s="149"/>
      <c r="CS141" s="149"/>
      <c r="CT141" s="149"/>
      <c r="CU141" s="149"/>
      <c r="CV141" s="149"/>
      <c r="CW141" s="149"/>
      <c r="CX141" s="149"/>
      <c r="CY141" s="149"/>
      <c r="CZ141" s="149"/>
      <c r="DD141" s="149"/>
      <c r="DE141" s="149"/>
      <c r="DF141" s="149"/>
      <c r="DG141" s="149"/>
      <c r="DH141" s="149"/>
      <c r="DI141" s="149"/>
      <c r="DJ141" s="149"/>
      <c r="DK141" s="149"/>
      <c r="DL141" s="149"/>
      <c r="DM141" s="149"/>
      <c r="DN141" s="149"/>
      <c r="DO141" s="149"/>
      <c r="DP141" s="149"/>
      <c r="DQ141" s="149"/>
      <c r="DR141" s="149"/>
      <c r="DS141" s="149"/>
      <c r="DT141" s="149"/>
      <c r="DU141" s="149"/>
      <c r="DV141" s="149"/>
    </row>
    <row r="142" spans="3:126" x14ac:dyDescent="0.5">
      <c r="C142" s="33">
        <f t="shared" si="282"/>
        <v>109</v>
      </c>
      <c r="D142" s="4"/>
      <c r="E142" s="60"/>
      <c r="F142" s="58"/>
      <c r="G142" s="59"/>
      <c r="H142" s="13">
        <v>1</v>
      </c>
      <c r="I142" s="13">
        <v>1</v>
      </c>
      <c r="J142" s="13">
        <v>0</v>
      </c>
      <c r="K142" s="13">
        <v>1</v>
      </c>
      <c r="L142" s="13">
        <v>1</v>
      </c>
      <c r="M142" s="13">
        <v>0</v>
      </c>
      <c r="N142" s="14">
        <v>1</v>
      </c>
      <c r="O142" s="173"/>
      <c r="P142" s="174"/>
      <c r="R142" s="3"/>
      <c r="X142" s="46"/>
      <c r="Y142" s="50"/>
      <c r="Z142" s="50"/>
      <c r="AA142" s="50"/>
      <c r="AC142" s="226"/>
      <c r="AD142" s="80">
        <f t="shared" si="214"/>
        <v>203</v>
      </c>
      <c r="AE142" s="40">
        <f t="shared" si="229"/>
        <v>610</v>
      </c>
      <c r="AF142" s="80">
        <f>AF140+6</f>
        <v>305</v>
      </c>
      <c r="AG142" s="41">
        <v>2</v>
      </c>
      <c r="AH142" s="76">
        <f t="shared" si="215"/>
        <v>1</v>
      </c>
      <c r="AI142" s="103"/>
      <c r="AU142" s="33">
        <f t="shared" si="297"/>
        <v>109</v>
      </c>
      <c r="AX142" s="144">
        <v>1</v>
      </c>
      <c r="AY142" s="144">
        <v>1</v>
      </c>
      <c r="AZ142" s="144">
        <v>0</v>
      </c>
      <c r="BA142" s="144">
        <v>1</v>
      </c>
      <c r="BB142" s="107">
        <v>1</v>
      </c>
      <c r="BC142" s="107">
        <v>0</v>
      </c>
      <c r="BD142" s="107">
        <v>1</v>
      </c>
      <c r="BF142" s="149"/>
      <c r="BG142" s="149"/>
      <c r="BH142" s="149"/>
      <c r="BI142" s="1">
        <f t="shared" si="280"/>
        <v>18</v>
      </c>
      <c r="BJ142" s="149">
        <f t="shared" si="278"/>
        <v>113</v>
      </c>
      <c r="BK142" s="54"/>
      <c r="BM142" s="54">
        <f>(3*BI142-2)/4</f>
        <v>13</v>
      </c>
      <c r="BN142" s="1">
        <f t="shared" ref="BN142" si="353">8*BM142+9</f>
        <v>113</v>
      </c>
      <c r="BO142" s="257"/>
      <c r="BR142" s="274"/>
      <c r="BS142" s="279"/>
      <c r="BU142" s="268"/>
      <c r="BY142" s="149"/>
      <c r="BZ142" s="149"/>
      <c r="CA142" s="149"/>
      <c r="CB142" s="149">
        <f t="shared" si="279"/>
        <v>115</v>
      </c>
      <c r="CC142" s="54">
        <f>(3*BI142+2)/2</f>
        <v>28</v>
      </c>
      <c r="CD142">
        <f t="shared" ref="CD142" si="354">4*CC142+3</f>
        <v>115</v>
      </c>
      <c r="CE142" s="54"/>
      <c r="CG142" s="280"/>
      <c r="CH142" s="60"/>
      <c r="CI142" s="242"/>
      <c r="CJ142" s="242"/>
      <c r="CL142" s="10"/>
      <c r="CN142" s="149"/>
      <c r="CO142" s="149"/>
      <c r="CP142" s="149"/>
      <c r="CQ142" s="149"/>
      <c r="CR142" s="149"/>
      <c r="CS142" s="149"/>
      <c r="CT142" s="149"/>
      <c r="CU142" s="149"/>
      <c r="CV142" s="149"/>
      <c r="CW142" s="149"/>
      <c r="CX142" s="149"/>
      <c r="CY142" s="149"/>
      <c r="CZ142" s="149"/>
      <c r="DD142" s="149"/>
      <c r="DE142" s="149"/>
      <c r="DF142" s="149"/>
      <c r="DG142" s="149"/>
      <c r="DH142" s="149"/>
      <c r="DI142" s="149"/>
      <c r="DJ142" s="149"/>
      <c r="DK142" s="149"/>
      <c r="DL142" s="149"/>
      <c r="DM142" s="149"/>
      <c r="DN142" s="149"/>
      <c r="DO142" s="149"/>
      <c r="DP142" s="149"/>
      <c r="DQ142" s="149"/>
      <c r="DR142" s="149"/>
      <c r="DS142" s="149"/>
      <c r="DT142" s="149"/>
      <c r="DU142" s="149"/>
      <c r="DV142" s="149"/>
    </row>
    <row r="143" spans="3:126" ht="14.7" thickBot="1" x14ac:dyDescent="0.55000000000000004">
      <c r="C143" s="33">
        <f t="shared" si="282"/>
        <v>110</v>
      </c>
      <c r="D143" s="4"/>
      <c r="E143" s="60"/>
      <c r="F143" s="58"/>
      <c r="G143" s="59"/>
      <c r="H143" s="13">
        <v>1</v>
      </c>
      <c r="I143" s="13">
        <v>1</v>
      </c>
      <c r="J143" s="13">
        <v>0</v>
      </c>
      <c r="K143" s="13">
        <v>1</v>
      </c>
      <c r="L143" s="13">
        <v>1</v>
      </c>
      <c r="M143" s="13">
        <v>1</v>
      </c>
      <c r="N143" s="26">
        <v>0</v>
      </c>
      <c r="R143" s="3"/>
      <c r="X143" s="46"/>
      <c r="Y143" s="50"/>
      <c r="Z143" s="50"/>
      <c r="AA143" s="50"/>
      <c r="AC143" s="227"/>
      <c r="AD143" s="83">
        <f t="shared" si="214"/>
        <v>205</v>
      </c>
      <c r="AE143" s="40">
        <f t="shared" si="229"/>
        <v>616</v>
      </c>
      <c r="AF143" s="83">
        <f>AE143/AG143</f>
        <v>77</v>
      </c>
      <c r="AG143" s="41">
        <v>8</v>
      </c>
      <c r="AH143" s="76">
        <f t="shared" si="215"/>
        <v>3</v>
      </c>
      <c r="AI143" s="103"/>
      <c r="AU143" s="33">
        <f t="shared" si="297"/>
        <v>110</v>
      </c>
      <c r="AX143" s="147">
        <v>1</v>
      </c>
      <c r="AY143" s="145">
        <v>1</v>
      </c>
      <c r="AZ143" s="145">
        <v>0</v>
      </c>
      <c r="BA143" s="145">
        <v>1</v>
      </c>
      <c r="BB143" s="145">
        <v>1</v>
      </c>
      <c r="BC143" s="107">
        <v>1</v>
      </c>
      <c r="BD143" s="107">
        <v>0</v>
      </c>
      <c r="BF143" s="149"/>
      <c r="BG143" s="149"/>
      <c r="BH143" s="149"/>
      <c r="BI143" s="1">
        <f t="shared" si="280"/>
        <v>19</v>
      </c>
      <c r="BJ143" s="149">
        <f t="shared" si="278"/>
        <v>119</v>
      </c>
      <c r="BK143" s="54">
        <f>(3*BI143+1)/2</f>
        <v>29</v>
      </c>
      <c r="BL143">
        <f t="shared" ref="BL143" si="355">BK143*4+3</f>
        <v>119</v>
      </c>
      <c r="BM143" s="273"/>
      <c r="BO143" s="257"/>
      <c r="BR143" s="274"/>
      <c r="BS143" s="279"/>
      <c r="BU143" s="268"/>
      <c r="BY143" s="149"/>
      <c r="BZ143" s="149"/>
      <c r="CA143" s="149"/>
      <c r="CB143" s="149">
        <f t="shared" si="279"/>
        <v>121</v>
      </c>
      <c r="CC143" s="54"/>
      <c r="CE143" s="54">
        <f>(3*BI143-1)/4</f>
        <v>14</v>
      </c>
      <c r="CF143">
        <f t="shared" ref="CF143" si="356">CE143*8+9</f>
        <v>121</v>
      </c>
      <c r="CG143" s="280"/>
      <c r="CH143" s="60"/>
      <c r="CI143" s="1"/>
      <c r="CJ143" s="1"/>
      <c r="CL143" s="10"/>
      <c r="CN143" s="149"/>
      <c r="CO143" s="149"/>
      <c r="CP143" s="149"/>
      <c r="CQ143" s="149"/>
      <c r="CR143" s="149"/>
      <c r="CS143" s="149"/>
      <c r="CT143" s="149"/>
      <c r="CU143" s="149"/>
      <c r="CV143" s="149"/>
      <c r="CW143" s="149"/>
      <c r="CX143" s="149"/>
      <c r="CY143" s="149"/>
      <c r="CZ143" s="149"/>
      <c r="DD143" s="149"/>
      <c r="DE143" s="149"/>
      <c r="DF143" s="149"/>
      <c r="DG143" s="149"/>
      <c r="DH143" s="149"/>
      <c r="DI143" s="149"/>
      <c r="DJ143" s="149"/>
      <c r="DK143" s="149"/>
      <c r="DL143" s="149"/>
      <c r="DM143" s="149"/>
      <c r="DN143" s="149"/>
      <c r="DO143" s="149"/>
      <c r="DP143" s="149"/>
      <c r="DQ143" s="149"/>
      <c r="DR143" s="149"/>
      <c r="DS143" s="149"/>
      <c r="DT143" s="149"/>
      <c r="DU143" s="149"/>
      <c r="DV143" s="149"/>
    </row>
    <row r="144" spans="3:126" ht="14.7" thickBot="1" x14ac:dyDescent="0.55000000000000004">
      <c r="C144" s="33">
        <f t="shared" si="282"/>
        <v>111</v>
      </c>
      <c r="D144" s="4"/>
      <c r="E144" s="10"/>
      <c r="F144" s="57"/>
      <c r="G144" s="27"/>
      <c r="H144" s="15">
        <v>1</v>
      </c>
      <c r="I144" s="15">
        <v>1</v>
      </c>
      <c r="J144" s="15">
        <v>0</v>
      </c>
      <c r="K144" s="15">
        <v>1</v>
      </c>
      <c r="L144" s="15">
        <v>1</v>
      </c>
      <c r="M144" s="15">
        <v>1</v>
      </c>
      <c r="N144" s="16">
        <v>1</v>
      </c>
      <c r="O144" s="156">
        <f t="shared" ref="O144" si="357">-1+4*(Q144+1)</f>
        <v>111</v>
      </c>
      <c r="P144" s="176">
        <f t="shared" ref="P144" si="358">-1+6*(Q144+1)</f>
        <v>167</v>
      </c>
      <c r="Q144" s="2">
        <v>27</v>
      </c>
      <c r="R144" s="3"/>
      <c r="S144" s="52">
        <f t="shared" ref="S144:S145" si="359">4*P144+1</f>
        <v>669</v>
      </c>
      <c r="T144">
        <f t="shared" ref="T144:T145" si="360">4*S144+1</f>
        <v>2677</v>
      </c>
      <c r="U144">
        <f t="shared" ref="U144:U145" si="361">4*T144+1</f>
        <v>10709</v>
      </c>
      <c r="V144">
        <f t="shared" ref="V144:V145" si="362">4*U144+1</f>
        <v>42837</v>
      </c>
      <c r="W144">
        <f t="shared" ref="W144:W145" si="363">4*V144+1</f>
        <v>171349</v>
      </c>
      <c r="X144">
        <f t="shared" ref="X144:X145" si="364">4*W144+1</f>
        <v>685397</v>
      </c>
      <c r="Y144">
        <f t="shared" ref="Y144:Y145" si="365">4*X144+1</f>
        <v>2741589</v>
      </c>
      <c r="Z144">
        <f t="shared" ref="Z144:Z145" si="366">4*Y144+1</f>
        <v>10966357</v>
      </c>
      <c r="AC144" s="226"/>
      <c r="AD144" s="80">
        <f t="shared" si="214"/>
        <v>207</v>
      </c>
      <c r="AE144" s="40">
        <f t="shared" si="229"/>
        <v>622</v>
      </c>
      <c r="AF144" s="80">
        <f>AF142+6</f>
        <v>311</v>
      </c>
      <c r="AG144" s="41">
        <v>2</v>
      </c>
      <c r="AH144" s="76">
        <f t="shared" si="215"/>
        <v>1</v>
      </c>
      <c r="AI144" s="103"/>
      <c r="AU144" s="33">
        <f t="shared" si="297"/>
        <v>111</v>
      </c>
      <c r="AX144" s="105">
        <v>1</v>
      </c>
      <c r="AY144" s="106">
        <v>1</v>
      </c>
      <c r="AZ144" s="106">
        <v>0</v>
      </c>
      <c r="BA144" s="106">
        <v>1</v>
      </c>
      <c r="BB144" s="106">
        <v>1</v>
      </c>
      <c r="BC144" s="106">
        <v>1</v>
      </c>
      <c r="BD144" s="107">
        <v>1</v>
      </c>
      <c r="BF144" s="149"/>
      <c r="BG144" s="149"/>
      <c r="BH144" s="149"/>
      <c r="BI144" s="2">
        <f t="shared" si="280"/>
        <v>20</v>
      </c>
      <c r="BJ144" s="149">
        <f t="shared" si="278"/>
        <v>125</v>
      </c>
      <c r="BK144" s="54"/>
      <c r="BM144" s="54"/>
      <c r="BO144" s="322" t="s">
        <v>168</v>
      </c>
      <c r="BP144" s="323"/>
      <c r="BQ144" s="2">
        <v>7</v>
      </c>
      <c r="BR144" s="274">
        <f t="shared" ref="BR144" si="367">4*(BQ144*4+3)+1</f>
        <v>125</v>
      </c>
      <c r="BS144" s="279"/>
      <c r="BU144" s="268"/>
      <c r="BY144" s="149"/>
      <c r="BZ144" s="149"/>
      <c r="CA144" s="149"/>
      <c r="CB144" s="149">
        <f t="shared" si="279"/>
        <v>127</v>
      </c>
      <c r="CC144" s="54">
        <f>(3*BI144+2)/2</f>
        <v>31</v>
      </c>
      <c r="CD144">
        <f t="shared" ref="CD144" si="368">4*CC144+3</f>
        <v>127</v>
      </c>
      <c r="CE144" s="54"/>
      <c r="CG144" s="280"/>
      <c r="CH144" s="60"/>
      <c r="CI144" s="1"/>
      <c r="CJ144" s="1"/>
      <c r="CL144" s="10"/>
      <c r="CN144" s="149"/>
      <c r="CO144" s="149"/>
      <c r="CP144" s="149"/>
      <c r="CQ144" s="149"/>
      <c r="CR144" s="149"/>
      <c r="CS144" s="149"/>
      <c r="CT144" s="149"/>
      <c r="CU144" s="149"/>
      <c r="CV144" s="149"/>
      <c r="CW144" s="149"/>
      <c r="CX144" s="149"/>
      <c r="CY144" s="149"/>
      <c r="CZ144" s="149"/>
      <c r="DD144" s="149"/>
      <c r="DE144" s="149"/>
      <c r="DF144" s="149"/>
      <c r="DG144" s="149"/>
      <c r="DH144" s="149"/>
      <c r="DI144" s="149"/>
      <c r="DJ144" s="149"/>
      <c r="DK144" s="149"/>
      <c r="DL144" s="149"/>
      <c r="DM144" s="149"/>
      <c r="DN144" s="149"/>
      <c r="DO144" s="149"/>
      <c r="DP144" s="149"/>
      <c r="DQ144" s="149"/>
      <c r="DR144" s="149"/>
      <c r="DS144" s="149"/>
      <c r="DT144" s="149"/>
      <c r="DU144" s="149"/>
      <c r="DV144" s="149"/>
    </row>
    <row r="145" spans="3:126" x14ac:dyDescent="0.5">
      <c r="C145" s="33">
        <f t="shared" si="282"/>
        <v>112</v>
      </c>
      <c r="D145" s="4"/>
      <c r="E145" s="10"/>
      <c r="F145" s="57"/>
      <c r="G145" s="27"/>
      <c r="H145" s="15">
        <v>1</v>
      </c>
      <c r="I145" s="15">
        <v>1</v>
      </c>
      <c r="J145" s="15">
        <v>1</v>
      </c>
      <c r="K145" s="15">
        <v>0</v>
      </c>
      <c r="L145" s="15">
        <v>0</v>
      </c>
      <c r="M145" s="15">
        <v>0</v>
      </c>
      <c r="N145" s="16">
        <v>0</v>
      </c>
      <c r="O145" s="157">
        <f t="shared" ref="O145" si="369">1+8*(Q144+1)</f>
        <v>225</v>
      </c>
      <c r="P145" s="158">
        <f t="shared" ref="P145" si="370">P144+2</f>
        <v>169</v>
      </c>
      <c r="Q145" s="39"/>
      <c r="R145" s="3"/>
      <c r="S145">
        <f t="shared" si="359"/>
        <v>677</v>
      </c>
      <c r="T145">
        <f t="shared" si="360"/>
        <v>2709</v>
      </c>
      <c r="U145">
        <f t="shared" si="361"/>
        <v>10837</v>
      </c>
      <c r="V145">
        <f t="shared" si="362"/>
        <v>43349</v>
      </c>
      <c r="W145">
        <f t="shared" si="363"/>
        <v>173397</v>
      </c>
      <c r="X145">
        <f t="shared" si="364"/>
        <v>693589</v>
      </c>
      <c r="Y145">
        <f t="shared" si="365"/>
        <v>2774357</v>
      </c>
      <c r="Z145">
        <f t="shared" si="366"/>
        <v>11097429</v>
      </c>
      <c r="AC145" s="102"/>
      <c r="AD145" s="82">
        <f t="shared" si="214"/>
        <v>209</v>
      </c>
      <c r="AE145" s="40">
        <f t="shared" si="229"/>
        <v>628</v>
      </c>
      <c r="AF145" s="82">
        <f>AE145/4</f>
        <v>157</v>
      </c>
      <c r="AG145" s="41">
        <v>4</v>
      </c>
      <c r="AH145" s="76">
        <f t="shared" si="215"/>
        <v>2</v>
      </c>
      <c r="AI145" s="103"/>
      <c r="AU145" s="33">
        <f t="shared" si="297"/>
        <v>112</v>
      </c>
      <c r="AX145" s="36">
        <v>1</v>
      </c>
      <c r="AY145" s="104">
        <v>1</v>
      </c>
      <c r="AZ145" s="104">
        <v>1</v>
      </c>
      <c r="BA145" s="104">
        <v>0</v>
      </c>
      <c r="BB145" s="104">
        <v>0</v>
      </c>
      <c r="BC145" s="104">
        <v>0</v>
      </c>
      <c r="BD145" s="142">
        <v>0</v>
      </c>
      <c r="BF145" s="149"/>
      <c r="BG145" s="149"/>
      <c r="BH145" s="149"/>
      <c r="BI145" s="1">
        <f t="shared" si="280"/>
        <v>21</v>
      </c>
      <c r="BJ145" s="149">
        <f t="shared" si="278"/>
        <v>131</v>
      </c>
      <c r="BK145" s="54">
        <f>(3*BI145+1)/2</f>
        <v>32</v>
      </c>
      <c r="BL145">
        <f t="shared" ref="BL145" si="371">BK145*4+3</f>
        <v>131</v>
      </c>
      <c r="BM145" s="54"/>
      <c r="BN145" s="1"/>
      <c r="BO145" s="257"/>
      <c r="BR145" s="274"/>
      <c r="BS145" s="279"/>
      <c r="BU145" s="268"/>
      <c r="BY145" s="149"/>
      <c r="BZ145" s="149"/>
      <c r="CA145" s="149"/>
      <c r="CB145" s="149">
        <f t="shared" si="279"/>
        <v>133</v>
      </c>
      <c r="CC145" s="54"/>
      <c r="CE145" s="54"/>
      <c r="CG145" s="280">
        <v>3</v>
      </c>
      <c r="CH145" s="60">
        <f t="shared" ref="CH145" si="372">4*(8*CG145+9)+1</f>
        <v>133</v>
      </c>
      <c r="CI145" s="503" t="s">
        <v>154</v>
      </c>
      <c r="CJ145" s="503"/>
      <c r="CL145" s="10"/>
      <c r="CN145" s="149"/>
      <c r="CO145" s="149"/>
      <c r="CP145" s="149"/>
      <c r="CQ145" s="149"/>
      <c r="CR145" s="149"/>
      <c r="CS145" s="149"/>
      <c r="CT145" s="149"/>
      <c r="CU145" s="149"/>
      <c r="CV145" s="149"/>
      <c r="CW145" s="149"/>
      <c r="CX145" s="149"/>
      <c r="CY145" s="149"/>
      <c r="CZ145" s="149"/>
      <c r="DD145" s="149"/>
      <c r="DE145" s="149"/>
      <c r="DF145" s="149"/>
      <c r="DG145" s="149"/>
      <c r="DH145" s="149"/>
      <c r="DI145" s="149"/>
      <c r="DJ145" s="149"/>
      <c r="DK145" s="149"/>
      <c r="DL145" s="149"/>
      <c r="DM145" s="149"/>
      <c r="DN145" s="149"/>
      <c r="DO145" s="149"/>
      <c r="DP145" s="149"/>
      <c r="DQ145" s="149"/>
      <c r="DR145" s="149"/>
      <c r="DS145" s="149"/>
      <c r="DT145" s="149"/>
      <c r="DU145" s="149"/>
      <c r="DV145" s="149"/>
    </row>
    <row r="146" spans="3:126" x14ac:dyDescent="0.5">
      <c r="C146" s="33">
        <f t="shared" si="282"/>
        <v>113</v>
      </c>
      <c r="D146" s="4"/>
      <c r="E146" s="60"/>
      <c r="F146" s="58"/>
      <c r="G146" s="59"/>
      <c r="H146" s="59">
        <v>1</v>
      </c>
      <c r="I146" s="13">
        <v>1</v>
      </c>
      <c r="J146" s="13">
        <v>1</v>
      </c>
      <c r="K146" s="13">
        <v>0</v>
      </c>
      <c r="L146" s="13">
        <v>0</v>
      </c>
      <c r="M146" s="13">
        <v>0</v>
      </c>
      <c r="N146" s="14">
        <v>1</v>
      </c>
      <c r="O146" s="173"/>
      <c r="P146" s="174"/>
      <c r="R146" s="3"/>
      <c r="X146" s="46"/>
      <c r="Y146" s="50"/>
      <c r="Z146" s="50"/>
      <c r="AA146" s="50"/>
      <c r="AC146" s="226"/>
      <c r="AD146" s="80">
        <f t="shared" si="214"/>
        <v>211</v>
      </c>
      <c r="AE146" s="40">
        <f t="shared" si="229"/>
        <v>634</v>
      </c>
      <c r="AF146" s="80">
        <f>AF144+6</f>
        <v>317</v>
      </c>
      <c r="AG146" s="41">
        <v>2</v>
      </c>
      <c r="AH146" s="76">
        <f t="shared" si="215"/>
        <v>1</v>
      </c>
      <c r="AI146" s="103"/>
      <c r="AU146" s="33">
        <f t="shared" si="297"/>
        <v>113</v>
      </c>
      <c r="AX146" s="147">
        <v>1</v>
      </c>
      <c r="AY146" s="145">
        <v>1</v>
      </c>
      <c r="AZ146" s="145">
        <v>1</v>
      </c>
      <c r="BA146" s="145">
        <v>0</v>
      </c>
      <c r="BB146" s="145">
        <v>0</v>
      </c>
      <c r="BC146" s="107">
        <v>0</v>
      </c>
      <c r="BD146" s="107">
        <v>1</v>
      </c>
      <c r="BF146" s="149"/>
      <c r="BG146" s="149"/>
      <c r="BH146" s="149"/>
      <c r="BI146" s="1">
        <f t="shared" si="280"/>
        <v>22</v>
      </c>
      <c r="BJ146" s="149">
        <f t="shared" si="278"/>
        <v>137</v>
      </c>
      <c r="BK146" s="54"/>
      <c r="BM146" s="54">
        <f>(3*BI146-2)/4</f>
        <v>16</v>
      </c>
      <c r="BN146" s="1">
        <f t="shared" ref="BN146:BN162" si="373">8*BM146+9</f>
        <v>137</v>
      </c>
      <c r="BO146" s="257"/>
      <c r="BR146" s="274"/>
      <c r="BS146" s="279"/>
      <c r="BU146" s="268"/>
      <c r="BY146" s="149"/>
      <c r="BZ146" s="149"/>
      <c r="CA146" s="149"/>
      <c r="CB146" s="149">
        <f t="shared" si="279"/>
        <v>139</v>
      </c>
      <c r="CC146" s="54">
        <f>(3*BI146+2)/2</f>
        <v>34</v>
      </c>
      <c r="CD146">
        <f t="shared" ref="CD146" si="374">4*CC146+3</f>
        <v>139</v>
      </c>
      <c r="CE146" s="54"/>
      <c r="CG146" s="280"/>
      <c r="CH146" s="60"/>
      <c r="CI146" s="278"/>
      <c r="CJ146" s="278"/>
      <c r="CL146" s="10"/>
      <c r="CN146" s="149"/>
      <c r="CO146" s="149"/>
      <c r="CP146" s="149"/>
      <c r="CQ146" s="149"/>
      <c r="CR146" s="149"/>
      <c r="CS146" s="149"/>
      <c r="CT146" s="149"/>
      <c r="CU146" s="149"/>
      <c r="CV146" s="149"/>
      <c r="CW146" s="149"/>
      <c r="CX146" s="149"/>
      <c r="CY146" s="149"/>
      <c r="CZ146" s="149"/>
      <c r="DD146" s="149"/>
      <c r="DE146" s="149"/>
      <c r="DF146" s="149"/>
      <c r="DG146" s="149"/>
      <c r="DH146" s="149"/>
      <c r="DI146" s="149"/>
      <c r="DJ146" s="149"/>
      <c r="DK146" s="149"/>
      <c r="DL146" s="149"/>
      <c r="DM146" s="149"/>
      <c r="DN146" s="149"/>
      <c r="DO146" s="149"/>
      <c r="DP146" s="149"/>
      <c r="DQ146" s="149"/>
      <c r="DR146" s="149"/>
      <c r="DS146" s="149"/>
      <c r="DT146" s="149"/>
      <c r="DU146" s="149"/>
      <c r="DV146" s="149"/>
    </row>
    <row r="147" spans="3:126" ht="14.7" thickBot="1" x14ac:dyDescent="0.55000000000000004">
      <c r="C147" s="33">
        <f t="shared" si="282"/>
        <v>114</v>
      </c>
      <c r="D147" s="4"/>
      <c r="E147" s="60"/>
      <c r="F147" s="58"/>
      <c r="G147" s="59"/>
      <c r="H147" s="59">
        <v>1</v>
      </c>
      <c r="I147" s="13">
        <v>1</v>
      </c>
      <c r="J147" s="13">
        <v>1</v>
      </c>
      <c r="K147" s="13">
        <v>0</v>
      </c>
      <c r="L147" s="13">
        <v>0</v>
      </c>
      <c r="M147" s="13">
        <v>1</v>
      </c>
      <c r="N147" s="26">
        <v>0</v>
      </c>
      <c r="R147" s="3"/>
      <c r="X147" s="46"/>
      <c r="Y147" s="50"/>
      <c r="Z147" s="50"/>
      <c r="AA147" s="50"/>
      <c r="AC147" s="227"/>
      <c r="AD147" s="83">
        <f t="shared" si="214"/>
        <v>213</v>
      </c>
      <c r="AE147" s="40">
        <f t="shared" si="229"/>
        <v>640</v>
      </c>
      <c r="AF147" s="83">
        <f>AE147/AG147</f>
        <v>5</v>
      </c>
      <c r="AG147" s="41">
        <v>128</v>
      </c>
      <c r="AH147" s="76">
        <f t="shared" si="215"/>
        <v>7</v>
      </c>
      <c r="AI147" s="103"/>
      <c r="AU147" s="33">
        <f t="shared" si="297"/>
        <v>114</v>
      </c>
      <c r="AX147" s="131">
        <v>1</v>
      </c>
      <c r="AY147" s="120">
        <v>1</v>
      </c>
      <c r="AZ147" s="120">
        <v>1</v>
      </c>
      <c r="BA147" s="120">
        <v>0</v>
      </c>
      <c r="BB147" s="107">
        <v>0</v>
      </c>
      <c r="BC147" s="107">
        <v>1</v>
      </c>
      <c r="BD147" s="107">
        <v>0</v>
      </c>
      <c r="BF147" s="149"/>
      <c r="BG147" s="149"/>
      <c r="BH147" s="149"/>
      <c r="BI147" s="1">
        <f t="shared" si="280"/>
        <v>23</v>
      </c>
      <c r="BJ147" s="149">
        <f t="shared" si="278"/>
        <v>143</v>
      </c>
      <c r="BK147" s="54">
        <f>(3*BI147+1)/2</f>
        <v>35</v>
      </c>
      <c r="BL147">
        <f t="shared" ref="BL147" si="375">BK147*4+3</f>
        <v>143</v>
      </c>
      <c r="BM147" s="273"/>
      <c r="BO147" s="257"/>
      <c r="BR147" s="274"/>
      <c r="BS147" s="279"/>
      <c r="BU147" s="268"/>
      <c r="BY147" s="149"/>
      <c r="BZ147" s="149"/>
      <c r="CA147" s="149"/>
      <c r="CB147" s="149">
        <f t="shared" si="279"/>
        <v>145</v>
      </c>
      <c r="CC147" s="54"/>
      <c r="CE147" s="54">
        <f>(3*BI147-1)/4</f>
        <v>17</v>
      </c>
      <c r="CF147">
        <f t="shared" ref="CF147" si="376">CE147*8+9</f>
        <v>145</v>
      </c>
      <c r="CG147" s="280"/>
      <c r="CH147" s="60"/>
      <c r="CI147" s="278"/>
      <c r="CJ147" s="278"/>
      <c r="CL147" s="10"/>
      <c r="CN147" s="149"/>
      <c r="CO147" s="149"/>
      <c r="CP147" s="149"/>
      <c r="CQ147" s="149"/>
      <c r="CR147" s="149"/>
      <c r="CS147" s="149"/>
      <c r="CT147" s="149"/>
      <c r="CU147" s="149"/>
      <c r="CV147" s="149"/>
      <c r="CW147" s="149"/>
      <c r="CX147" s="149"/>
      <c r="CY147" s="149"/>
      <c r="CZ147" s="149"/>
      <c r="DD147" s="149"/>
      <c r="DE147" s="149"/>
      <c r="DF147" s="149"/>
      <c r="DG147" s="149"/>
      <c r="DH147" s="149"/>
      <c r="DI147" s="149"/>
      <c r="DJ147" s="149"/>
      <c r="DK147" s="149"/>
      <c r="DL147" s="149"/>
      <c r="DM147" s="149"/>
      <c r="DN147" s="149"/>
      <c r="DO147" s="149"/>
      <c r="DP147" s="149"/>
      <c r="DQ147" s="149"/>
      <c r="DR147" s="149"/>
      <c r="DS147" s="149"/>
      <c r="DT147" s="149"/>
      <c r="DU147" s="149"/>
      <c r="DV147" s="149"/>
    </row>
    <row r="148" spans="3:126" ht="14.7" thickBot="1" x14ac:dyDescent="0.55000000000000004">
      <c r="C148" s="33">
        <f t="shared" si="282"/>
        <v>115</v>
      </c>
      <c r="D148" s="4"/>
      <c r="E148" s="10"/>
      <c r="F148" s="57"/>
      <c r="G148" s="27"/>
      <c r="H148" s="15">
        <v>1</v>
      </c>
      <c r="I148" s="15">
        <v>1</v>
      </c>
      <c r="J148" s="61">
        <v>1</v>
      </c>
      <c r="K148" s="15">
        <v>0</v>
      </c>
      <c r="L148" s="15">
        <v>0</v>
      </c>
      <c r="M148" s="15">
        <v>1</v>
      </c>
      <c r="N148" s="16">
        <v>1</v>
      </c>
      <c r="O148" s="156">
        <f t="shared" ref="O148" si="377">-1+4*(Q148+1)</f>
        <v>115</v>
      </c>
      <c r="P148" s="176">
        <f t="shared" ref="P148" si="378">-1+6*(Q148+1)</f>
        <v>173</v>
      </c>
      <c r="Q148" s="2">
        <v>28</v>
      </c>
      <c r="R148" s="3"/>
      <c r="S148" s="52">
        <f t="shared" ref="S148:S149" si="379">4*P148+1</f>
        <v>693</v>
      </c>
      <c r="T148">
        <f t="shared" ref="T148:T149" si="380">4*S148+1</f>
        <v>2773</v>
      </c>
      <c r="U148">
        <f t="shared" ref="U148:U149" si="381">4*T148+1</f>
        <v>11093</v>
      </c>
      <c r="V148">
        <f t="shared" ref="V148:V149" si="382">4*U148+1</f>
        <v>44373</v>
      </c>
      <c r="W148">
        <f t="shared" ref="W148:W149" si="383">4*V148+1</f>
        <v>177493</v>
      </c>
      <c r="X148">
        <f t="shared" ref="X148:X149" si="384">4*W148+1</f>
        <v>709973</v>
      </c>
      <c r="Y148">
        <f t="shared" ref="Y148:Y149" si="385">4*X148+1</f>
        <v>2839893</v>
      </c>
      <c r="Z148">
        <f t="shared" ref="Z148:Z149" si="386">4*Y148+1</f>
        <v>11359573</v>
      </c>
      <c r="AC148" s="226"/>
      <c r="AD148" s="80">
        <f t="shared" si="214"/>
        <v>215</v>
      </c>
      <c r="AE148" s="40">
        <f t="shared" si="229"/>
        <v>646</v>
      </c>
      <c r="AF148" s="80">
        <f>AF146+6</f>
        <v>323</v>
      </c>
      <c r="AG148" s="41">
        <v>2</v>
      </c>
      <c r="AH148" s="76">
        <f t="shared" si="215"/>
        <v>1</v>
      </c>
      <c r="AI148" s="103"/>
      <c r="AU148" s="33">
        <f t="shared" si="297"/>
        <v>115</v>
      </c>
      <c r="AX148" s="105">
        <v>1</v>
      </c>
      <c r="AY148" s="106">
        <v>1</v>
      </c>
      <c r="AZ148" s="106">
        <v>1</v>
      </c>
      <c r="BA148" s="106">
        <v>0</v>
      </c>
      <c r="BB148" s="106">
        <v>0</v>
      </c>
      <c r="BC148" s="106">
        <v>1</v>
      </c>
      <c r="BD148" s="107">
        <v>1</v>
      </c>
      <c r="BF148" s="149"/>
      <c r="BG148" s="149"/>
      <c r="BH148" s="149"/>
      <c r="BI148" s="2">
        <f t="shared" si="280"/>
        <v>24</v>
      </c>
      <c r="BJ148" s="149">
        <f t="shared" si="278"/>
        <v>149</v>
      </c>
      <c r="BK148" s="54"/>
      <c r="BM148" s="273"/>
      <c r="BO148" s="318" t="s">
        <v>169</v>
      </c>
      <c r="BP148" s="319"/>
      <c r="BQ148" s="259">
        <v>0</v>
      </c>
      <c r="BR148" s="274"/>
      <c r="BS148" s="279"/>
      <c r="BU148" s="268">
        <f>4*(4*(8*BQ148+9)+1)+1</f>
        <v>149</v>
      </c>
      <c r="BY148" s="149"/>
      <c r="BZ148" s="149"/>
      <c r="CA148" s="149"/>
      <c r="CB148" s="149">
        <f t="shared" si="279"/>
        <v>151</v>
      </c>
      <c r="CC148" s="54">
        <f>(3*BI148+2)/2</f>
        <v>37</v>
      </c>
      <c r="CD148">
        <f t="shared" ref="CD148" si="387">4*CC148+3</f>
        <v>151</v>
      </c>
      <c r="CE148" s="54"/>
      <c r="CG148" s="280"/>
      <c r="CH148" s="60"/>
      <c r="CI148" s="1"/>
      <c r="CJ148" s="1"/>
      <c r="CL148" s="10"/>
      <c r="CN148" s="149"/>
      <c r="CO148" s="149"/>
      <c r="CP148" s="149"/>
      <c r="CQ148" s="149"/>
      <c r="CR148" s="149"/>
      <c r="CS148" s="149"/>
      <c r="CT148" s="149"/>
      <c r="CU148" s="149"/>
      <c r="CV148" s="149"/>
      <c r="CW148" s="149"/>
      <c r="CX148" s="149"/>
      <c r="CY148" s="149"/>
      <c r="CZ148" s="149"/>
      <c r="DD148" s="149"/>
      <c r="DE148" s="149"/>
      <c r="DF148" s="149"/>
      <c r="DG148" s="149"/>
      <c r="DH148" s="149"/>
      <c r="DI148" s="149"/>
      <c r="DJ148" s="149"/>
      <c r="DK148" s="149"/>
      <c r="DL148" s="149"/>
      <c r="DM148" s="149"/>
      <c r="DN148" s="149"/>
      <c r="DO148" s="149"/>
      <c r="DP148" s="149"/>
      <c r="DQ148" s="149"/>
      <c r="DR148" s="149"/>
      <c r="DS148" s="149"/>
      <c r="DT148" s="149"/>
      <c r="DU148" s="149"/>
      <c r="DV148" s="149"/>
    </row>
    <row r="149" spans="3:126" x14ac:dyDescent="0.5">
      <c r="C149" s="33">
        <f t="shared" si="282"/>
        <v>116</v>
      </c>
      <c r="D149" s="4"/>
      <c r="E149" s="10"/>
      <c r="F149" s="57"/>
      <c r="G149" s="27"/>
      <c r="H149" s="15">
        <v>1</v>
      </c>
      <c r="I149" s="15">
        <v>1</v>
      </c>
      <c r="J149" s="15">
        <v>1</v>
      </c>
      <c r="K149" s="15">
        <v>0</v>
      </c>
      <c r="L149" s="15">
        <v>1</v>
      </c>
      <c r="M149" s="15">
        <v>0</v>
      </c>
      <c r="N149" s="16">
        <v>0</v>
      </c>
      <c r="O149" s="157">
        <f t="shared" ref="O149" si="388">1+8*(Q148+1)</f>
        <v>233</v>
      </c>
      <c r="P149" s="158">
        <f t="shared" ref="P149" si="389">P148+2</f>
        <v>175</v>
      </c>
      <c r="Q149" s="39"/>
      <c r="R149" s="3"/>
      <c r="S149">
        <f t="shared" si="379"/>
        <v>701</v>
      </c>
      <c r="T149">
        <f t="shared" si="380"/>
        <v>2805</v>
      </c>
      <c r="U149">
        <f t="shared" si="381"/>
        <v>11221</v>
      </c>
      <c r="V149">
        <f t="shared" si="382"/>
        <v>44885</v>
      </c>
      <c r="W149">
        <f t="shared" si="383"/>
        <v>179541</v>
      </c>
      <c r="X149">
        <f t="shared" si="384"/>
        <v>718165</v>
      </c>
      <c r="Y149">
        <f t="shared" si="385"/>
        <v>2872661</v>
      </c>
      <c r="Z149">
        <f t="shared" si="386"/>
        <v>11490645</v>
      </c>
      <c r="AC149" s="102"/>
      <c r="AD149" s="82">
        <f t="shared" si="214"/>
        <v>217</v>
      </c>
      <c r="AE149" s="40">
        <f t="shared" si="229"/>
        <v>652</v>
      </c>
      <c r="AF149" s="82">
        <f>AE149/4</f>
        <v>163</v>
      </c>
      <c r="AG149" s="41">
        <v>4</v>
      </c>
      <c r="AH149" s="76">
        <f t="shared" si="215"/>
        <v>2</v>
      </c>
      <c r="AI149" s="103"/>
      <c r="AU149" s="33">
        <f t="shared" si="297"/>
        <v>116</v>
      </c>
      <c r="AX149" s="105">
        <v>1</v>
      </c>
      <c r="AY149" s="106">
        <v>1</v>
      </c>
      <c r="AZ149" s="106">
        <v>1</v>
      </c>
      <c r="BA149" s="106">
        <v>0</v>
      </c>
      <c r="BB149" s="106">
        <v>1</v>
      </c>
      <c r="BC149" s="106">
        <v>0</v>
      </c>
      <c r="BD149" s="107">
        <v>0</v>
      </c>
      <c r="BF149" s="149"/>
      <c r="BG149" s="149"/>
      <c r="BH149" s="149"/>
      <c r="BI149" s="1">
        <f t="shared" si="280"/>
        <v>25</v>
      </c>
      <c r="BJ149" s="149">
        <f t="shared" si="278"/>
        <v>155</v>
      </c>
      <c r="BK149" s="54">
        <f>(3*BI149+1)/2</f>
        <v>38</v>
      </c>
      <c r="BL149">
        <f t="shared" ref="BL149" si="390">BK149*4+3</f>
        <v>155</v>
      </c>
      <c r="BM149" s="54"/>
      <c r="BN149" s="1"/>
      <c r="BO149" s="257"/>
      <c r="BR149" s="274"/>
      <c r="BS149" s="279"/>
      <c r="BU149" s="268"/>
      <c r="BY149" s="149"/>
      <c r="BZ149" s="149"/>
      <c r="CA149" s="149"/>
      <c r="CB149" s="149">
        <f t="shared" si="279"/>
        <v>157</v>
      </c>
      <c r="CC149" s="54"/>
      <c r="CE149" s="54"/>
      <c r="CG149" s="281"/>
      <c r="CH149" s="60"/>
      <c r="CI149" s="502" t="s">
        <v>150</v>
      </c>
      <c r="CJ149" s="502"/>
      <c r="CK149" s="2">
        <f>(3*BI149-3)/8</f>
        <v>9</v>
      </c>
      <c r="CL149" s="10">
        <f>4*(4*CK149+3)+1</f>
        <v>157</v>
      </c>
      <c r="CN149" s="149"/>
      <c r="CO149" s="149"/>
      <c r="CP149" s="149"/>
      <c r="CQ149" s="149"/>
      <c r="CR149" s="149"/>
      <c r="CS149" s="149"/>
      <c r="CT149" s="149"/>
      <c r="CU149" s="149"/>
      <c r="CV149" s="149"/>
      <c r="CW149" s="149"/>
      <c r="CX149" s="149"/>
      <c r="CY149" s="149"/>
      <c r="CZ149" s="149"/>
      <c r="DD149" s="149"/>
      <c r="DE149" s="149"/>
      <c r="DF149" s="149"/>
      <c r="DG149" s="149"/>
      <c r="DH149" s="149"/>
      <c r="DI149" s="149"/>
      <c r="DJ149" s="149"/>
      <c r="DK149" s="149"/>
      <c r="DL149" s="149"/>
      <c r="DM149" s="149"/>
      <c r="DN149" s="149"/>
      <c r="DO149" s="149"/>
      <c r="DP149" s="149"/>
      <c r="DQ149" s="149"/>
      <c r="DR149" s="149"/>
      <c r="DS149" s="149"/>
      <c r="DT149" s="149"/>
      <c r="DU149" s="149"/>
      <c r="DV149" s="149"/>
    </row>
    <row r="150" spans="3:126" x14ac:dyDescent="0.5">
      <c r="C150" s="33">
        <f t="shared" si="282"/>
        <v>117</v>
      </c>
      <c r="D150" s="4"/>
      <c r="E150" s="60"/>
      <c r="F150" s="58"/>
      <c r="G150" s="59"/>
      <c r="H150" s="13">
        <v>1</v>
      </c>
      <c r="I150" s="13">
        <v>1</v>
      </c>
      <c r="J150" s="13">
        <v>1</v>
      </c>
      <c r="K150" s="13">
        <v>0</v>
      </c>
      <c r="L150" s="13">
        <v>1</v>
      </c>
      <c r="M150" s="13">
        <v>0</v>
      </c>
      <c r="N150" s="14">
        <v>1</v>
      </c>
      <c r="O150" s="173"/>
      <c r="P150" s="174"/>
      <c r="R150" s="3"/>
      <c r="X150" s="46"/>
      <c r="Y150" s="50"/>
      <c r="Z150" s="50"/>
      <c r="AA150" s="50"/>
      <c r="AC150" s="226"/>
      <c r="AD150" s="80">
        <f t="shared" si="214"/>
        <v>219</v>
      </c>
      <c r="AE150" s="40">
        <f t="shared" si="229"/>
        <v>658</v>
      </c>
      <c r="AF150" s="80">
        <f>AF148+6</f>
        <v>329</v>
      </c>
      <c r="AG150" s="41">
        <v>2</v>
      </c>
      <c r="AH150" s="76">
        <f t="shared" si="215"/>
        <v>1</v>
      </c>
      <c r="AI150" s="103"/>
      <c r="AU150" s="33">
        <f t="shared" si="297"/>
        <v>117</v>
      </c>
      <c r="AX150" s="132">
        <v>1</v>
      </c>
      <c r="AY150" s="110">
        <v>1</v>
      </c>
      <c r="AZ150" s="107">
        <v>1</v>
      </c>
      <c r="BA150" s="107">
        <v>0</v>
      </c>
      <c r="BB150" s="107">
        <v>1</v>
      </c>
      <c r="BC150" s="107">
        <v>0</v>
      </c>
      <c r="BD150" s="107">
        <v>1</v>
      </c>
      <c r="BF150" s="149"/>
      <c r="BG150" s="149"/>
      <c r="BH150" s="149"/>
      <c r="BI150" s="1">
        <f t="shared" si="280"/>
        <v>26</v>
      </c>
      <c r="BJ150" s="149">
        <f t="shared" si="278"/>
        <v>161</v>
      </c>
      <c r="BK150" s="54"/>
      <c r="BM150" s="54">
        <f>(3*BI150-2)/4</f>
        <v>19</v>
      </c>
      <c r="BN150" s="1">
        <f t="shared" ref="BN150:BN166" si="391">8*BM150+9</f>
        <v>161</v>
      </c>
      <c r="BO150" s="257"/>
      <c r="BR150" s="274"/>
      <c r="BS150" s="279"/>
      <c r="BU150" s="268"/>
      <c r="BY150" s="149"/>
      <c r="BZ150" s="149"/>
      <c r="CA150" s="149"/>
      <c r="CB150" s="149">
        <f t="shared" si="279"/>
        <v>163</v>
      </c>
      <c r="CC150" s="54">
        <f>(3*BI150+2)/2</f>
        <v>40</v>
      </c>
      <c r="CD150">
        <f t="shared" ref="CD150" si="392">4*CC150+3</f>
        <v>163</v>
      </c>
      <c r="CE150" s="54"/>
      <c r="CG150" s="280"/>
      <c r="CH150" s="60"/>
      <c r="CI150" s="242"/>
      <c r="CJ150" s="242"/>
      <c r="CL150" s="10"/>
      <c r="CN150" s="149"/>
      <c r="CO150" s="149"/>
      <c r="CP150" s="149"/>
      <c r="CQ150" s="149"/>
      <c r="CR150" s="149"/>
      <c r="CS150" s="149"/>
      <c r="CT150" s="149"/>
      <c r="CU150" s="149"/>
      <c r="CV150" s="149"/>
      <c r="CW150" s="149"/>
      <c r="CX150" s="149"/>
      <c r="CY150" s="149"/>
      <c r="CZ150" s="149"/>
      <c r="DD150" s="149"/>
      <c r="DE150" s="149"/>
      <c r="DF150" s="149"/>
      <c r="DG150" s="149"/>
      <c r="DH150" s="149"/>
      <c r="DI150" s="149"/>
      <c r="DJ150" s="149"/>
      <c r="DK150" s="149"/>
      <c r="DL150" s="149"/>
      <c r="DM150" s="149"/>
      <c r="DN150" s="149"/>
      <c r="DO150" s="149"/>
      <c r="DP150" s="149"/>
      <c r="DQ150" s="149"/>
      <c r="DR150" s="149"/>
      <c r="DS150" s="149"/>
      <c r="DT150" s="149"/>
      <c r="DU150" s="149"/>
      <c r="DV150" s="149"/>
    </row>
    <row r="151" spans="3:126" ht="14.7" thickBot="1" x14ac:dyDescent="0.55000000000000004">
      <c r="C151" s="33">
        <f t="shared" si="282"/>
        <v>118</v>
      </c>
      <c r="D151" s="4"/>
      <c r="E151" s="60"/>
      <c r="F151" s="58"/>
      <c r="G151" s="59"/>
      <c r="H151" s="13">
        <v>1</v>
      </c>
      <c r="I151" s="13">
        <v>1</v>
      </c>
      <c r="J151" s="13">
        <v>1</v>
      </c>
      <c r="K151" s="13">
        <v>0</v>
      </c>
      <c r="L151" s="13">
        <v>1</v>
      </c>
      <c r="M151" s="13">
        <v>1</v>
      </c>
      <c r="N151" s="26">
        <v>0</v>
      </c>
      <c r="R151" s="3"/>
      <c r="X151" s="46"/>
      <c r="Y151" s="50"/>
      <c r="Z151" s="50"/>
      <c r="AA151" s="50"/>
      <c r="AC151" s="227"/>
      <c r="AD151" s="83">
        <f t="shared" si="214"/>
        <v>221</v>
      </c>
      <c r="AE151" s="40">
        <f t="shared" si="229"/>
        <v>664</v>
      </c>
      <c r="AF151" s="83">
        <f>AE151/AG151</f>
        <v>83</v>
      </c>
      <c r="AG151" s="41">
        <v>8</v>
      </c>
      <c r="AH151" s="76">
        <f t="shared" si="215"/>
        <v>3</v>
      </c>
      <c r="AI151" s="103"/>
      <c r="AU151" s="33">
        <f t="shared" si="297"/>
        <v>118</v>
      </c>
      <c r="AX151" s="147">
        <v>1</v>
      </c>
      <c r="AY151" s="145">
        <v>1</v>
      </c>
      <c r="AZ151" s="145">
        <v>1</v>
      </c>
      <c r="BA151" s="145">
        <v>0</v>
      </c>
      <c r="BB151" s="145">
        <v>1</v>
      </c>
      <c r="BC151" s="107">
        <v>1</v>
      </c>
      <c r="BD151" s="107">
        <v>0</v>
      </c>
      <c r="BF151" s="149"/>
      <c r="BG151" s="149"/>
      <c r="BH151" s="149"/>
      <c r="BI151" s="1">
        <f t="shared" si="280"/>
        <v>27</v>
      </c>
      <c r="BJ151" s="149">
        <f t="shared" si="278"/>
        <v>167</v>
      </c>
      <c r="BK151" s="54">
        <f>(3*BI151+1)/2</f>
        <v>41</v>
      </c>
      <c r="BL151">
        <f t="shared" ref="BL151:BL199" si="393">BK151*4+3</f>
        <v>167</v>
      </c>
      <c r="BM151" s="273"/>
      <c r="BO151" s="257"/>
      <c r="BR151" s="274"/>
      <c r="BS151" s="279"/>
      <c r="BU151" s="268"/>
      <c r="BY151" s="149"/>
      <c r="BZ151" s="149"/>
      <c r="CA151" s="149"/>
      <c r="CB151" s="149">
        <f t="shared" si="279"/>
        <v>169</v>
      </c>
      <c r="CC151" s="54"/>
      <c r="CE151" s="54">
        <f>(3*BI151-1)/4</f>
        <v>20</v>
      </c>
      <c r="CF151">
        <f t="shared" ref="CF151" si="394">CE151*8+9</f>
        <v>169</v>
      </c>
      <c r="CG151" s="280"/>
      <c r="CH151" s="60"/>
      <c r="CI151" s="1"/>
      <c r="CJ151" s="1"/>
      <c r="CL151" s="10"/>
      <c r="CN151" s="149"/>
      <c r="CO151" s="149"/>
      <c r="CP151" s="149"/>
      <c r="CQ151" s="149"/>
      <c r="CR151" s="149"/>
      <c r="CS151" s="149"/>
      <c r="CT151" s="149"/>
      <c r="CU151" s="149"/>
      <c r="CV151" s="149"/>
      <c r="CW151" s="149"/>
      <c r="CX151" s="149"/>
      <c r="CY151" s="149"/>
      <c r="CZ151" s="149"/>
      <c r="DD151" s="149"/>
      <c r="DE151" s="149"/>
      <c r="DF151" s="149"/>
      <c r="DG151" s="149"/>
      <c r="DH151" s="149"/>
      <c r="DI151" s="149"/>
      <c r="DJ151" s="149"/>
      <c r="DK151" s="149"/>
      <c r="DL151" s="149"/>
      <c r="DM151" s="149"/>
      <c r="DN151" s="149"/>
      <c r="DO151" s="149"/>
      <c r="DP151" s="149"/>
      <c r="DQ151" s="149"/>
      <c r="DR151" s="149"/>
      <c r="DS151" s="149"/>
      <c r="DT151" s="149"/>
      <c r="DU151" s="149"/>
      <c r="DV151" s="149"/>
    </row>
    <row r="152" spans="3:126" ht="14.7" thickBot="1" x14ac:dyDescent="0.55000000000000004">
      <c r="C152" s="33">
        <f t="shared" si="282"/>
        <v>119</v>
      </c>
      <c r="D152" s="4"/>
      <c r="E152" s="10"/>
      <c r="F152" s="57"/>
      <c r="G152" s="27"/>
      <c r="H152" s="15">
        <v>1</v>
      </c>
      <c r="I152" s="15">
        <v>1</v>
      </c>
      <c r="J152" s="15">
        <v>1</v>
      </c>
      <c r="K152" s="15">
        <v>0</v>
      </c>
      <c r="L152" s="15">
        <v>1</v>
      </c>
      <c r="M152" s="15">
        <v>1</v>
      </c>
      <c r="N152" s="16">
        <v>1</v>
      </c>
      <c r="O152" s="156">
        <f t="shared" ref="O152" si="395">-1+4*(Q152+1)</f>
        <v>119</v>
      </c>
      <c r="P152" s="176">
        <f t="shared" ref="P152" si="396">-1+6*(Q152+1)</f>
        <v>179</v>
      </c>
      <c r="Q152" s="2">
        <v>29</v>
      </c>
      <c r="R152" s="3"/>
      <c r="S152" s="52">
        <f t="shared" ref="S152:S153" si="397">4*P152+1</f>
        <v>717</v>
      </c>
      <c r="T152">
        <f t="shared" ref="T152:T153" si="398">4*S152+1</f>
        <v>2869</v>
      </c>
      <c r="U152">
        <f t="shared" ref="U152:U153" si="399">4*T152+1</f>
        <v>11477</v>
      </c>
      <c r="V152">
        <f t="shared" ref="V152:V153" si="400">4*U152+1</f>
        <v>45909</v>
      </c>
      <c r="W152">
        <f t="shared" ref="W152:W153" si="401">4*V152+1</f>
        <v>183637</v>
      </c>
      <c r="X152">
        <f t="shared" ref="X152:X153" si="402">4*W152+1</f>
        <v>734549</v>
      </c>
      <c r="Y152">
        <f t="shared" ref="Y152:Y153" si="403">4*X152+1</f>
        <v>2938197</v>
      </c>
      <c r="Z152">
        <f t="shared" ref="Z152:Z153" si="404">4*Y152+1</f>
        <v>11752789</v>
      </c>
      <c r="AC152" s="226"/>
      <c r="AD152" s="80">
        <f t="shared" si="214"/>
        <v>223</v>
      </c>
      <c r="AE152" s="40">
        <f t="shared" si="229"/>
        <v>670</v>
      </c>
      <c r="AF152" s="80">
        <f>AF150+6</f>
        <v>335</v>
      </c>
      <c r="AG152" s="41">
        <v>2</v>
      </c>
      <c r="AH152" s="76">
        <f t="shared" si="215"/>
        <v>1</v>
      </c>
      <c r="AI152" s="103"/>
      <c r="AU152" s="33">
        <f t="shared" si="297"/>
        <v>119</v>
      </c>
      <c r="AX152" s="105">
        <v>1</v>
      </c>
      <c r="AY152" s="106">
        <v>1</v>
      </c>
      <c r="AZ152" s="106">
        <v>1</v>
      </c>
      <c r="BA152" s="106">
        <v>0</v>
      </c>
      <c r="BB152" s="106">
        <v>1</v>
      </c>
      <c r="BC152" s="106">
        <v>1</v>
      </c>
      <c r="BD152" s="107">
        <v>1</v>
      </c>
      <c r="BF152" s="149"/>
      <c r="BG152" s="149"/>
      <c r="BH152" s="149"/>
      <c r="BI152" s="2">
        <f t="shared" si="280"/>
        <v>28</v>
      </c>
      <c r="BJ152" s="149">
        <f t="shared" si="278"/>
        <v>173</v>
      </c>
      <c r="BK152" s="54"/>
      <c r="BM152" s="54"/>
      <c r="BO152" s="322" t="s">
        <v>171</v>
      </c>
      <c r="BP152" s="323"/>
      <c r="BQ152" s="2">
        <v>10</v>
      </c>
      <c r="BR152" s="274">
        <f t="shared" ref="BR152" si="405">4*(BQ152*4+3)+1</f>
        <v>173</v>
      </c>
      <c r="BS152" s="279"/>
      <c r="BU152" s="268"/>
      <c r="BY152" s="149"/>
      <c r="BZ152" s="149"/>
      <c r="CA152" s="149"/>
      <c r="CB152" s="149">
        <f t="shared" si="279"/>
        <v>175</v>
      </c>
      <c r="CC152" s="54">
        <f>(3*BI152+2)/2</f>
        <v>43</v>
      </c>
      <c r="CD152">
        <f t="shared" ref="CD152" si="406">4*CC152+3</f>
        <v>175</v>
      </c>
      <c r="CE152" s="54"/>
      <c r="CG152" s="280"/>
      <c r="CH152" s="60"/>
      <c r="CI152" s="1"/>
      <c r="CJ152" s="1"/>
      <c r="CL152" s="10"/>
      <c r="CN152" s="149"/>
      <c r="CO152" s="149"/>
      <c r="CP152" s="149"/>
      <c r="CQ152" s="149"/>
      <c r="CR152" s="149"/>
      <c r="CS152" s="149"/>
      <c r="CT152" s="149"/>
      <c r="CU152" s="149"/>
      <c r="CV152" s="149"/>
      <c r="CW152" s="149"/>
      <c r="CX152" s="149"/>
      <c r="CY152" s="149"/>
      <c r="CZ152" s="149"/>
      <c r="DD152" s="149"/>
      <c r="DE152" s="149"/>
      <c r="DF152" s="149"/>
      <c r="DG152" s="149"/>
      <c r="DH152" s="149"/>
      <c r="DI152" s="149"/>
      <c r="DJ152" s="149"/>
      <c r="DK152" s="149"/>
      <c r="DL152" s="149"/>
      <c r="DM152" s="149"/>
      <c r="DN152" s="149"/>
      <c r="DO152" s="149"/>
      <c r="DP152" s="149"/>
      <c r="DQ152" s="149"/>
      <c r="DR152" s="149"/>
      <c r="DS152" s="149"/>
      <c r="DT152" s="149"/>
      <c r="DU152" s="149"/>
      <c r="DV152" s="149"/>
    </row>
    <row r="153" spans="3:126" x14ac:dyDescent="0.5">
      <c r="C153" s="33">
        <f t="shared" si="282"/>
        <v>120</v>
      </c>
      <c r="D153" s="4"/>
      <c r="E153" s="10"/>
      <c r="F153" s="57"/>
      <c r="G153" s="27"/>
      <c r="H153" s="15">
        <v>1</v>
      </c>
      <c r="I153" s="15">
        <v>1</v>
      </c>
      <c r="J153" s="15">
        <v>1</v>
      </c>
      <c r="K153" s="15">
        <v>1</v>
      </c>
      <c r="L153" s="15">
        <v>0</v>
      </c>
      <c r="M153" s="15">
        <v>0</v>
      </c>
      <c r="N153" s="16">
        <v>0</v>
      </c>
      <c r="O153" s="157">
        <f t="shared" ref="O153" si="407">1+8*(Q152+1)</f>
        <v>241</v>
      </c>
      <c r="P153" s="158">
        <f t="shared" ref="P153" si="408">P152+2</f>
        <v>181</v>
      </c>
      <c r="Q153" s="39"/>
      <c r="R153" s="3"/>
      <c r="S153">
        <f t="shared" si="397"/>
        <v>725</v>
      </c>
      <c r="T153">
        <f t="shared" si="398"/>
        <v>2901</v>
      </c>
      <c r="U153">
        <f t="shared" si="399"/>
        <v>11605</v>
      </c>
      <c r="V153">
        <f t="shared" si="400"/>
        <v>46421</v>
      </c>
      <c r="W153">
        <f t="shared" si="401"/>
        <v>185685</v>
      </c>
      <c r="X153">
        <f t="shared" si="402"/>
        <v>742741</v>
      </c>
      <c r="Y153">
        <f t="shared" si="403"/>
        <v>2970965</v>
      </c>
      <c r="Z153">
        <f t="shared" si="404"/>
        <v>11883861</v>
      </c>
      <c r="AC153" s="102"/>
      <c r="AD153" s="82">
        <f t="shared" si="214"/>
        <v>225</v>
      </c>
      <c r="AE153" s="40">
        <f t="shared" si="229"/>
        <v>676</v>
      </c>
      <c r="AF153" s="82">
        <f>AE153/4</f>
        <v>169</v>
      </c>
      <c r="AG153" s="41">
        <v>4</v>
      </c>
      <c r="AH153" s="76">
        <f t="shared" si="215"/>
        <v>2</v>
      </c>
      <c r="AI153" s="103"/>
      <c r="AU153" s="33">
        <f t="shared" si="297"/>
        <v>120</v>
      </c>
      <c r="AX153" s="105">
        <v>1</v>
      </c>
      <c r="AY153" s="106">
        <v>1</v>
      </c>
      <c r="AZ153" s="106">
        <v>1</v>
      </c>
      <c r="BA153" s="106">
        <v>1</v>
      </c>
      <c r="BB153" s="106">
        <v>0</v>
      </c>
      <c r="BC153" s="106">
        <v>0</v>
      </c>
      <c r="BD153" s="107">
        <v>0</v>
      </c>
      <c r="BF153" s="149"/>
      <c r="BG153" s="149"/>
      <c r="BH153" s="149"/>
      <c r="BI153" s="1">
        <f t="shared" si="280"/>
        <v>29</v>
      </c>
      <c r="BJ153" s="149">
        <f t="shared" si="278"/>
        <v>179</v>
      </c>
      <c r="BK153" s="54">
        <f>(3*BI153+1)/2</f>
        <v>44</v>
      </c>
      <c r="BL153">
        <f t="shared" ref="BL153:BL201" si="409">BK153*4+3</f>
        <v>179</v>
      </c>
      <c r="BM153" s="54"/>
      <c r="BN153" s="1"/>
      <c r="BO153" s="257"/>
      <c r="BR153" s="274"/>
      <c r="BS153" s="279"/>
      <c r="BU153" s="268"/>
      <c r="BY153" s="149"/>
      <c r="BZ153" s="149"/>
      <c r="CA153" s="149"/>
      <c r="CB153" s="149">
        <f t="shared" si="279"/>
        <v>181</v>
      </c>
      <c r="CC153" s="54"/>
      <c r="CE153" s="54"/>
      <c r="CG153" s="281"/>
      <c r="CH153" s="60"/>
      <c r="CL153" s="10"/>
      <c r="CN153" s="149">
        <f>4*(4*(4*CO153+3)+1)+1</f>
        <v>181</v>
      </c>
      <c r="CO153" s="54">
        <v>2</v>
      </c>
      <c r="CP153" s="312" t="s">
        <v>162</v>
      </c>
      <c r="CQ153" s="312"/>
      <c r="CR153" s="312"/>
      <c r="CS153" s="149"/>
      <c r="CT153" s="149"/>
      <c r="CU153" s="149"/>
      <c r="CV153" s="149"/>
      <c r="CW153" s="149"/>
      <c r="CX153" s="149"/>
      <c r="CY153" s="149"/>
      <c r="CZ153" s="149"/>
      <c r="DD153" s="149"/>
      <c r="DE153" s="149"/>
      <c r="DF153" s="149"/>
      <c r="DG153" s="149"/>
      <c r="DH153" s="149"/>
      <c r="DI153" s="149"/>
      <c r="DJ153" s="149"/>
      <c r="DK153" s="149"/>
      <c r="DL153" s="149"/>
      <c r="DM153" s="149"/>
      <c r="DN153" s="149"/>
      <c r="DO153" s="149"/>
      <c r="DP153" s="149"/>
      <c r="DQ153" s="149"/>
      <c r="DR153" s="149"/>
      <c r="DS153" s="149"/>
      <c r="DT153" s="149"/>
      <c r="DU153" s="149"/>
      <c r="DV153" s="149"/>
    </row>
    <row r="154" spans="3:126" x14ac:dyDescent="0.5">
      <c r="C154" s="33">
        <f t="shared" si="282"/>
        <v>121</v>
      </c>
      <c r="D154" s="4"/>
      <c r="E154" s="60"/>
      <c r="F154" s="58"/>
      <c r="G154" s="59"/>
      <c r="H154" s="13">
        <v>1</v>
      </c>
      <c r="I154" s="13">
        <v>1</v>
      </c>
      <c r="J154" s="13">
        <v>1</v>
      </c>
      <c r="K154" s="13">
        <v>1</v>
      </c>
      <c r="L154" s="13">
        <v>0</v>
      </c>
      <c r="M154" s="13">
        <v>0</v>
      </c>
      <c r="N154" s="14">
        <v>1</v>
      </c>
      <c r="O154" s="173"/>
      <c r="P154" s="174"/>
      <c r="R154" s="3"/>
      <c r="X154" s="46"/>
      <c r="Y154" s="50"/>
      <c r="Z154" s="50"/>
      <c r="AA154" s="50"/>
      <c r="AC154" s="226"/>
      <c r="AD154" s="80">
        <f t="shared" si="214"/>
        <v>227</v>
      </c>
      <c r="AE154" s="40">
        <f t="shared" si="229"/>
        <v>682</v>
      </c>
      <c r="AF154" s="80">
        <f>AF152+6</f>
        <v>341</v>
      </c>
      <c r="AG154" s="41">
        <v>2</v>
      </c>
      <c r="AH154" s="76">
        <f t="shared" si="215"/>
        <v>1</v>
      </c>
      <c r="AI154" s="103"/>
      <c r="AU154" s="33">
        <f t="shared" si="297"/>
        <v>121</v>
      </c>
      <c r="AW154" s="6"/>
      <c r="AX154" s="147">
        <v>1</v>
      </c>
      <c r="AY154" s="145">
        <v>1</v>
      </c>
      <c r="AZ154" s="145">
        <v>1</v>
      </c>
      <c r="BA154" s="145">
        <v>1</v>
      </c>
      <c r="BB154" s="145">
        <v>0</v>
      </c>
      <c r="BC154" s="107">
        <v>0</v>
      </c>
      <c r="BD154" s="107">
        <v>1</v>
      </c>
      <c r="BF154" s="149"/>
      <c r="BG154" s="149"/>
      <c r="BH154" s="149"/>
      <c r="BI154" s="1">
        <f t="shared" si="280"/>
        <v>30</v>
      </c>
      <c r="BJ154" s="149">
        <f t="shared" si="278"/>
        <v>185</v>
      </c>
      <c r="BK154" s="54"/>
      <c r="BM154" s="54">
        <f>(3*BI154-2)/4</f>
        <v>22</v>
      </c>
      <c r="BN154" s="1">
        <f t="shared" ref="BN154:BN170" si="410">8*BM154+9</f>
        <v>185</v>
      </c>
      <c r="BO154" s="257"/>
      <c r="BR154" s="274"/>
      <c r="BS154" s="279"/>
      <c r="BU154" s="268"/>
      <c r="BY154" s="149"/>
      <c r="BZ154" s="149"/>
      <c r="CA154" s="149"/>
      <c r="CB154" s="149">
        <f t="shared" si="279"/>
        <v>187</v>
      </c>
      <c r="CC154" s="54">
        <f>(3*BI154+2)/2</f>
        <v>46</v>
      </c>
      <c r="CD154">
        <f t="shared" ref="CD154" si="411">4*CC154+3</f>
        <v>187</v>
      </c>
      <c r="CE154" s="54"/>
      <c r="CG154" s="280"/>
      <c r="CH154" s="60"/>
      <c r="CI154" s="10"/>
      <c r="CJ154" s="10"/>
      <c r="CL154" s="10"/>
      <c r="CN154" s="149"/>
      <c r="CO154" s="149"/>
      <c r="CP154" s="149"/>
      <c r="CQ154" s="149"/>
      <c r="CR154" s="149"/>
      <c r="CS154" s="149"/>
      <c r="CT154" s="149"/>
      <c r="CU154" s="149"/>
      <c r="CV154" s="149"/>
      <c r="CW154" s="149"/>
      <c r="CX154" s="149"/>
      <c r="CY154" s="149"/>
      <c r="CZ154" s="149"/>
      <c r="DD154" s="149"/>
      <c r="DE154" s="149"/>
      <c r="DF154" s="149"/>
      <c r="DG154" s="149"/>
      <c r="DH154" s="149"/>
      <c r="DI154" s="149"/>
      <c r="DJ154" s="149"/>
      <c r="DK154" s="149"/>
      <c r="DL154" s="149"/>
      <c r="DM154" s="149"/>
      <c r="DN154" s="149"/>
      <c r="DO154" s="149"/>
      <c r="DP154" s="149"/>
      <c r="DQ154" s="149"/>
      <c r="DR154" s="149"/>
      <c r="DS154" s="149"/>
      <c r="DT154" s="149"/>
      <c r="DU154" s="149"/>
      <c r="DV154" s="149"/>
    </row>
    <row r="155" spans="3:126" ht="14.7" thickBot="1" x14ac:dyDescent="0.55000000000000004">
      <c r="C155" s="33">
        <f t="shared" si="282"/>
        <v>122</v>
      </c>
      <c r="D155" s="4"/>
      <c r="E155" s="60"/>
      <c r="F155" s="58"/>
      <c r="G155" s="59"/>
      <c r="H155" s="13">
        <v>1</v>
      </c>
      <c r="I155" s="13">
        <v>1</v>
      </c>
      <c r="J155" s="13">
        <v>1</v>
      </c>
      <c r="K155" s="13">
        <v>1</v>
      </c>
      <c r="L155" s="13">
        <v>0</v>
      </c>
      <c r="M155" s="13">
        <v>1</v>
      </c>
      <c r="N155" s="26">
        <v>0</v>
      </c>
      <c r="R155" s="3"/>
      <c r="X155" s="46"/>
      <c r="Y155" s="50"/>
      <c r="Z155" s="50"/>
      <c r="AA155" s="50"/>
      <c r="AC155" s="227"/>
      <c r="AD155" s="83">
        <f t="shared" si="214"/>
        <v>229</v>
      </c>
      <c r="AE155" s="40">
        <f t="shared" si="229"/>
        <v>688</v>
      </c>
      <c r="AF155" s="83">
        <f>AE155/AG155</f>
        <v>43</v>
      </c>
      <c r="AG155" s="41">
        <v>16</v>
      </c>
      <c r="AH155" s="76">
        <f t="shared" si="215"/>
        <v>4</v>
      </c>
      <c r="AI155" s="103"/>
      <c r="AU155" s="33">
        <f t="shared" si="297"/>
        <v>122</v>
      </c>
      <c r="AW155" s="6"/>
      <c r="AX155" s="133">
        <v>1</v>
      </c>
      <c r="AY155" s="113">
        <v>1</v>
      </c>
      <c r="AZ155" s="113">
        <v>1</v>
      </c>
      <c r="BA155" s="107">
        <v>1</v>
      </c>
      <c r="BB155" s="107">
        <v>0</v>
      </c>
      <c r="BC155" s="107">
        <v>1</v>
      </c>
      <c r="BD155" s="107">
        <v>0</v>
      </c>
      <c r="BF155" s="149"/>
      <c r="BG155" s="149"/>
      <c r="BH155" s="149"/>
      <c r="BI155" s="1">
        <f t="shared" si="280"/>
        <v>31</v>
      </c>
      <c r="BJ155" s="149">
        <f t="shared" si="278"/>
        <v>191</v>
      </c>
      <c r="BK155" s="54">
        <f>(3*BI155+1)/2</f>
        <v>47</v>
      </c>
      <c r="BL155">
        <f t="shared" ref="BL155:BL203" si="412">BK155*4+3</f>
        <v>191</v>
      </c>
      <c r="BM155" s="273"/>
      <c r="BO155" s="257"/>
      <c r="BR155" s="274"/>
      <c r="BS155" s="279"/>
      <c r="BU155" s="268"/>
      <c r="BY155" s="149"/>
      <c r="BZ155" s="149"/>
      <c r="CA155" s="149"/>
      <c r="CB155" s="149">
        <f t="shared" si="279"/>
        <v>193</v>
      </c>
      <c r="CC155" s="54"/>
      <c r="CE155" s="54">
        <f>(3*BI155-1)/4</f>
        <v>23</v>
      </c>
      <c r="CF155">
        <f t="shared" ref="CF155" si="413">CE155*8+9</f>
        <v>193</v>
      </c>
      <c r="CG155" s="280"/>
      <c r="CH155" s="60"/>
      <c r="CL155" s="10"/>
      <c r="CN155" s="149"/>
      <c r="CO155" s="149"/>
      <c r="CP155" s="149"/>
      <c r="CQ155" s="149"/>
      <c r="CR155" s="149"/>
      <c r="CS155" s="149"/>
      <c r="CT155" s="149"/>
      <c r="CU155" s="149"/>
      <c r="CV155" s="149"/>
      <c r="CW155" s="149"/>
      <c r="CX155" s="149"/>
      <c r="CY155" s="149"/>
      <c r="CZ155" s="149"/>
      <c r="DD155" s="149"/>
      <c r="DE155" s="149"/>
      <c r="DF155" s="149"/>
      <c r="DG155" s="149"/>
      <c r="DH155" s="149"/>
      <c r="DI155" s="149"/>
      <c r="DJ155" s="149"/>
      <c r="DK155" s="149"/>
      <c r="DL155" s="149"/>
      <c r="DM155" s="149"/>
      <c r="DN155" s="149"/>
      <c r="DO155" s="149"/>
      <c r="DP155" s="149"/>
      <c r="DQ155" s="149"/>
      <c r="DR155" s="149"/>
      <c r="DS155" s="149"/>
      <c r="DT155" s="149"/>
      <c r="DU155" s="149"/>
      <c r="DV155" s="149"/>
    </row>
    <row r="156" spans="3:126" ht="14.7" thickBot="1" x14ac:dyDescent="0.55000000000000004">
      <c r="C156" s="33">
        <f t="shared" si="282"/>
        <v>123</v>
      </c>
      <c r="D156" s="4"/>
      <c r="E156" s="10"/>
      <c r="F156" s="57"/>
      <c r="G156" s="27"/>
      <c r="H156" s="15">
        <v>1</v>
      </c>
      <c r="I156" s="15">
        <v>1</v>
      </c>
      <c r="J156" s="15">
        <v>1</v>
      </c>
      <c r="K156" s="15">
        <v>1</v>
      </c>
      <c r="L156" s="15">
        <v>0</v>
      </c>
      <c r="M156" s="15">
        <v>1</v>
      </c>
      <c r="N156" s="16">
        <v>1</v>
      </c>
      <c r="O156" s="156">
        <f t="shared" ref="O156" si="414">-1+4*(Q156+1)</f>
        <v>123</v>
      </c>
      <c r="P156" s="176">
        <f t="shared" ref="P156" si="415">-1+6*(Q156+1)</f>
        <v>185</v>
      </c>
      <c r="Q156" s="2">
        <v>30</v>
      </c>
      <c r="R156" s="3"/>
      <c r="S156" s="52">
        <f t="shared" ref="S156:S157" si="416">4*P156+1</f>
        <v>741</v>
      </c>
      <c r="T156">
        <f t="shared" ref="T156:T157" si="417">4*S156+1</f>
        <v>2965</v>
      </c>
      <c r="U156">
        <f t="shared" ref="U156:U157" si="418">4*T156+1</f>
        <v>11861</v>
      </c>
      <c r="V156">
        <f t="shared" ref="V156:V157" si="419">4*U156+1</f>
        <v>47445</v>
      </c>
      <c r="W156">
        <f t="shared" ref="W156:W157" si="420">4*V156+1</f>
        <v>189781</v>
      </c>
      <c r="X156">
        <f t="shared" ref="X156:X157" si="421">4*W156+1</f>
        <v>759125</v>
      </c>
      <c r="Y156">
        <f t="shared" ref="Y156:Y157" si="422">4*X156+1</f>
        <v>3036501</v>
      </c>
      <c r="Z156">
        <f t="shared" ref="Z156:Z157" si="423">4*Y156+1</f>
        <v>12146005</v>
      </c>
      <c r="AC156" s="226"/>
      <c r="AD156" s="80">
        <f t="shared" si="214"/>
        <v>231</v>
      </c>
      <c r="AE156" s="40">
        <f t="shared" si="229"/>
        <v>694</v>
      </c>
      <c r="AF156" s="80">
        <f>AF154+6</f>
        <v>347</v>
      </c>
      <c r="AG156" s="41">
        <v>2</v>
      </c>
      <c r="AH156" s="76">
        <f t="shared" si="215"/>
        <v>1</v>
      </c>
      <c r="AI156" s="103"/>
      <c r="AU156" s="33">
        <f t="shared" si="297"/>
        <v>123</v>
      </c>
      <c r="AW156" s="6"/>
      <c r="AX156" s="105">
        <v>1</v>
      </c>
      <c r="AY156" s="106">
        <v>1</v>
      </c>
      <c r="AZ156" s="106">
        <v>1</v>
      </c>
      <c r="BA156" s="106">
        <v>1</v>
      </c>
      <c r="BB156" s="106">
        <v>0</v>
      </c>
      <c r="BC156" s="106">
        <v>1</v>
      </c>
      <c r="BD156" s="107">
        <v>1</v>
      </c>
      <c r="BF156" s="149"/>
      <c r="BG156" s="149"/>
      <c r="BH156" s="149"/>
      <c r="BI156" s="2">
        <f t="shared" si="280"/>
        <v>32</v>
      </c>
      <c r="BJ156" s="149">
        <f t="shared" si="278"/>
        <v>197</v>
      </c>
      <c r="BK156" s="54"/>
      <c r="BM156" s="54"/>
      <c r="BO156" s="324" t="s">
        <v>176</v>
      </c>
      <c r="BP156" s="325"/>
      <c r="BQ156" s="24">
        <v>5</v>
      </c>
      <c r="BR156" s="274"/>
      <c r="BS156" s="279">
        <f t="shared" ref="BS156" si="424">4*(8*BQ156+9)+1</f>
        <v>197</v>
      </c>
      <c r="BU156" s="268"/>
      <c r="BY156" s="149"/>
      <c r="BZ156" s="149"/>
      <c r="CA156" s="149"/>
      <c r="CB156" s="149">
        <f t="shared" si="279"/>
        <v>199</v>
      </c>
      <c r="CC156" s="54">
        <f>(3*BI156+2)/2</f>
        <v>49</v>
      </c>
      <c r="CD156">
        <f t="shared" ref="CD156" si="425">4*CC156+3</f>
        <v>199</v>
      </c>
      <c r="CE156" s="54"/>
      <c r="CG156" s="280"/>
      <c r="CH156" s="60"/>
      <c r="CL156" s="10"/>
      <c r="CN156" s="149"/>
      <c r="CO156" s="149"/>
      <c r="CP156" s="149"/>
      <c r="CQ156" s="149"/>
      <c r="CR156" s="149"/>
      <c r="CS156" s="149"/>
      <c r="CT156" s="149"/>
      <c r="CU156" s="149"/>
      <c r="CV156" s="149"/>
      <c r="CW156" s="149"/>
      <c r="CX156" s="149"/>
      <c r="CY156" s="149"/>
      <c r="CZ156" s="149"/>
      <c r="DD156" s="149"/>
      <c r="DE156" s="149"/>
      <c r="DF156" s="149"/>
      <c r="DG156" s="149"/>
      <c r="DH156" s="149"/>
      <c r="DI156" s="149"/>
      <c r="DJ156" s="149"/>
      <c r="DK156" s="149"/>
      <c r="DL156" s="149"/>
      <c r="DM156" s="149"/>
      <c r="DN156" s="149"/>
      <c r="DO156" s="149"/>
      <c r="DP156" s="149"/>
      <c r="DQ156" s="149"/>
      <c r="DR156" s="149"/>
      <c r="DS156" s="149"/>
      <c r="DT156" s="149"/>
      <c r="DU156" s="149"/>
      <c r="DV156" s="149"/>
    </row>
    <row r="157" spans="3:126" x14ac:dyDescent="0.5">
      <c r="C157" s="33">
        <f t="shared" si="282"/>
        <v>124</v>
      </c>
      <c r="D157" s="4"/>
      <c r="E157" s="10"/>
      <c r="F157" s="57"/>
      <c r="G157" s="27"/>
      <c r="H157" s="15">
        <v>1</v>
      </c>
      <c r="I157" s="15">
        <v>1</v>
      </c>
      <c r="J157" s="15">
        <v>1</v>
      </c>
      <c r="K157" s="15">
        <v>1</v>
      </c>
      <c r="L157" s="15">
        <v>1</v>
      </c>
      <c r="M157" s="15">
        <v>0</v>
      </c>
      <c r="N157" s="16">
        <v>0</v>
      </c>
      <c r="O157" s="157">
        <f t="shared" ref="O157" si="426">1+8*(Q156+1)</f>
        <v>249</v>
      </c>
      <c r="P157" s="158">
        <f t="shared" ref="P157" si="427">P156+2</f>
        <v>187</v>
      </c>
      <c r="Q157" s="39"/>
      <c r="R157" s="3"/>
      <c r="S157">
        <f t="shared" si="416"/>
        <v>749</v>
      </c>
      <c r="T157">
        <f t="shared" si="417"/>
        <v>2997</v>
      </c>
      <c r="U157">
        <f t="shared" si="418"/>
        <v>11989</v>
      </c>
      <c r="V157">
        <f t="shared" si="419"/>
        <v>47957</v>
      </c>
      <c r="W157">
        <f t="shared" si="420"/>
        <v>191829</v>
      </c>
      <c r="X157">
        <f t="shared" si="421"/>
        <v>767317</v>
      </c>
      <c r="Y157">
        <f t="shared" si="422"/>
        <v>3069269</v>
      </c>
      <c r="Z157">
        <f t="shared" si="423"/>
        <v>12277077</v>
      </c>
      <c r="AC157" s="102"/>
      <c r="AD157" s="82">
        <f t="shared" si="214"/>
        <v>233</v>
      </c>
      <c r="AE157" s="40">
        <f t="shared" si="229"/>
        <v>700</v>
      </c>
      <c r="AF157" s="82">
        <f>AE157/4</f>
        <v>175</v>
      </c>
      <c r="AG157" s="41">
        <v>4</v>
      </c>
      <c r="AH157" s="76">
        <f t="shared" si="215"/>
        <v>2</v>
      </c>
      <c r="AI157" s="103"/>
      <c r="AU157" s="33">
        <f t="shared" si="297"/>
        <v>124</v>
      </c>
      <c r="AW157" s="6"/>
      <c r="AX157" s="105">
        <v>1</v>
      </c>
      <c r="AY157" s="106">
        <v>1</v>
      </c>
      <c r="AZ157" s="106">
        <v>1</v>
      </c>
      <c r="BA157" s="106">
        <v>1</v>
      </c>
      <c r="BB157" s="106">
        <v>1</v>
      </c>
      <c r="BC157" s="106">
        <v>0</v>
      </c>
      <c r="BD157" s="107">
        <v>0</v>
      </c>
      <c r="BF157" s="149"/>
      <c r="BG157" s="149"/>
      <c r="BH157" s="149"/>
      <c r="BI157" s="1">
        <f t="shared" si="280"/>
        <v>33</v>
      </c>
      <c r="BJ157" s="149">
        <f t="shared" si="278"/>
        <v>203</v>
      </c>
      <c r="BK157" s="54">
        <f>(3*BI157+1)/2</f>
        <v>50</v>
      </c>
      <c r="BL157">
        <f t="shared" ref="BL157:BL205" si="428">BK157*4+3</f>
        <v>203</v>
      </c>
      <c r="BM157" s="54"/>
      <c r="BN157" s="1"/>
      <c r="BO157" s="257"/>
      <c r="BR157" s="274"/>
      <c r="BS157" s="279"/>
      <c r="BU157" s="268"/>
      <c r="BY157" s="149"/>
      <c r="BZ157" s="149"/>
      <c r="CA157" s="149"/>
      <c r="CB157" s="149">
        <f t="shared" si="279"/>
        <v>205</v>
      </c>
      <c r="CC157" s="54"/>
      <c r="CE157" s="54"/>
      <c r="CG157" s="281"/>
      <c r="CH157" s="60"/>
      <c r="CI157" s="502" t="s">
        <v>151</v>
      </c>
      <c r="CJ157" s="502"/>
      <c r="CK157" s="2">
        <f>(3*BI157-3)/8</f>
        <v>12</v>
      </c>
      <c r="CL157" s="10">
        <f>4*(4*CK157+3)+1</f>
        <v>205</v>
      </c>
      <c r="CN157" s="149"/>
      <c r="CO157" s="149"/>
      <c r="CP157" s="149"/>
      <c r="CQ157" s="149"/>
      <c r="CR157" s="149"/>
      <c r="CS157" s="149"/>
      <c r="CT157" s="149"/>
      <c r="CU157" s="149"/>
      <c r="CV157" s="149"/>
      <c r="CW157" s="149"/>
      <c r="CX157" s="149"/>
      <c r="CY157" s="149"/>
      <c r="CZ157" s="149"/>
      <c r="DD157" s="149"/>
      <c r="DE157" s="149"/>
      <c r="DF157" s="149"/>
      <c r="DG157" s="149"/>
      <c r="DH157" s="149"/>
      <c r="DI157" s="149"/>
      <c r="DJ157" s="149"/>
      <c r="DK157" s="149"/>
      <c r="DL157" s="149"/>
      <c r="DM157" s="149"/>
      <c r="DN157" s="149"/>
      <c r="DO157" s="149"/>
      <c r="DP157" s="149"/>
      <c r="DQ157" s="149"/>
      <c r="DR157" s="149"/>
      <c r="DS157" s="149"/>
      <c r="DT157" s="149"/>
      <c r="DU157" s="149"/>
      <c r="DV157" s="149"/>
    </row>
    <row r="158" spans="3:126" x14ac:dyDescent="0.5">
      <c r="C158" s="33">
        <f t="shared" si="282"/>
        <v>125</v>
      </c>
      <c r="D158" s="4"/>
      <c r="E158" s="60"/>
      <c r="F158" s="58"/>
      <c r="G158" s="59"/>
      <c r="H158" s="59">
        <v>1</v>
      </c>
      <c r="I158" s="13">
        <v>1</v>
      </c>
      <c r="J158" s="13">
        <v>1</v>
      </c>
      <c r="K158" s="13">
        <v>1</v>
      </c>
      <c r="L158" s="13">
        <v>1</v>
      </c>
      <c r="M158" s="13">
        <v>0</v>
      </c>
      <c r="N158" s="14">
        <v>1</v>
      </c>
      <c r="O158" s="173"/>
      <c r="P158" s="174"/>
      <c r="R158" s="3"/>
      <c r="X158" s="46"/>
      <c r="Y158" s="50"/>
      <c r="Z158" s="50"/>
      <c r="AA158" s="50"/>
      <c r="AC158" s="226"/>
      <c r="AD158" s="80">
        <f t="shared" si="214"/>
        <v>235</v>
      </c>
      <c r="AE158" s="40">
        <f t="shared" si="229"/>
        <v>706</v>
      </c>
      <c r="AF158" s="80">
        <f>AF156+6</f>
        <v>353</v>
      </c>
      <c r="AG158" s="41">
        <v>2</v>
      </c>
      <c r="AH158" s="76">
        <f t="shared" si="215"/>
        <v>1</v>
      </c>
      <c r="AI158" s="103"/>
      <c r="AU158" s="33">
        <f t="shared" si="297"/>
        <v>125</v>
      </c>
      <c r="AW158" s="6"/>
      <c r="AX158" s="134">
        <v>1</v>
      </c>
      <c r="AY158" s="121">
        <v>1</v>
      </c>
      <c r="AZ158" s="121">
        <v>1</v>
      </c>
      <c r="BA158" s="121">
        <v>1</v>
      </c>
      <c r="BB158" s="107">
        <v>1</v>
      </c>
      <c r="BC158" s="107">
        <v>0</v>
      </c>
      <c r="BD158" s="107">
        <v>1</v>
      </c>
      <c r="BF158" s="149"/>
      <c r="BG158" s="149"/>
      <c r="BH158" s="149"/>
      <c r="BI158" s="1">
        <f t="shared" si="280"/>
        <v>34</v>
      </c>
      <c r="BJ158" s="149">
        <f t="shared" si="278"/>
        <v>209</v>
      </c>
      <c r="BK158" s="54"/>
      <c r="BM158" s="54">
        <f>(3*BI158-2)/4</f>
        <v>25</v>
      </c>
      <c r="BN158" s="1">
        <f t="shared" ref="BN158" si="429">8*BM158+9</f>
        <v>209</v>
      </c>
      <c r="BO158" s="257"/>
      <c r="BR158" s="274"/>
      <c r="BS158" s="279"/>
      <c r="BU158" s="268"/>
      <c r="BY158" s="149"/>
      <c r="BZ158" s="149"/>
      <c r="CA158" s="149"/>
      <c r="CB158" s="149">
        <f t="shared" si="279"/>
        <v>211</v>
      </c>
      <c r="CC158" s="54">
        <f>(3*BI158+2)/2</f>
        <v>52</v>
      </c>
      <c r="CD158">
        <f t="shared" ref="CD158" si="430">4*CC158+3</f>
        <v>211</v>
      </c>
      <c r="CE158" s="54"/>
      <c r="CG158" s="280"/>
      <c r="CH158" s="60"/>
      <c r="CL158" s="10"/>
      <c r="CN158" s="149"/>
      <c r="CO158" s="149"/>
      <c r="CP158" s="149"/>
      <c r="CQ158" s="149"/>
      <c r="CR158" s="149"/>
      <c r="CS158" s="149"/>
      <c r="CT158" s="149"/>
      <c r="CU158" s="149"/>
      <c r="CV158" s="149"/>
      <c r="CW158" s="149"/>
      <c r="CX158" s="149"/>
      <c r="CY158" s="149"/>
      <c r="CZ158" s="149"/>
      <c r="DD158" s="149"/>
      <c r="DE158" s="149"/>
      <c r="DF158" s="149"/>
      <c r="DG158" s="149"/>
      <c r="DH158" s="149"/>
      <c r="DI158" s="149"/>
      <c r="DJ158" s="149"/>
      <c r="DK158" s="149"/>
      <c r="DL158" s="149"/>
      <c r="DM158" s="149"/>
      <c r="DN158" s="149"/>
      <c r="DO158" s="149"/>
      <c r="DP158" s="149"/>
      <c r="DQ158" s="149"/>
      <c r="DR158" s="149"/>
      <c r="DS158" s="149"/>
      <c r="DT158" s="149"/>
      <c r="DU158" s="149"/>
      <c r="DV158" s="149"/>
    </row>
    <row r="159" spans="3:126" ht="14.7" thickBot="1" x14ac:dyDescent="0.55000000000000004">
      <c r="C159" s="33">
        <f t="shared" si="282"/>
        <v>126</v>
      </c>
      <c r="D159" s="4"/>
      <c r="E159" s="60"/>
      <c r="F159" s="58"/>
      <c r="G159" s="59"/>
      <c r="H159" s="59">
        <v>1</v>
      </c>
      <c r="I159" s="13">
        <v>1</v>
      </c>
      <c r="J159" s="13">
        <v>1</v>
      </c>
      <c r="K159" s="13">
        <v>1</v>
      </c>
      <c r="L159" s="13">
        <v>1</v>
      </c>
      <c r="M159" s="13">
        <v>1</v>
      </c>
      <c r="N159" s="26">
        <v>0</v>
      </c>
      <c r="R159" s="3"/>
      <c r="X159" s="46"/>
      <c r="Y159" s="50"/>
      <c r="Z159" s="50"/>
      <c r="AA159" s="50"/>
      <c r="AC159" s="227"/>
      <c r="AD159" s="83">
        <f t="shared" si="214"/>
        <v>237</v>
      </c>
      <c r="AE159" s="40">
        <f t="shared" si="229"/>
        <v>712</v>
      </c>
      <c r="AF159" s="83">
        <f>AE159/AG159</f>
        <v>89</v>
      </c>
      <c r="AG159" s="41">
        <v>8</v>
      </c>
      <c r="AH159" s="76">
        <f t="shared" si="215"/>
        <v>3</v>
      </c>
      <c r="AI159" s="103"/>
      <c r="AU159" s="33">
        <f t="shared" si="297"/>
        <v>126</v>
      </c>
      <c r="AW159" s="6"/>
      <c r="AX159" s="147">
        <v>1</v>
      </c>
      <c r="AY159" s="145">
        <v>1</v>
      </c>
      <c r="AZ159" s="145">
        <v>1</v>
      </c>
      <c r="BA159" s="145">
        <v>1</v>
      </c>
      <c r="BB159" s="145">
        <v>1</v>
      </c>
      <c r="BC159" s="107">
        <v>1</v>
      </c>
      <c r="BD159" s="107">
        <v>0</v>
      </c>
      <c r="BF159" s="149"/>
      <c r="BG159" s="149"/>
      <c r="BH159" s="149"/>
      <c r="BI159" s="1">
        <f t="shared" si="280"/>
        <v>35</v>
      </c>
      <c r="BJ159" s="149">
        <f t="shared" si="278"/>
        <v>215</v>
      </c>
      <c r="BK159" s="54">
        <f>(3*BI159+1)/2</f>
        <v>53</v>
      </c>
      <c r="BL159">
        <f t="shared" ref="BL159:BL207" si="431">BK159*4+3</f>
        <v>215</v>
      </c>
      <c r="BM159" s="273"/>
      <c r="BO159" s="257"/>
      <c r="BR159" s="274"/>
      <c r="BS159" s="279"/>
      <c r="BU159" s="268"/>
      <c r="BY159" s="149"/>
      <c r="BZ159" s="149"/>
      <c r="CA159" s="149"/>
      <c r="CB159" s="149">
        <f t="shared" si="279"/>
        <v>217</v>
      </c>
      <c r="CC159" s="54"/>
      <c r="CE159" s="54">
        <f>(3*BI159-1)/4</f>
        <v>26</v>
      </c>
      <c r="CF159">
        <f t="shared" ref="CF159" si="432">CE159*8+9</f>
        <v>217</v>
      </c>
      <c r="CG159" s="280"/>
      <c r="CH159" s="60"/>
      <c r="CL159" s="10"/>
      <c r="CN159" s="149"/>
      <c r="CO159" s="149"/>
      <c r="CP159" s="149"/>
      <c r="CQ159" s="149"/>
      <c r="CR159" s="149"/>
      <c r="CS159" s="149"/>
      <c r="CT159" s="149"/>
      <c r="CU159" s="149"/>
      <c r="CV159" s="149"/>
      <c r="CW159" s="149"/>
      <c r="CX159" s="149"/>
      <c r="CY159" s="149"/>
      <c r="CZ159" s="149"/>
      <c r="DD159" s="149"/>
      <c r="DE159" s="149"/>
      <c r="DF159" s="149"/>
      <c r="DG159" s="149"/>
      <c r="DH159" s="149"/>
      <c r="DI159" s="149"/>
      <c r="DJ159" s="149"/>
      <c r="DK159" s="149"/>
      <c r="DL159" s="149"/>
      <c r="DM159" s="149"/>
      <c r="DN159" s="149"/>
      <c r="DO159" s="149"/>
      <c r="DP159" s="149"/>
      <c r="DQ159" s="149"/>
      <c r="DR159" s="149"/>
      <c r="DS159" s="149"/>
      <c r="DT159" s="149"/>
      <c r="DU159" s="149"/>
      <c r="DV159" s="149"/>
    </row>
    <row r="160" spans="3:126" ht="14.7" thickBot="1" x14ac:dyDescent="0.55000000000000004">
      <c r="C160" s="33">
        <f t="shared" si="282"/>
        <v>127</v>
      </c>
      <c r="D160" s="4"/>
      <c r="E160" s="10"/>
      <c r="F160" s="57"/>
      <c r="G160" s="27"/>
      <c r="H160" s="15">
        <v>1</v>
      </c>
      <c r="I160" s="15">
        <v>1</v>
      </c>
      <c r="J160" s="61">
        <v>1</v>
      </c>
      <c r="K160" s="15">
        <v>1</v>
      </c>
      <c r="L160" s="15">
        <v>1</v>
      </c>
      <c r="M160" s="15">
        <v>1</v>
      </c>
      <c r="N160" s="16">
        <v>1</v>
      </c>
      <c r="O160" s="156">
        <f t="shared" ref="O160" si="433">-1+4*(Q160+1)</f>
        <v>127</v>
      </c>
      <c r="P160" s="176">
        <f t="shared" ref="P160" si="434">-1+6*(Q160+1)</f>
        <v>191</v>
      </c>
      <c r="Q160" s="2">
        <v>31</v>
      </c>
      <c r="R160" s="3"/>
      <c r="S160" s="52">
        <f t="shared" ref="S160:S161" si="435">4*P160+1</f>
        <v>765</v>
      </c>
      <c r="T160">
        <f t="shared" ref="T160:T161" si="436">4*S160+1</f>
        <v>3061</v>
      </c>
      <c r="U160">
        <f t="shared" ref="U160:U161" si="437">4*T160+1</f>
        <v>12245</v>
      </c>
      <c r="V160">
        <f t="shared" ref="V160:V161" si="438">4*U160+1</f>
        <v>48981</v>
      </c>
      <c r="W160">
        <f t="shared" ref="W160:W161" si="439">4*V160+1</f>
        <v>195925</v>
      </c>
      <c r="X160">
        <f t="shared" ref="X160:X161" si="440">4*W160+1</f>
        <v>783701</v>
      </c>
      <c r="Y160">
        <f t="shared" ref="Y160:Y161" si="441">4*X160+1</f>
        <v>3134805</v>
      </c>
      <c r="Z160">
        <f t="shared" ref="Z160:Z161" si="442">4*Y160+1</f>
        <v>12539221</v>
      </c>
      <c r="AC160" s="226"/>
      <c r="AD160" s="80">
        <f t="shared" si="214"/>
        <v>239</v>
      </c>
      <c r="AE160" s="40">
        <f t="shared" si="229"/>
        <v>718</v>
      </c>
      <c r="AF160" s="80">
        <f>AF158+6</f>
        <v>359</v>
      </c>
      <c r="AG160" s="41">
        <v>2</v>
      </c>
      <c r="AH160" s="76">
        <f t="shared" si="215"/>
        <v>1</v>
      </c>
      <c r="AI160" s="103"/>
      <c r="AU160" s="33">
        <f t="shared" si="297"/>
        <v>127</v>
      </c>
      <c r="AW160" s="6"/>
      <c r="AX160" s="105">
        <v>1</v>
      </c>
      <c r="AY160" s="106">
        <v>1</v>
      </c>
      <c r="AZ160" s="106">
        <v>1</v>
      </c>
      <c r="BA160" s="106">
        <v>1</v>
      </c>
      <c r="BB160" s="106">
        <v>1</v>
      </c>
      <c r="BC160" s="106">
        <v>1</v>
      </c>
      <c r="BD160" s="107">
        <v>1</v>
      </c>
      <c r="BF160" s="149"/>
      <c r="BG160" s="149"/>
      <c r="BH160" s="149"/>
      <c r="BI160" s="2">
        <f t="shared" si="280"/>
        <v>36</v>
      </c>
      <c r="BJ160" s="149">
        <f t="shared" si="278"/>
        <v>221</v>
      </c>
      <c r="BK160" s="54"/>
      <c r="BM160" s="54"/>
      <c r="BO160" s="322" t="s">
        <v>172</v>
      </c>
      <c r="BP160" s="323"/>
      <c r="BQ160" s="2">
        <v>13</v>
      </c>
      <c r="BR160" s="274">
        <f t="shared" ref="BR160:BR208" si="443">4*(BQ160*4+3)+1</f>
        <v>221</v>
      </c>
      <c r="BS160" s="279"/>
      <c r="BU160" s="268"/>
      <c r="BY160" s="149"/>
      <c r="BZ160" s="149"/>
      <c r="CA160" s="149"/>
      <c r="CB160" s="149">
        <f t="shared" si="279"/>
        <v>223</v>
      </c>
      <c r="CC160" s="54">
        <f>(3*BI160+2)/2</f>
        <v>55</v>
      </c>
      <c r="CD160">
        <f t="shared" ref="CD160" si="444">4*CC160+3</f>
        <v>223</v>
      </c>
      <c r="CE160" s="54"/>
      <c r="CG160" s="280"/>
      <c r="CH160" s="60"/>
      <c r="CL160" s="10"/>
      <c r="CN160" s="149"/>
      <c r="CO160" s="149"/>
      <c r="CP160" s="149"/>
      <c r="CQ160" s="149"/>
      <c r="CR160" s="149"/>
      <c r="CS160" s="149"/>
      <c r="CT160" s="149"/>
      <c r="CU160" s="149"/>
      <c r="CV160" s="149"/>
      <c r="CW160" s="149"/>
      <c r="CX160" s="149"/>
      <c r="CY160" s="149"/>
      <c r="CZ160" s="149"/>
      <c r="DD160" s="149"/>
      <c r="DE160" s="149"/>
      <c r="DF160" s="149"/>
      <c r="DG160" s="149"/>
      <c r="DH160" s="149"/>
      <c r="DI160" s="149"/>
      <c r="DJ160" s="149"/>
      <c r="DK160" s="149"/>
      <c r="DL160" s="149"/>
      <c r="DM160" s="149"/>
      <c r="DN160" s="149"/>
      <c r="DO160" s="149"/>
      <c r="DP160" s="149"/>
      <c r="DQ160" s="149"/>
      <c r="DR160" s="149"/>
      <c r="DS160" s="149"/>
      <c r="DT160" s="149"/>
      <c r="DU160" s="149"/>
      <c r="DV160" s="149"/>
    </row>
    <row r="161" spans="3:126" x14ac:dyDescent="0.5">
      <c r="C161" s="33">
        <f t="shared" si="282"/>
        <v>128</v>
      </c>
      <c r="D161" s="4"/>
      <c r="E161" s="10"/>
      <c r="F161" s="57"/>
      <c r="G161" s="27">
        <v>1</v>
      </c>
      <c r="H161" s="15">
        <v>0</v>
      </c>
      <c r="I161" s="15">
        <v>0</v>
      </c>
      <c r="J161" s="15">
        <v>0</v>
      </c>
      <c r="K161" s="15">
        <v>0</v>
      </c>
      <c r="L161" s="15">
        <v>0</v>
      </c>
      <c r="M161" s="15">
        <v>0</v>
      </c>
      <c r="N161" s="16">
        <v>0</v>
      </c>
      <c r="O161" s="157">
        <f t="shared" ref="O161" si="445">1+8*(Q160+1)</f>
        <v>257</v>
      </c>
      <c r="P161" s="158">
        <f t="shared" ref="P161" si="446">P160+2</f>
        <v>193</v>
      </c>
      <c r="Q161" s="39"/>
      <c r="R161" s="3"/>
      <c r="S161">
        <f t="shared" si="435"/>
        <v>773</v>
      </c>
      <c r="T161">
        <f t="shared" si="436"/>
        <v>3093</v>
      </c>
      <c r="U161">
        <f t="shared" si="437"/>
        <v>12373</v>
      </c>
      <c r="V161">
        <f t="shared" si="438"/>
        <v>49493</v>
      </c>
      <c r="W161">
        <f t="shared" si="439"/>
        <v>197973</v>
      </c>
      <c r="X161">
        <f t="shared" si="440"/>
        <v>791893</v>
      </c>
      <c r="Y161">
        <f t="shared" si="441"/>
        <v>3167573</v>
      </c>
      <c r="Z161">
        <f t="shared" si="442"/>
        <v>12670293</v>
      </c>
      <c r="AC161" s="102"/>
      <c r="AD161" s="82">
        <f t="shared" si="214"/>
        <v>241</v>
      </c>
      <c r="AE161" s="40">
        <f t="shared" si="229"/>
        <v>724</v>
      </c>
      <c r="AF161" s="82">
        <f>AE161/4</f>
        <v>181</v>
      </c>
      <c r="AG161" s="41">
        <v>4</v>
      </c>
      <c r="AH161" s="76">
        <f t="shared" si="215"/>
        <v>2</v>
      </c>
      <c r="AI161" s="103"/>
      <c r="AW161" s="6"/>
      <c r="BF161" s="149"/>
      <c r="BG161" s="149"/>
      <c r="BH161" s="149"/>
      <c r="BI161" s="1">
        <f t="shared" si="280"/>
        <v>37</v>
      </c>
      <c r="BJ161" s="149">
        <f t="shared" si="278"/>
        <v>227</v>
      </c>
      <c r="BK161" s="54">
        <f>(3*BI161+1)/2</f>
        <v>56</v>
      </c>
      <c r="BL161">
        <f t="shared" ref="BL161:BL209" si="447">BK161*4+3</f>
        <v>227</v>
      </c>
      <c r="BM161" s="54"/>
      <c r="BN161" s="1"/>
      <c r="BO161" s="257"/>
      <c r="BR161" s="274"/>
      <c r="BS161" s="279"/>
      <c r="BU161" s="268"/>
      <c r="BY161" s="149"/>
      <c r="BZ161" s="149"/>
      <c r="CA161" s="149"/>
      <c r="CB161" s="149">
        <f t="shared" si="279"/>
        <v>229</v>
      </c>
      <c r="CC161" s="54"/>
      <c r="CE161" s="54"/>
      <c r="CG161" s="280">
        <v>6</v>
      </c>
      <c r="CH161" s="60">
        <f t="shared" ref="CH161" si="448">4*(8*CG161+9)+1</f>
        <v>229</v>
      </c>
      <c r="CI161" s="503" t="s">
        <v>155</v>
      </c>
      <c r="CJ161" s="503"/>
      <c r="CL161" s="10"/>
      <c r="CN161" s="149"/>
      <c r="CO161" s="149"/>
      <c r="CP161" s="149"/>
      <c r="CQ161" s="149"/>
      <c r="CR161" s="149"/>
      <c r="CS161" s="149"/>
      <c r="CT161" s="149"/>
      <c r="CU161" s="149"/>
      <c r="CV161" s="149"/>
      <c r="CW161" s="149"/>
      <c r="CX161" s="149"/>
      <c r="CY161" s="149"/>
      <c r="CZ161" s="149"/>
      <c r="DD161" s="149"/>
      <c r="DE161" s="149"/>
      <c r="DF161" s="149"/>
      <c r="DG161" s="149"/>
      <c r="DH161" s="149"/>
      <c r="DI161" s="149"/>
      <c r="DJ161" s="149"/>
      <c r="DK161" s="149"/>
      <c r="DL161" s="149"/>
      <c r="DM161" s="149"/>
      <c r="DN161" s="149"/>
      <c r="DO161" s="149"/>
      <c r="DP161" s="149"/>
      <c r="DQ161" s="149"/>
      <c r="DR161" s="149"/>
      <c r="DS161" s="149"/>
      <c r="DT161" s="149"/>
      <c r="DU161" s="149"/>
      <c r="DV161" s="149"/>
    </row>
    <row r="162" spans="3:126" x14ac:dyDescent="0.5">
      <c r="C162" s="33">
        <f t="shared" si="282"/>
        <v>129</v>
      </c>
      <c r="D162" s="4"/>
      <c r="E162" s="60"/>
      <c r="F162" s="58"/>
      <c r="G162" s="59">
        <v>1</v>
      </c>
      <c r="H162" s="13">
        <v>0</v>
      </c>
      <c r="I162" s="13">
        <v>0</v>
      </c>
      <c r="J162" s="13">
        <v>0</v>
      </c>
      <c r="K162" s="13">
        <v>0</v>
      </c>
      <c r="L162" s="13">
        <v>0</v>
      </c>
      <c r="M162" s="13">
        <v>0</v>
      </c>
      <c r="N162" s="14">
        <v>1</v>
      </c>
      <c r="O162" s="173"/>
      <c r="P162" s="174"/>
      <c r="R162" s="3"/>
      <c r="X162" s="46"/>
      <c r="Y162" s="50"/>
      <c r="Z162" s="50"/>
      <c r="AA162" s="50"/>
      <c r="AC162" s="226"/>
      <c r="AD162" s="80">
        <f t="shared" si="214"/>
        <v>243</v>
      </c>
      <c r="AE162" s="40">
        <f t="shared" si="229"/>
        <v>730</v>
      </c>
      <c r="AF162" s="80">
        <f>AF160+6</f>
        <v>365</v>
      </c>
      <c r="AG162" s="41">
        <v>2</v>
      </c>
      <c r="AH162" s="76">
        <f t="shared" si="215"/>
        <v>1</v>
      </c>
      <c r="AI162" s="103"/>
      <c r="AW162" s="6"/>
      <c r="BF162" s="149"/>
      <c r="BG162" s="149"/>
      <c r="BH162" s="149"/>
      <c r="BI162" s="1">
        <f t="shared" si="280"/>
        <v>38</v>
      </c>
      <c r="BJ162" s="149">
        <f t="shared" si="278"/>
        <v>233</v>
      </c>
      <c r="BK162" s="54"/>
      <c r="BM162" s="54">
        <f>(3*BI162-2)/4</f>
        <v>28</v>
      </c>
      <c r="BN162" s="1">
        <f t="shared" si="373"/>
        <v>233</v>
      </c>
      <c r="BO162" s="257"/>
      <c r="BR162" s="274"/>
      <c r="BS162" s="279"/>
      <c r="BU162" s="268"/>
      <c r="BY162" s="149"/>
      <c r="BZ162" s="149"/>
      <c r="CA162" s="149"/>
      <c r="CB162" s="149">
        <f t="shared" si="279"/>
        <v>235</v>
      </c>
      <c r="CC162" s="54">
        <f>(3*BI162+2)/2</f>
        <v>58</v>
      </c>
      <c r="CD162">
        <f t="shared" ref="CD162" si="449">4*CC162+3</f>
        <v>235</v>
      </c>
      <c r="CE162" s="54"/>
      <c r="CG162" s="280"/>
      <c r="CH162" s="60"/>
      <c r="CI162" s="10"/>
      <c r="CJ162" s="10"/>
      <c r="CL162" s="10"/>
      <c r="CN162" s="149"/>
      <c r="CO162" s="149"/>
      <c r="CP162" s="149"/>
      <c r="CQ162" s="149"/>
      <c r="CR162" s="149"/>
      <c r="CS162" s="149"/>
      <c r="CT162" s="149"/>
      <c r="CU162" s="149"/>
      <c r="CV162" s="149"/>
      <c r="CW162" s="149"/>
      <c r="CX162" s="149"/>
      <c r="CY162" s="149"/>
      <c r="CZ162" s="149"/>
      <c r="DD162" s="149"/>
      <c r="DE162" s="149"/>
      <c r="DF162" s="149"/>
      <c r="DG162" s="149"/>
      <c r="DH162" s="149"/>
      <c r="DI162" s="149"/>
      <c r="DJ162" s="149"/>
      <c r="DK162" s="149"/>
      <c r="DL162" s="149"/>
      <c r="DM162" s="149"/>
      <c r="DN162" s="149"/>
      <c r="DO162" s="149"/>
      <c r="DP162" s="149"/>
      <c r="DQ162" s="149"/>
      <c r="DR162" s="149"/>
      <c r="DS162" s="149"/>
      <c r="DT162" s="149"/>
      <c r="DU162" s="149"/>
      <c r="DV162" s="149"/>
    </row>
    <row r="163" spans="3:126" ht="14.7" thickBot="1" x14ac:dyDescent="0.55000000000000004">
      <c r="C163" s="33">
        <f t="shared" si="282"/>
        <v>130</v>
      </c>
      <c r="D163" s="4"/>
      <c r="E163" s="60"/>
      <c r="F163" s="58"/>
      <c r="G163" s="59">
        <v>1</v>
      </c>
      <c r="H163" s="13">
        <v>0</v>
      </c>
      <c r="I163" s="13">
        <v>0</v>
      </c>
      <c r="J163" s="13">
        <v>0</v>
      </c>
      <c r="K163" s="13">
        <v>0</v>
      </c>
      <c r="L163" s="13">
        <v>0</v>
      </c>
      <c r="M163" s="13">
        <v>1</v>
      </c>
      <c r="N163" s="26">
        <v>0</v>
      </c>
      <c r="R163" s="3"/>
      <c r="X163" s="46"/>
      <c r="Y163" s="50"/>
      <c r="Z163" s="50"/>
      <c r="AA163" s="50"/>
      <c r="AC163" s="227"/>
      <c r="AD163" s="83">
        <f t="shared" si="214"/>
        <v>245</v>
      </c>
      <c r="AE163" s="40">
        <f t="shared" si="229"/>
        <v>736</v>
      </c>
      <c r="AF163" s="83">
        <f>AE163/AG163</f>
        <v>23</v>
      </c>
      <c r="AG163" s="41">
        <v>32</v>
      </c>
      <c r="AH163" s="76">
        <f t="shared" si="215"/>
        <v>5</v>
      </c>
      <c r="AI163" s="103"/>
      <c r="AW163" s="6"/>
      <c r="BF163" s="149"/>
      <c r="BG163" s="149"/>
      <c r="BH163" s="149"/>
      <c r="BI163" s="1">
        <f t="shared" si="280"/>
        <v>39</v>
      </c>
      <c r="BJ163" s="149">
        <f t="shared" si="278"/>
        <v>239</v>
      </c>
      <c r="BK163" s="54">
        <f>(3*BI163+1)/2</f>
        <v>59</v>
      </c>
      <c r="BL163">
        <f t="shared" ref="BL163:BL211" si="450">BK163*4+3</f>
        <v>239</v>
      </c>
      <c r="BM163" s="273"/>
      <c r="BO163" s="257"/>
      <c r="BR163" s="274"/>
      <c r="BS163" s="279"/>
      <c r="BU163" s="268"/>
      <c r="BY163" s="149"/>
      <c r="BZ163" s="149"/>
      <c r="CA163" s="149"/>
      <c r="CB163" s="149">
        <f t="shared" si="279"/>
        <v>241</v>
      </c>
      <c r="CC163" s="54"/>
      <c r="CE163" s="54">
        <f>(3*BI163-1)/4</f>
        <v>29</v>
      </c>
      <c r="CF163">
        <f t="shared" ref="CF163" si="451">CE163*8+9</f>
        <v>241</v>
      </c>
      <c r="CG163" s="280"/>
      <c r="CH163" s="60"/>
      <c r="CL163" s="10"/>
      <c r="CN163" s="149"/>
      <c r="CO163" s="149"/>
      <c r="CP163" s="149"/>
      <c r="CQ163" s="149"/>
      <c r="CR163" s="149"/>
      <c r="CS163" s="149"/>
      <c r="CT163" s="149"/>
      <c r="CU163" s="149"/>
      <c r="CV163" s="149"/>
      <c r="CW163" s="149"/>
      <c r="CX163" s="149"/>
      <c r="CY163" s="149"/>
      <c r="CZ163" s="149"/>
      <c r="DD163" s="149"/>
      <c r="DE163" s="149"/>
      <c r="DF163" s="149"/>
      <c r="DG163" s="149"/>
      <c r="DH163" s="149"/>
      <c r="DI163" s="149"/>
      <c r="DJ163" s="149"/>
      <c r="DK163" s="149"/>
      <c r="DL163" s="149"/>
      <c r="DM163" s="149"/>
      <c r="DN163" s="149"/>
      <c r="DO163" s="149"/>
      <c r="DP163" s="149"/>
      <c r="DQ163" s="149"/>
      <c r="DR163" s="149"/>
      <c r="DS163" s="149"/>
      <c r="DT163" s="149"/>
      <c r="DU163" s="149"/>
      <c r="DV163" s="149"/>
    </row>
    <row r="164" spans="3:126" ht="14.7" thickBot="1" x14ac:dyDescent="0.55000000000000004">
      <c r="C164" s="33">
        <f t="shared" si="282"/>
        <v>131</v>
      </c>
      <c r="D164" s="4"/>
      <c r="E164" s="10"/>
      <c r="F164" s="57"/>
      <c r="G164" s="27">
        <v>1</v>
      </c>
      <c r="H164" s="15">
        <v>0</v>
      </c>
      <c r="I164" s="15">
        <v>0</v>
      </c>
      <c r="J164" s="15">
        <v>0</v>
      </c>
      <c r="K164" s="15">
        <v>0</v>
      </c>
      <c r="L164" s="15">
        <v>0</v>
      </c>
      <c r="M164" s="15">
        <v>1</v>
      </c>
      <c r="N164" s="16">
        <v>1</v>
      </c>
      <c r="O164" s="156">
        <f t="shared" ref="O164" si="452">-1+4*(Q164+1)</f>
        <v>131</v>
      </c>
      <c r="P164" s="176">
        <f t="shared" ref="P164" si="453">-1+6*(Q164+1)</f>
        <v>197</v>
      </c>
      <c r="Q164" s="2">
        <v>32</v>
      </c>
      <c r="R164" s="3"/>
      <c r="S164" s="52">
        <f t="shared" ref="S164:S165" si="454">4*P164+1</f>
        <v>789</v>
      </c>
      <c r="T164">
        <f t="shared" ref="T164:T165" si="455">4*S164+1</f>
        <v>3157</v>
      </c>
      <c r="U164">
        <f t="shared" ref="U164:U165" si="456">4*T164+1</f>
        <v>12629</v>
      </c>
      <c r="V164">
        <f t="shared" ref="V164:V165" si="457">4*U164+1</f>
        <v>50517</v>
      </c>
      <c r="W164">
        <f t="shared" ref="W164:W165" si="458">4*V164+1</f>
        <v>202069</v>
      </c>
      <c r="X164">
        <f t="shared" ref="X164:X165" si="459">4*W164+1</f>
        <v>808277</v>
      </c>
      <c r="Y164">
        <f t="shared" ref="Y164:Y165" si="460">4*X164+1</f>
        <v>3233109</v>
      </c>
      <c r="Z164">
        <f t="shared" ref="Z164:Z165" si="461">4*Y164+1</f>
        <v>12932437</v>
      </c>
      <c r="AC164" s="226"/>
      <c r="AD164" s="80">
        <f t="shared" si="214"/>
        <v>247</v>
      </c>
      <c r="AE164" s="40">
        <f t="shared" si="229"/>
        <v>742</v>
      </c>
      <c r="AF164" s="80">
        <f>AF162+6</f>
        <v>371</v>
      </c>
      <c r="AG164" s="41">
        <v>2</v>
      </c>
      <c r="AH164" s="76">
        <f t="shared" si="215"/>
        <v>1</v>
      </c>
      <c r="AI164" s="103"/>
      <c r="AW164" s="6"/>
      <c r="BF164" s="149"/>
      <c r="BG164" s="149"/>
      <c r="BH164" s="149"/>
      <c r="BI164" s="2">
        <f t="shared" si="280"/>
        <v>40</v>
      </c>
      <c r="BJ164" s="149">
        <f t="shared" si="278"/>
        <v>245</v>
      </c>
      <c r="BK164" s="54"/>
      <c r="BM164" s="273"/>
      <c r="BO164" s="313" t="s">
        <v>163</v>
      </c>
      <c r="BP164" s="314"/>
      <c r="BQ164" s="258">
        <v>3</v>
      </c>
      <c r="BR164" s="274"/>
      <c r="BS164" s="279"/>
      <c r="BT164">
        <f t="shared" ref="BT164" si="462">4*(4*(4*BQ164+3)+1)+1</f>
        <v>245</v>
      </c>
      <c r="BU164" s="268"/>
      <c r="BY164" s="149"/>
      <c r="BZ164" s="149"/>
      <c r="CA164" s="149"/>
      <c r="CB164" s="149">
        <f t="shared" si="279"/>
        <v>247</v>
      </c>
      <c r="CC164" s="54">
        <f>(3*BI164+2)/2</f>
        <v>61</v>
      </c>
      <c r="CD164">
        <f t="shared" ref="CD164" si="463">4*CC164+3</f>
        <v>247</v>
      </c>
      <c r="CE164" s="54"/>
      <c r="CG164" s="280"/>
      <c r="CH164" s="60"/>
      <c r="CL164" s="10"/>
      <c r="CN164" s="149"/>
      <c r="CO164" s="149"/>
      <c r="CP164" s="149"/>
      <c r="CQ164" s="149"/>
      <c r="CR164" s="149"/>
      <c r="CS164" s="149"/>
      <c r="CT164" s="149"/>
      <c r="CU164" s="149"/>
      <c r="CV164" s="149"/>
      <c r="CW164" s="149"/>
      <c r="CX164" s="149"/>
      <c r="CY164" s="149"/>
      <c r="CZ164" s="149"/>
      <c r="DD164" s="149"/>
      <c r="DE164" s="149"/>
      <c r="DF164" s="149"/>
      <c r="DG164" s="149"/>
      <c r="DH164" s="149"/>
      <c r="DI164" s="149"/>
      <c r="DJ164" s="149"/>
      <c r="DK164" s="149"/>
      <c r="DL164" s="149"/>
      <c r="DM164" s="149"/>
      <c r="DN164" s="149"/>
      <c r="DO164" s="149"/>
      <c r="DP164" s="149"/>
      <c r="DQ164" s="149"/>
      <c r="DR164" s="149"/>
      <c r="DS164" s="149"/>
      <c r="DT164" s="149"/>
      <c r="DU164" s="149"/>
      <c r="DV164" s="149"/>
    </row>
    <row r="165" spans="3:126" x14ac:dyDescent="0.5">
      <c r="C165" s="33">
        <f t="shared" si="282"/>
        <v>132</v>
      </c>
      <c r="D165" s="4"/>
      <c r="E165" s="10"/>
      <c r="F165" s="57"/>
      <c r="G165" s="27">
        <v>1</v>
      </c>
      <c r="H165" s="15">
        <v>0</v>
      </c>
      <c r="I165" s="15">
        <v>0</v>
      </c>
      <c r="J165" s="15">
        <v>0</v>
      </c>
      <c r="K165" s="15">
        <v>0</v>
      </c>
      <c r="L165" s="15">
        <v>1</v>
      </c>
      <c r="M165" s="15">
        <v>0</v>
      </c>
      <c r="N165" s="16">
        <v>0</v>
      </c>
      <c r="O165" s="157">
        <f t="shared" ref="O165" si="464">1+8*(Q164+1)</f>
        <v>265</v>
      </c>
      <c r="P165" s="158">
        <f t="shared" ref="P165" si="465">P164+2</f>
        <v>199</v>
      </c>
      <c r="Q165" s="39"/>
      <c r="R165" s="3"/>
      <c r="S165">
        <f t="shared" si="454"/>
        <v>797</v>
      </c>
      <c r="T165">
        <f t="shared" si="455"/>
        <v>3189</v>
      </c>
      <c r="U165">
        <f t="shared" si="456"/>
        <v>12757</v>
      </c>
      <c r="V165">
        <f t="shared" si="457"/>
        <v>51029</v>
      </c>
      <c r="W165">
        <f t="shared" si="458"/>
        <v>204117</v>
      </c>
      <c r="X165">
        <f t="shared" si="459"/>
        <v>816469</v>
      </c>
      <c r="Y165">
        <f t="shared" si="460"/>
        <v>3265877</v>
      </c>
      <c r="Z165">
        <f t="shared" si="461"/>
        <v>13063509</v>
      </c>
      <c r="AC165" s="102"/>
      <c r="AD165" s="82">
        <f t="shared" si="214"/>
        <v>249</v>
      </c>
      <c r="AE165" s="40">
        <f t="shared" si="229"/>
        <v>748</v>
      </c>
      <c r="AF165" s="82">
        <f>AE165/4</f>
        <v>187</v>
      </c>
      <c r="AG165" s="41">
        <v>4</v>
      </c>
      <c r="AH165" s="76">
        <f t="shared" si="215"/>
        <v>2</v>
      </c>
      <c r="AI165" s="103"/>
      <c r="AW165" s="6"/>
      <c r="BF165" s="149"/>
      <c r="BG165" s="149"/>
      <c r="BH165" s="149"/>
      <c r="BI165" s="1">
        <f t="shared" si="280"/>
        <v>41</v>
      </c>
      <c r="BJ165" s="149">
        <f t="shared" si="278"/>
        <v>251</v>
      </c>
      <c r="BK165" s="54">
        <f>(3*BI165+1)/2</f>
        <v>62</v>
      </c>
      <c r="BL165">
        <f t="shared" ref="BL165:BL213" si="466">BK165*4+3</f>
        <v>251</v>
      </c>
      <c r="BM165" s="54"/>
      <c r="BN165" s="1"/>
      <c r="BO165" s="257"/>
      <c r="BR165" s="274"/>
      <c r="BS165" s="279"/>
      <c r="BU165" s="268"/>
      <c r="BY165" s="149"/>
      <c r="BZ165" s="149"/>
      <c r="CA165" s="149"/>
      <c r="CB165" s="149">
        <f t="shared" si="279"/>
        <v>253</v>
      </c>
      <c r="CC165" s="54"/>
      <c r="CE165" s="54"/>
      <c r="CG165" s="281"/>
      <c r="CH165" s="60"/>
      <c r="CI165" s="502" t="s">
        <v>152</v>
      </c>
      <c r="CJ165" s="502"/>
      <c r="CK165" s="2">
        <f>(3*BI165-3)/8</f>
        <v>15</v>
      </c>
      <c r="CL165" s="10">
        <f>4*(4*CK165+3)+1</f>
        <v>253</v>
      </c>
      <c r="CN165" s="149"/>
      <c r="CO165" s="149"/>
      <c r="CP165" s="149"/>
      <c r="CQ165" s="149"/>
      <c r="CR165" s="149"/>
      <c r="CS165" s="149"/>
      <c r="CT165" s="149"/>
      <c r="CU165" s="149"/>
      <c r="CV165" s="149"/>
      <c r="CW165" s="149"/>
      <c r="CX165" s="149"/>
      <c r="CY165" s="149"/>
      <c r="CZ165" s="149"/>
      <c r="DD165" s="149"/>
      <c r="DE165" s="149"/>
      <c r="DF165" s="149"/>
      <c r="DG165" s="149"/>
      <c r="DH165" s="149"/>
      <c r="DI165" s="149"/>
      <c r="DJ165" s="149"/>
      <c r="DK165" s="149"/>
      <c r="DL165" s="149"/>
      <c r="DM165" s="149"/>
      <c r="DN165" s="149"/>
      <c r="DO165" s="149"/>
      <c r="DP165" s="149"/>
      <c r="DQ165" s="149"/>
      <c r="DR165" s="149"/>
      <c r="DS165" s="149"/>
      <c r="DT165" s="149"/>
      <c r="DU165" s="149"/>
      <c r="DV165" s="149"/>
    </row>
    <row r="166" spans="3:126" x14ac:dyDescent="0.5">
      <c r="C166" s="33">
        <f t="shared" si="282"/>
        <v>133</v>
      </c>
      <c r="D166" s="4"/>
      <c r="E166" s="60"/>
      <c r="F166" s="58"/>
      <c r="G166" s="59">
        <v>1</v>
      </c>
      <c r="H166" s="13">
        <v>0</v>
      </c>
      <c r="I166" s="13">
        <v>0</v>
      </c>
      <c r="J166" s="13">
        <v>0</v>
      </c>
      <c r="K166" s="13">
        <v>0</v>
      </c>
      <c r="L166" s="13">
        <v>1</v>
      </c>
      <c r="M166" s="13">
        <v>0</v>
      </c>
      <c r="N166" s="14">
        <v>1</v>
      </c>
      <c r="O166" s="173"/>
      <c r="P166" s="174"/>
      <c r="R166" s="3"/>
      <c r="X166" s="46"/>
      <c r="Y166" s="50"/>
      <c r="Z166" s="50"/>
      <c r="AA166" s="50"/>
      <c r="AC166" s="226"/>
      <c r="AD166" s="80">
        <f t="shared" si="214"/>
        <v>251</v>
      </c>
      <c r="AE166" s="40">
        <f t="shared" si="229"/>
        <v>754</v>
      </c>
      <c r="AF166" s="80">
        <f>AF164+6</f>
        <v>377</v>
      </c>
      <c r="AG166" s="41">
        <v>2</v>
      </c>
      <c r="AH166" s="76">
        <f t="shared" si="215"/>
        <v>1</v>
      </c>
      <c r="AI166" s="103"/>
      <c r="AW166" s="6"/>
      <c r="BF166" s="149"/>
      <c r="BG166" s="149"/>
      <c r="BH166" s="149"/>
      <c r="BI166" s="1">
        <f t="shared" si="280"/>
        <v>42</v>
      </c>
      <c r="BJ166" s="149">
        <f t="shared" si="278"/>
        <v>257</v>
      </c>
      <c r="BK166" s="54"/>
      <c r="BM166" s="54">
        <f>(3*BI166-2)/4</f>
        <v>31</v>
      </c>
      <c r="BN166" s="1">
        <f t="shared" si="391"/>
        <v>257</v>
      </c>
      <c r="BO166" s="257"/>
      <c r="BR166" s="274"/>
      <c r="BS166" s="279"/>
      <c r="BU166" s="268"/>
      <c r="BY166" s="149"/>
      <c r="BZ166" s="149"/>
      <c r="CA166" s="149"/>
      <c r="CB166" s="149">
        <f t="shared" si="279"/>
        <v>259</v>
      </c>
      <c r="CC166" s="54">
        <f>(3*BI166+2)/2</f>
        <v>64</v>
      </c>
      <c r="CD166">
        <f t="shared" ref="CD166" si="467">4*CC166+3</f>
        <v>259</v>
      </c>
      <c r="CE166" s="54"/>
      <c r="CG166" s="281"/>
      <c r="CH166" s="60"/>
      <c r="CI166" s="242"/>
      <c r="CJ166" s="242"/>
      <c r="CK166" s="2"/>
      <c r="CL166" s="10"/>
      <c r="CN166" s="149"/>
      <c r="CO166" s="149"/>
      <c r="CP166" s="149"/>
      <c r="CQ166" s="149"/>
      <c r="CR166" s="149"/>
      <c r="CS166" s="149"/>
      <c r="CT166" s="149"/>
      <c r="CU166" s="149"/>
      <c r="CV166" s="149"/>
      <c r="CW166" s="149"/>
      <c r="CX166" s="149"/>
      <c r="CY166" s="149"/>
      <c r="CZ166" s="149"/>
      <c r="DD166" s="149"/>
      <c r="DE166" s="149"/>
      <c r="DF166" s="149"/>
      <c r="DG166" s="149"/>
      <c r="DH166" s="149"/>
      <c r="DI166" s="149"/>
      <c r="DJ166" s="149"/>
      <c r="DK166" s="149"/>
      <c r="DL166" s="149"/>
      <c r="DM166" s="149"/>
      <c r="DN166" s="149"/>
      <c r="DO166" s="149"/>
      <c r="DP166" s="149"/>
      <c r="DQ166" s="149"/>
      <c r="DR166" s="149"/>
      <c r="DS166" s="149"/>
      <c r="DT166" s="149"/>
      <c r="DU166" s="149"/>
      <c r="DV166" s="149"/>
    </row>
    <row r="167" spans="3:126" ht="14.7" thickBot="1" x14ac:dyDescent="0.55000000000000004">
      <c r="C167" s="33">
        <f t="shared" si="282"/>
        <v>134</v>
      </c>
      <c r="D167" s="4"/>
      <c r="E167" s="60"/>
      <c r="F167" s="58"/>
      <c r="G167" s="59">
        <v>1</v>
      </c>
      <c r="H167" s="13">
        <v>0</v>
      </c>
      <c r="I167" s="13">
        <v>0</v>
      </c>
      <c r="J167" s="13">
        <v>0</v>
      </c>
      <c r="K167" s="13">
        <v>0</v>
      </c>
      <c r="L167" s="13">
        <v>1</v>
      </c>
      <c r="M167" s="13">
        <v>1</v>
      </c>
      <c r="N167" s="26">
        <v>0</v>
      </c>
      <c r="R167" s="3"/>
      <c r="X167" s="46"/>
      <c r="Y167" s="50"/>
      <c r="Z167" s="50"/>
      <c r="AA167" s="50"/>
      <c r="AC167" s="227"/>
      <c r="AD167" s="83">
        <f t="shared" si="214"/>
        <v>253</v>
      </c>
      <c r="AE167" s="40">
        <f t="shared" si="229"/>
        <v>760</v>
      </c>
      <c r="AF167" s="83">
        <f>AE167/AG167</f>
        <v>95</v>
      </c>
      <c r="AG167" s="41">
        <v>8</v>
      </c>
      <c r="AH167" s="76">
        <f t="shared" si="215"/>
        <v>3</v>
      </c>
      <c r="AI167" s="103"/>
      <c r="AW167" s="6"/>
      <c r="BF167" s="149"/>
      <c r="BG167" s="149"/>
      <c r="BH167" s="149"/>
      <c r="BI167" s="1">
        <f t="shared" si="280"/>
        <v>43</v>
      </c>
      <c r="BJ167" s="149">
        <f t="shared" si="278"/>
        <v>263</v>
      </c>
      <c r="BK167" s="54">
        <f>(3*BI167+1)/2</f>
        <v>65</v>
      </c>
      <c r="BL167">
        <f t="shared" ref="BL167:BL215" si="468">BK167*4+3</f>
        <v>263</v>
      </c>
      <c r="BM167" s="273"/>
      <c r="BO167" s="257"/>
      <c r="BR167" s="274"/>
      <c r="BS167" s="279"/>
      <c r="BU167" s="268"/>
      <c r="BY167" s="149"/>
      <c r="BZ167" s="149"/>
      <c r="CA167" s="149"/>
      <c r="CB167" s="149">
        <f t="shared" si="279"/>
        <v>265</v>
      </c>
      <c r="CC167" s="54"/>
      <c r="CE167" s="54">
        <f>(3*BI167-1)/4</f>
        <v>32</v>
      </c>
      <c r="CF167">
        <f t="shared" ref="CF167" si="469">CE167*8+9</f>
        <v>265</v>
      </c>
      <c r="CG167" s="281"/>
      <c r="CH167" s="60"/>
      <c r="CI167" s="1"/>
      <c r="CJ167" s="1"/>
      <c r="CK167" s="2"/>
      <c r="CL167" s="10"/>
      <c r="CN167" s="149"/>
      <c r="CO167" s="149"/>
      <c r="CP167" s="149"/>
      <c r="CQ167" s="149"/>
      <c r="CR167" s="149"/>
      <c r="CS167" s="149"/>
      <c r="CT167" s="149"/>
      <c r="CU167" s="149"/>
      <c r="CV167" s="149"/>
      <c r="CW167" s="149"/>
      <c r="CX167" s="149"/>
      <c r="CY167" s="149"/>
      <c r="CZ167" s="149"/>
      <c r="DD167" s="149"/>
      <c r="DE167" s="149"/>
      <c r="DF167" s="149"/>
      <c r="DG167" s="149"/>
      <c r="DH167" s="149"/>
      <c r="DI167" s="149"/>
      <c r="DJ167" s="149"/>
      <c r="DK167" s="149"/>
      <c r="DL167" s="149"/>
      <c r="DM167" s="149"/>
      <c r="DN167" s="149"/>
      <c r="DO167" s="149"/>
      <c r="DP167" s="149"/>
      <c r="DQ167" s="149"/>
      <c r="DR167" s="149"/>
      <c r="DS167" s="149"/>
      <c r="DT167" s="149"/>
      <c r="DU167" s="149"/>
      <c r="DV167" s="149"/>
    </row>
    <row r="168" spans="3:126" ht="14.7" thickBot="1" x14ac:dyDescent="0.55000000000000004">
      <c r="C168" s="33">
        <f t="shared" si="282"/>
        <v>135</v>
      </c>
      <c r="D168" s="4"/>
      <c r="E168" s="10"/>
      <c r="F168" s="57"/>
      <c r="G168" s="27">
        <v>1</v>
      </c>
      <c r="H168" s="15">
        <v>0</v>
      </c>
      <c r="I168" s="15">
        <v>0</v>
      </c>
      <c r="J168" s="15">
        <v>0</v>
      </c>
      <c r="K168" s="15">
        <v>0</v>
      </c>
      <c r="L168" s="15">
        <v>1</v>
      </c>
      <c r="M168" s="15">
        <v>1</v>
      </c>
      <c r="N168" s="16">
        <v>1</v>
      </c>
      <c r="O168" s="156">
        <f t="shared" ref="O168" si="470">-1+4*(Q168+1)</f>
        <v>135</v>
      </c>
      <c r="P168" s="176">
        <f t="shared" ref="P168" si="471">-1+6*(Q168+1)</f>
        <v>203</v>
      </c>
      <c r="Q168" s="2">
        <v>33</v>
      </c>
      <c r="R168" s="3"/>
      <c r="S168" s="52">
        <f t="shared" ref="S168:S169" si="472">4*P168+1</f>
        <v>813</v>
      </c>
      <c r="T168">
        <f t="shared" ref="T168:T169" si="473">4*S168+1</f>
        <v>3253</v>
      </c>
      <c r="U168">
        <f t="shared" ref="U168:U169" si="474">4*T168+1</f>
        <v>13013</v>
      </c>
      <c r="V168">
        <f t="shared" ref="V168:V169" si="475">4*U168+1</f>
        <v>52053</v>
      </c>
      <c r="W168">
        <f t="shared" ref="W168:W169" si="476">4*V168+1</f>
        <v>208213</v>
      </c>
      <c r="X168">
        <f t="shared" ref="X168:X169" si="477">4*W168+1</f>
        <v>832853</v>
      </c>
      <c r="Y168">
        <f t="shared" ref="Y168:Y169" si="478">4*X168+1</f>
        <v>3331413</v>
      </c>
      <c r="Z168">
        <f t="shared" ref="Z168:Z169" si="479">4*Y168+1</f>
        <v>13325653</v>
      </c>
      <c r="AC168" s="226"/>
      <c r="AD168" s="80">
        <f t="shared" si="214"/>
        <v>255</v>
      </c>
      <c r="AE168" s="40">
        <f t="shared" si="229"/>
        <v>766</v>
      </c>
      <c r="AF168" s="80">
        <f>AF166+6</f>
        <v>383</v>
      </c>
      <c r="AG168" s="41">
        <v>2</v>
      </c>
      <c r="AH168" s="76">
        <f t="shared" si="215"/>
        <v>1</v>
      </c>
      <c r="AI168" s="103"/>
      <c r="BF168" s="149"/>
      <c r="BG168" s="149"/>
      <c r="BH168" s="149"/>
      <c r="BI168" s="2">
        <f t="shared" si="280"/>
        <v>44</v>
      </c>
      <c r="BJ168" s="149">
        <f t="shared" si="278"/>
        <v>269</v>
      </c>
      <c r="BK168" s="54"/>
      <c r="BM168" s="54"/>
      <c r="BO168" s="322" t="s">
        <v>173</v>
      </c>
      <c r="BP168" s="323"/>
      <c r="BQ168" s="2">
        <v>16</v>
      </c>
      <c r="BR168" s="274">
        <f t="shared" ref="BR168:BR216" si="480">4*(BQ168*4+3)+1</f>
        <v>269</v>
      </c>
      <c r="BS168" s="279"/>
      <c r="BU168" s="268"/>
      <c r="BY168" s="149"/>
      <c r="BZ168" s="149"/>
      <c r="CA168" s="149"/>
      <c r="CB168" s="149">
        <f t="shared" si="279"/>
        <v>271</v>
      </c>
      <c r="CC168" s="54">
        <f>(3*BI168+2)/2</f>
        <v>67</v>
      </c>
      <c r="CD168">
        <f t="shared" ref="CD168" si="481">4*CC168+3</f>
        <v>271</v>
      </c>
      <c r="CE168" s="54"/>
      <c r="CG168" s="281"/>
      <c r="CH168" s="60"/>
      <c r="CI168" s="1"/>
      <c r="CJ168" s="1"/>
      <c r="CK168" s="2"/>
      <c r="CL168" s="10"/>
      <c r="CN168" s="149"/>
      <c r="CO168" s="149"/>
      <c r="CP168" s="149"/>
      <c r="CQ168" s="149"/>
      <c r="CR168" s="149"/>
      <c r="CS168" s="149"/>
      <c r="CT168" s="149"/>
      <c r="CU168" s="149"/>
      <c r="CV168" s="149"/>
      <c r="CW168" s="149"/>
      <c r="CX168" s="149"/>
      <c r="CY168" s="149"/>
      <c r="CZ168" s="149"/>
      <c r="DD168" s="149"/>
      <c r="DE168" s="149"/>
      <c r="DF168" s="149"/>
      <c r="DG168" s="149"/>
      <c r="DH168" s="149"/>
      <c r="DI168" s="149"/>
      <c r="DJ168" s="149"/>
      <c r="DK168" s="149"/>
      <c r="DL168" s="149"/>
      <c r="DM168" s="149"/>
      <c r="DN168" s="149"/>
      <c r="DO168" s="149"/>
      <c r="DP168" s="149"/>
      <c r="DQ168" s="149"/>
      <c r="DR168" s="149"/>
      <c r="DS168" s="149"/>
      <c r="DT168" s="149"/>
      <c r="DU168" s="149"/>
      <c r="DV168" s="149"/>
    </row>
    <row r="169" spans="3:126" x14ac:dyDescent="0.5">
      <c r="C169" s="33">
        <f t="shared" si="282"/>
        <v>136</v>
      </c>
      <c r="D169" s="4"/>
      <c r="E169" s="10"/>
      <c r="F169" s="57"/>
      <c r="G169" s="27">
        <v>1</v>
      </c>
      <c r="H169" s="15">
        <v>0</v>
      </c>
      <c r="I169" s="15">
        <v>0</v>
      </c>
      <c r="J169" s="15">
        <v>0</v>
      </c>
      <c r="K169" s="15">
        <v>1</v>
      </c>
      <c r="L169" s="15">
        <v>0</v>
      </c>
      <c r="M169" s="15">
        <v>0</v>
      </c>
      <c r="N169" s="16">
        <v>0</v>
      </c>
      <c r="O169" s="157">
        <f t="shared" ref="O169" si="482">1+8*(Q168+1)</f>
        <v>273</v>
      </c>
      <c r="P169" s="158">
        <f t="shared" ref="P169" si="483">P168+2</f>
        <v>205</v>
      </c>
      <c r="Q169" s="39"/>
      <c r="R169" s="3"/>
      <c r="S169">
        <f t="shared" si="472"/>
        <v>821</v>
      </c>
      <c r="T169">
        <f t="shared" si="473"/>
        <v>3285</v>
      </c>
      <c r="U169">
        <f t="shared" si="474"/>
        <v>13141</v>
      </c>
      <c r="V169">
        <f t="shared" si="475"/>
        <v>52565</v>
      </c>
      <c r="W169">
        <f t="shared" si="476"/>
        <v>210261</v>
      </c>
      <c r="X169">
        <f t="shared" si="477"/>
        <v>841045</v>
      </c>
      <c r="Y169">
        <f t="shared" si="478"/>
        <v>3364181</v>
      </c>
      <c r="Z169">
        <f t="shared" si="479"/>
        <v>13456725</v>
      </c>
      <c r="AC169" s="102"/>
      <c r="AD169" s="82">
        <f t="shared" si="214"/>
        <v>257</v>
      </c>
      <c r="AE169" s="40">
        <f t="shared" si="229"/>
        <v>772</v>
      </c>
      <c r="AF169" s="82">
        <f>AE169/4</f>
        <v>193</v>
      </c>
      <c r="AG169" s="41">
        <v>4</v>
      </c>
      <c r="AH169" s="76">
        <f t="shared" si="215"/>
        <v>2</v>
      </c>
      <c r="AI169" s="103"/>
      <c r="BF169" s="149"/>
      <c r="BG169" s="149"/>
      <c r="BH169" s="149"/>
      <c r="BI169" s="1">
        <f t="shared" si="280"/>
        <v>45</v>
      </c>
      <c r="BJ169" s="149">
        <f t="shared" si="278"/>
        <v>275</v>
      </c>
      <c r="BK169" s="54">
        <f>(3*BI169+1)/2</f>
        <v>68</v>
      </c>
      <c r="BL169">
        <f t="shared" ref="BL169:BL217" si="484">BK169*4+3</f>
        <v>275</v>
      </c>
      <c r="BM169" s="54"/>
      <c r="BN169" s="1"/>
      <c r="BO169" s="257"/>
      <c r="BR169" s="274"/>
      <c r="BS169" s="279"/>
      <c r="BU169" s="268"/>
      <c r="BY169" s="149"/>
      <c r="BZ169" s="149"/>
      <c r="CA169" s="149"/>
      <c r="CB169" s="149">
        <f t="shared" si="279"/>
        <v>277</v>
      </c>
      <c r="CC169" s="54"/>
      <c r="CE169" s="54"/>
      <c r="CG169" s="281"/>
      <c r="CH169" s="60"/>
      <c r="CL169" s="10"/>
      <c r="CN169" s="149"/>
      <c r="CS169" s="149">
        <f>4*(4*(8*CT169+9)+1)+1</f>
        <v>277</v>
      </c>
      <c r="CT169" s="54">
        <v>1</v>
      </c>
      <c r="CU169" s="505" t="s">
        <v>241</v>
      </c>
      <c r="CV169" s="505"/>
      <c r="CX169" s="149"/>
      <c r="CY169" s="149"/>
      <c r="CZ169" s="149"/>
      <c r="DD169" s="149"/>
      <c r="DE169" s="149"/>
      <c r="DF169" s="149"/>
      <c r="DG169" s="149"/>
      <c r="DH169" s="149"/>
      <c r="DI169" s="149"/>
      <c r="DJ169" s="149"/>
      <c r="DK169" s="149"/>
      <c r="DL169" s="149"/>
      <c r="DM169" s="149"/>
      <c r="DN169" s="149"/>
      <c r="DO169" s="149"/>
      <c r="DP169" s="149"/>
      <c r="DQ169" s="149"/>
      <c r="DR169" s="149"/>
      <c r="DS169" s="149"/>
      <c r="DT169" s="149"/>
      <c r="DU169" s="149"/>
      <c r="DV169" s="149"/>
    </row>
    <row r="170" spans="3:126" x14ac:dyDescent="0.5">
      <c r="C170" s="33">
        <f t="shared" si="282"/>
        <v>137</v>
      </c>
      <c r="D170" s="4"/>
      <c r="E170" s="60"/>
      <c r="F170" s="58"/>
      <c r="G170" s="59">
        <v>1</v>
      </c>
      <c r="H170" s="59">
        <v>0</v>
      </c>
      <c r="I170" s="13">
        <v>0</v>
      </c>
      <c r="J170" s="13">
        <v>0</v>
      </c>
      <c r="K170" s="13">
        <v>1</v>
      </c>
      <c r="L170" s="13">
        <v>0</v>
      </c>
      <c r="M170" s="13">
        <v>0</v>
      </c>
      <c r="N170" s="14">
        <v>1</v>
      </c>
      <c r="O170" s="173"/>
      <c r="P170" s="174"/>
      <c r="R170" s="3"/>
      <c r="X170" s="46"/>
      <c r="Y170" s="50"/>
      <c r="Z170" s="50"/>
      <c r="AA170" s="50"/>
      <c r="AC170" s="226"/>
      <c r="AD170" s="80">
        <f t="shared" ref="AD170:AD233" si="485">(AE170-1)/3</f>
        <v>259</v>
      </c>
      <c r="AE170" s="40">
        <f t="shared" si="229"/>
        <v>778</v>
      </c>
      <c r="AF170" s="80">
        <f>AF168+6</f>
        <v>389</v>
      </c>
      <c r="AG170" s="41">
        <v>2</v>
      </c>
      <c r="AH170" s="76">
        <f t="shared" ref="AH170:AH233" si="486">LOG(AG170,2)</f>
        <v>1</v>
      </c>
      <c r="AI170" s="103"/>
      <c r="BF170" s="149"/>
      <c r="BG170" s="149"/>
      <c r="BH170" s="149"/>
      <c r="BI170" s="1">
        <f t="shared" si="280"/>
        <v>46</v>
      </c>
      <c r="BJ170" s="149">
        <f t="shared" si="278"/>
        <v>281</v>
      </c>
      <c r="BK170" s="54"/>
      <c r="BM170" s="54">
        <f>(3*BI170-2)/4</f>
        <v>34</v>
      </c>
      <c r="BN170" s="1">
        <f t="shared" si="410"/>
        <v>281</v>
      </c>
      <c r="BO170" s="257"/>
      <c r="BR170" s="274"/>
      <c r="BS170" s="279"/>
      <c r="BU170" s="268"/>
      <c r="BY170" s="149"/>
      <c r="BZ170" s="149"/>
      <c r="CA170" s="149"/>
      <c r="CB170" s="149">
        <f t="shared" si="279"/>
        <v>283</v>
      </c>
      <c r="CC170" s="54">
        <f>(3*BI170+2)/2</f>
        <v>70</v>
      </c>
      <c r="CD170">
        <f t="shared" ref="CD170" si="487">4*CC170+3</f>
        <v>283</v>
      </c>
      <c r="CE170" s="54"/>
      <c r="CG170" s="281"/>
      <c r="CH170" s="60"/>
      <c r="CI170" s="278"/>
      <c r="CJ170" s="278"/>
      <c r="CK170" s="2"/>
      <c r="CL170" s="10"/>
      <c r="CN170" s="149"/>
      <c r="CO170" s="149"/>
      <c r="CP170" s="149"/>
      <c r="CQ170" s="149"/>
      <c r="CU170" s="149"/>
      <c r="CV170" s="149"/>
      <c r="CW170" s="149"/>
      <c r="CX170" s="149"/>
      <c r="CY170" s="149"/>
      <c r="CZ170" s="149"/>
      <c r="DD170" s="149"/>
      <c r="DE170" s="149"/>
      <c r="DF170" s="149"/>
      <c r="DG170" s="149"/>
      <c r="DH170" s="149"/>
      <c r="DI170" s="149"/>
      <c r="DJ170" s="149"/>
      <c r="DK170" s="149"/>
      <c r="DL170" s="149"/>
      <c r="DM170" s="149"/>
      <c r="DN170" s="149"/>
      <c r="DO170" s="149"/>
      <c r="DP170" s="149"/>
      <c r="DQ170" s="149"/>
      <c r="DR170" s="149"/>
      <c r="DS170" s="149"/>
      <c r="DT170" s="149"/>
      <c r="DU170" s="149"/>
      <c r="DV170" s="149"/>
    </row>
    <row r="171" spans="3:126" ht="14.7" thickBot="1" x14ac:dyDescent="0.55000000000000004">
      <c r="C171" s="33">
        <f t="shared" si="282"/>
        <v>138</v>
      </c>
      <c r="D171" s="4"/>
      <c r="E171" s="60"/>
      <c r="F171" s="58"/>
      <c r="G171" s="59">
        <v>1</v>
      </c>
      <c r="H171" s="59">
        <v>0</v>
      </c>
      <c r="I171" s="13">
        <v>0</v>
      </c>
      <c r="J171" s="13">
        <v>0</v>
      </c>
      <c r="K171" s="13">
        <v>1</v>
      </c>
      <c r="L171" s="13">
        <v>0</v>
      </c>
      <c r="M171" s="13">
        <v>1</v>
      </c>
      <c r="N171" s="26">
        <v>0</v>
      </c>
      <c r="R171" s="3"/>
      <c r="X171" s="46"/>
      <c r="Y171" s="50"/>
      <c r="Z171" s="50"/>
      <c r="AA171" s="50"/>
      <c r="AC171" s="227"/>
      <c r="AD171" s="83">
        <f t="shared" si="485"/>
        <v>261</v>
      </c>
      <c r="AE171" s="40">
        <f t="shared" si="229"/>
        <v>784</v>
      </c>
      <c r="AF171" s="83">
        <f>AE171/AG171</f>
        <v>49</v>
      </c>
      <c r="AG171" s="41">
        <v>16</v>
      </c>
      <c r="AH171" s="76">
        <f t="shared" si="486"/>
        <v>4</v>
      </c>
      <c r="AI171" s="103"/>
      <c r="BF171" s="149"/>
      <c r="BG171" s="149"/>
      <c r="BH171" s="149"/>
      <c r="BI171" s="1">
        <f t="shared" si="280"/>
        <v>47</v>
      </c>
      <c r="BJ171" s="149">
        <f t="shared" si="278"/>
        <v>287</v>
      </c>
      <c r="BK171" s="54">
        <f>(3*BI171+1)/2</f>
        <v>71</v>
      </c>
      <c r="BL171">
        <f t="shared" ref="BL171:BL219" si="488">BK171*4+3</f>
        <v>287</v>
      </c>
      <c r="BM171" s="273"/>
      <c r="BO171" s="257"/>
      <c r="BR171" s="274"/>
      <c r="BS171" s="279"/>
      <c r="BU171" s="268"/>
      <c r="BY171" s="149"/>
      <c r="BZ171" s="149"/>
      <c r="CA171" s="149"/>
      <c r="CB171" s="149">
        <f t="shared" si="279"/>
        <v>289</v>
      </c>
      <c r="CC171" s="54"/>
      <c r="CE171" s="54">
        <f>(3*BI171-1)/4</f>
        <v>35</v>
      </c>
      <c r="CF171">
        <f t="shared" ref="CF171" si="489">CE171*8+9</f>
        <v>289</v>
      </c>
      <c r="CG171" s="281"/>
      <c r="CH171" s="60"/>
      <c r="CK171" s="2"/>
      <c r="CL171" s="10"/>
      <c r="CN171" s="149"/>
      <c r="CO171" s="149"/>
      <c r="CP171" s="149"/>
      <c r="CQ171" s="149"/>
      <c r="CR171" s="149"/>
      <c r="CS171" s="149"/>
      <c r="CT171" s="149"/>
      <c r="CU171" s="149"/>
      <c r="CV171" s="149"/>
      <c r="CW171" s="149"/>
      <c r="CX171" s="149"/>
      <c r="CY171" s="149"/>
      <c r="CZ171" s="149"/>
      <c r="DD171" s="149"/>
      <c r="DE171" s="149"/>
      <c r="DF171" s="149"/>
      <c r="DG171" s="149"/>
      <c r="DH171" s="149"/>
      <c r="DI171" s="149"/>
      <c r="DJ171" s="149"/>
      <c r="DK171" s="149"/>
      <c r="DL171" s="149"/>
      <c r="DM171" s="149"/>
      <c r="DN171" s="149"/>
      <c r="DO171" s="149"/>
      <c r="DP171" s="149"/>
      <c r="DQ171" s="149"/>
      <c r="DR171" s="149"/>
      <c r="DS171" s="149"/>
      <c r="DT171" s="149"/>
      <c r="DU171" s="149"/>
      <c r="DV171" s="149"/>
    </row>
    <row r="172" spans="3:126" ht="14.7" thickBot="1" x14ac:dyDescent="0.55000000000000004">
      <c r="C172" s="33">
        <f t="shared" si="282"/>
        <v>139</v>
      </c>
      <c r="D172" s="4"/>
      <c r="E172" s="10"/>
      <c r="F172" s="57"/>
      <c r="G172" s="27">
        <v>1</v>
      </c>
      <c r="H172" s="15">
        <v>0</v>
      </c>
      <c r="I172" s="15">
        <v>0</v>
      </c>
      <c r="J172" s="61">
        <v>0</v>
      </c>
      <c r="K172" s="15">
        <v>1</v>
      </c>
      <c r="L172" s="15">
        <v>0</v>
      </c>
      <c r="M172" s="15">
        <v>1</v>
      </c>
      <c r="N172" s="16">
        <v>1</v>
      </c>
      <c r="O172" s="156">
        <f t="shared" ref="O172" si="490">-1+4*(Q172+1)</f>
        <v>139</v>
      </c>
      <c r="P172" s="176">
        <f t="shared" ref="P172" si="491">-1+6*(Q172+1)</f>
        <v>209</v>
      </c>
      <c r="Q172" s="2">
        <v>34</v>
      </c>
      <c r="R172" s="3"/>
      <c r="S172" s="52">
        <f t="shared" ref="S172:S173" si="492">4*P172+1</f>
        <v>837</v>
      </c>
      <c r="T172">
        <f t="shared" ref="T172:T173" si="493">4*S172+1</f>
        <v>3349</v>
      </c>
      <c r="U172">
        <f t="shared" ref="U172:U173" si="494">4*T172+1</f>
        <v>13397</v>
      </c>
      <c r="V172">
        <f t="shared" ref="V172:V173" si="495">4*U172+1</f>
        <v>53589</v>
      </c>
      <c r="W172">
        <f t="shared" ref="W172:W173" si="496">4*V172+1</f>
        <v>214357</v>
      </c>
      <c r="X172">
        <f t="shared" ref="X172:X173" si="497">4*W172+1</f>
        <v>857429</v>
      </c>
      <c r="Y172">
        <f t="shared" ref="Y172:Y173" si="498">4*X172+1</f>
        <v>3429717</v>
      </c>
      <c r="Z172">
        <f t="shared" ref="Z172:Z173" si="499">4*Y172+1</f>
        <v>13718869</v>
      </c>
      <c r="AC172" s="226"/>
      <c r="AD172" s="80">
        <f t="shared" si="485"/>
        <v>263</v>
      </c>
      <c r="AE172" s="40">
        <f t="shared" si="229"/>
        <v>790</v>
      </c>
      <c r="AF172" s="80">
        <f>AF170+6</f>
        <v>395</v>
      </c>
      <c r="AG172" s="41">
        <v>2</v>
      </c>
      <c r="AH172" s="76">
        <f t="shared" si="486"/>
        <v>1</v>
      </c>
      <c r="AI172" s="103"/>
      <c r="AW172" s="6"/>
      <c r="BF172" s="149"/>
      <c r="BG172" s="149"/>
      <c r="BH172" s="149"/>
      <c r="BI172" s="2">
        <f t="shared" si="280"/>
        <v>48</v>
      </c>
      <c r="BJ172" s="149">
        <f t="shared" si="278"/>
        <v>293</v>
      </c>
      <c r="BK172" s="54"/>
      <c r="BM172" s="54"/>
      <c r="BO172" s="324" t="s">
        <v>177</v>
      </c>
      <c r="BP172" s="325"/>
      <c r="BQ172" s="24">
        <v>8</v>
      </c>
      <c r="BR172" s="274"/>
      <c r="BS172" s="279">
        <f t="shared" ref="BS172" si="500">4*(8*BQ172+9)+1</f>
        <v>293</v>
      </c>
      <c r="BU172" s="268"/>
      <c r="BY172" s="149"/>
      <c r="BZ172" s="149"/>
      <c r="CA172" s="149"/>
      <c r="CB172" s="149">
        <f t="shared" si="279"/>
        <v>295</v>
      </c>
      <c r="CC172" s="54">
        <f>(3*BI172+2)/2</f>
        <v>73</v>
      </c>
      <c r="CD172">
        <f t="shared" ref="CD172" si="501">4*CC172+3</f>
        <v>295</v>
      </c>
      <c r="CE172" s="54"/>
      <c r="CG172" s="281"/>
      <c r="CH172" s="60"/>
      <c r="CI172" s="1"/>
      <c r="CJ172" s="1"/>
      <c r="CK172" s="2"/>
      <c r="CL172" s="10"/>
      <c r="CN172" s="149"/>
      <c r="CO172" s="149"/>
      <c r="CP172" s="149"/>
      <c r="CQ172" s="149"/>
      <c r="CR172" s="149"/>
      <c r="CS172" s="149"/>
      <c r="CT172" s="149"/>
      <c r="CU172" s="149"/>
      <c r="CV172" s="149"/>
      <c r="CW172" s="149"/>
      <c r="CX172" s="149"/>
      <c r="CY172" s="149"/>
      <c r="CZ172" s="149"/>
      <c r="DD172" s="149"/>
      <c r="DE172" s="149"/>
      <c r="DF172" s="149"/>
      <c r="DG172" s="149"/>
      <c r="DH172" s="149"/>
      <c r="DI172" s="149"/>
      <c r="DJ172" s="149"/>
      <c r="DK172" s="149"/>
      <c r="DL172" s="149"/>
      <c r="DM172" s="149"/>
      <c r="DN172" s="149"/>
      <c r="DO172" s="149"/>
      <c r="DP172" s="149"/>
      <c r="DQ172" s="149"/>
      <c r="DR172" s="149"/>
      <c r="DS172" s="149"/>
      <c r="DT172" s="149"/>
      <c r="DU172" s="149"/>
      <c r="DV172" s="149"/>
    </row>
    <row r="173" spans="3:126" x14ac:dyDescent="0.5">
      <c r="C173" s="33">
        <f t="shared" si="282"/>
        <v>140</v>
      </c>
      <c r="D173" s="4"/>
      <c r="E173" s="10"/>
      <c r="F173" s="57"/>
      <c r="G173" s="27">
        <v>1</v>
      </c>
      <c r="H173" s="15">
        <v>0</v>
      </c>
      <c r="I173" s="15">
        <v>0</v>
      </c>
      <c r="J173" s="15">
        <v>0</v>
      </c>
      <c r="K173" s="15">
        <v>1</v>
      </c>
      <c r="L173" s="15">
        <v>1</v>
      </c>
      <c r="M173" s="15">
        <v>0</v>
      </c>
      <c r="N173" s="16">
        <v>0</v>
      </c>
      <c r="O173" s="157">
        <f t="shared" ref="O173" si="502">1+8*(Q172+1)</f>
        <v>281</v>
      </c>
      <c r="P173" s="158">
        <f t="shared" ref="P173" si="503">P172+2</f>
        <v>211</v>
      </c>
      <c r="Q173" s="39"/>
      <c r="R173" s="3"/>
      <c r="S173">
        <f t="shared" si="492"/>
        <v>845</v>
      </c>
      <c r="T173">
        <f t="shared" si="493"/>
        <v>3381</v>
      </c>
      <c r="U173">
        <f t="shared" si="494"/>
        <v>13525</v>
      </c>
      <c r="V173">
        <f t="shared" si="495"/>
        <v>54101</v>
      </c>
      <c r="W173">
        <f t="shared" si="496"/>
        <v>216405</v>
      </c>
      <c r="X173">
        <f t="shared" si="497"/>
        <v>865621</v>
      </c>
      <c r="Y173">
        <f t="shared" si="498"/>
        <v>3462485</v>
      </c>
      <c r="Z173">
        <f t="shared" si="499"/>
        <v>13849941</v>
      </c>
      <c r="AC173" s="102"/>
      <c r="AD173" s="82">
        <f t="shared" si="485"/>
        <v>265</v>
      </c>
      <c r="AE173" s="40">
        <f t="shared" si="229"/>
        <v>796</v>
      </c>
      <c r="AF173" s="82">
        <f>AE173/4</f>
        <v>199</v>
      </c>
      <c r="AG173" s="41">
        <v>4</v>
      </c>
      <c r="AH173" s="76">
        <f t="shared" si="486"/>
        <v>2</v>
      </c>
      <c r="AI173" s="103"/>
      <c r="AJ173" s="23"/>
      <c r="AT173" s="1"/>
      <c r="AW173" s="6"/>
      <c r="BF173" s="149"/>
      <c r="BG173" s="149"/>
      <c r="BH173" s="149"/>
      <c r="BI173" s="1">
        <f t="shared" si="280"/>
        <v>49</v>
      </c>
      <c r="BJ173" s="149">
        <f t="shared" si="278"/>
        <v>299</v>
      </c>
      <c r="BK173" s="54">
        <f>(3*BI173+1)/2</f>
        <v>74</v>
      </c>
      <c r="BL173">
        <f t="shared" ref="BL173" si="504">BK173*4+3</f>
        <v>299</v>
      </c>
      <c r="BM173" s="54"/>
      <c r="BN173" s="1"/>
      <c r="BO173" s="257"/>
      <c r="BR173" s="274"/>
      <c r="BS173" s="279"/>
      <c r="BU173" s="268"/>
      <c r="BY173" s="149"/>
      <c r="BZ173" s="149"/>
      <c r="CA173" s="149"/>
      <c r="CB173" s="149">
        <f t="shared" si="279"/>
        <v>301</v>
      </c>
      <c r="CC173" s="54"/>
      <c r="CE173" s="54"/>
      <c r="CG173" s="281"/>
      <c r="CH173" s="60"/>
      <c r="CI173" s="502" t="s">
        <v>156</v>
      </c>
      <c r="CJ173" s="502"/>
      <c r="CK173" s="2">
        <v>18</v>
      </c>
      <c r="CL173" s="10">
        <f>4*(4*CK173+3)+1</f>
        <v>301</v>
      </c>
      <c r="CN173" s="149"/>
      <c r="CO173" s="149"/>
      <c r="CP173" s="149"/>
      <c r="CQ173" s="149"/>
      <c r="CR173" s="149"/>
      <c r="CS173" s="149"/>
      <c r="CT173" s="149"/>
      <c r="CU173" s="149"/>
      <c r="CV173" s="149"/>
      <c r="CW173" s="149"/>
      <c r="CX173" s="149"/>
      <c r="CY173" s="149"/>
      <c r="CZ173" s="149"/>
      <c r="DD173" s="149"/>
      <c r="DE173" s="149"/>
      <c r="DF173" s="149"/>
      <c r="DG173" s="149"/>
      <c r="DH173" s="149"/>
      <c r="DI173" s="149"/>
      <c r="DJ173" s="149"/>
      <c r="DK173" s="149"/>
      <c r="DL173" s="149"/>
      <c r="DM173" s="149"/>
      <c r="DN173" s="149"/>
      <c r="DO173" s="149"/>
      <c r="DP173" s="149"/>
      <c r="DQ173" s="149"/>
      <c r="DR173" s="149"/>
      <c r="DS173" s="149"/>
      <c r="DT173" s="149"/>
      <c r="DU173" s="149"/>
      <c r="DV173" s="149"/>
    </row>
    <row r="174" spans="3:126" x14ac:dyDescent="0.5">
      <c r="C174" s="33">
        <f t="shared" si="282"/>
        <v>141</v>
      </c>
      <c r="D174" s="4"/>
      <c r="E174" s="60"/>
      <c r="F174" s="58"/>
      <c r="G174" s="59">
        <v>1</v>
      </c>
      <c r="H174" s="13">
        <v>0</v>
      </c>
      <c r="I174" s="13">
        <v>0</v>
      </c>
      <c r="J174" s="13">
        <v>0</v>
      </c>
      <c r="K174" s="13">
        <v>1</v>
      </c>
      <c r="L174" s="13">
        <v>1</v>
      </c>
      <c r="M174" s="13">
        <v>0</v>
      </c>
      <c r="N174" s="14">
        <v>1</v>
      </c>
      <c r="O174" s="173"/>
      <c r="P174" s="174"/>
      <c r="R174" s="3"/>
      <c r="X174" s="46"/>
      <c r="Y174" s="50"/>
      <c r="Z174" s="50"/>
      <c r="AA174" s="50"/>
      <c r="AC174" s="226"/>
      <c r="AD174" s="80">
        <f t="shared" si="485"/>
        <v>267</v>
      </c>
      <c r="AE174" s="40">
        <f t="shared" ref="AE174:AE237" si="505">AE173+6</f>
        <v>802</v>
      </c>
      <c r="AF174" s="80">
        <f>AF172+6</f>
        <v>401</v>
      </c>
      <c r="AG174" s="41">
        <v>2</v>
      </c>
      <c r="AH174" s="76">
        <f t="shared" si="486"/>
        <v>1</v>
      </c>
      <c r="AI174" s="103"/>
      <c r="AJ174" s="23"/>
      <c r="AT174" s="1"/>
      <c r="AW174" s="6"/>
      <c r="BF174" s="149"/>
      <c r="BG174" s="149"/>
      <c r="BH174" s="149"/>
      <c r="BI174" s="1">
        <f t="shared" si="280"/>
        <v>50</v>
      </c>
      <c r="BJ174" s="149">
        <f t="shared" si="278"/>
        <v>305</v>
      </c>
      <c r="BK174" s="54"/>
      <c r="BM174" s="54">
        <f>(3*BI174-2)/4</f>
        <v>37</v>
      </c>
      <c r="BN174" s="1">
        <f t="shared" ref="BN174" si="506">8*BM174+9</f>
        <v>305</v>
      </c>
      <c r="BO174" s="257"/>
      <c r="BR174" s="274"/>
      <c r="BS174" s="279"/>
      <c r="BU174" s="268"/>
      <c r="BY174" s="149"/>
      <c r="BZ174" s="149"/>
      <c r="CA174" s="149"/>
      <c r="CB174" s="149">
        <f t="shared" si="279"/>
        <v>307</v>
      </c>
      <c r="CC174" s="54">
        <f>(3*BI174+2)/2</f>
        <v>76</v>
      </c>
      <c r="CD174">
        <f t="shared" ref="CD174" si="507">4*CC174+3</f>
        <v>307</v>
      </c>
      <c r="CE174" s="54"/>
      <c r="CG174" s="280"/>
      <c r="CH174" s="60"/>
      <c r="CI174" s="242"/>
      <c r="CJ174" s="242"/>
      <c r="CL174" s="10"/>
      <c r="CN174" s="149"/>
      <c r="CO174" s="149"/>
      <c r="CP174" s="149"/>
      <c r="CQ174" s="149"/>
      <c r="CR174" s="149"/>
      <c r="CS174" s="149"/>
      <c r="CT174" s="149"/>
      <c r="CU174" s="149"/>
      <c r="CV174" s="149"/>
      <c r="CW174" s="149"/>
      <c r="CX174" s="149"/>
      <c r="CY174" s="149"/>
      <c r="CZ174" s="149"/>
      <c r="DD174" s="149"/>
      <c r="DE174" s="149"/>
      <c r="DF174" s="149"/>
      <c r="DG174" s="149"/>
      <c r="DH174" s="149"/>
      <c r="DI174" s="149"/>
      <c r="DJ174" s="149"/>
      <c r="DK174" s="149"/>
      <c r="DL174" s="149"/>
      <c r="DM174" s="149"/>
      <c r="DN174" s="149"/>
      <c r="DO174" s="149"/>
      <c r="DP174" s="149"/>
      <c r="DQ174" s="149"/>
      <c r="DR174" s="149"/>
      <c r="DS174" s="149"/>
      <c r="DT174" s="149"/>
      <c r="DU174" s="149"/>
      <c r="DV174" s="149"/>
    </row>
    <row r="175" spans="3:126" ht="14.7" thickBot="1" x14ac:dyDescent="0.55000000000000004">
      <c r="C175" s="33">
        <f t="shared" si="282"/>
        <v>142</v>
      </c>
      <c r="D175" s="4"/>
      <c r="E175" s="60"/>
      <c r="F175" s="58"/>
      <c r="G175" s="59">
        <v>1</v>
      </c>
      <c r="H175" s="13">
        <v>0</v>
      </c>
      <c r="I175" s="13">
        <v>0</v>
      </c>
      <c r="J175" s="13">
        <v>0</v>
      </c>
      <c r="K175" s="13">
        <v>1</v>
      </c>
      <c r="L175" s="13">
        <v>1</v>
      </c>
      <c r="M175" s="13">
        <v>1</v>
      </c>
      <c r="N175" s="26">
        <v>0</v>
      </c>
      <c r="R175" s="3"/>
      <c r="X175" s="46"/>
      <c r="Y175" s="50"/>
      <c r="Z175" s="50"/>
      <c r="AA175" s="50"/>
      <c r="AC175" s="227"/>
      <c r="AD175" s="83">
        <f t="shared" si="485"/>
        <v>269</v>
      </c>
      <c r="AE175" s="40">
        <f t="shared" si="505"/>
        <v>808</v>
      </c>
      <c r="AF175" s="83">
        <f>AE175/AG175</f>
        <v>101</v>
      </c>
      <c r="AG175" s="41">
        <v>8</v>
      </c>
      <c r="AH175" s="76">
        <f t="shared" si="486"/>
        <v>3</v>
      </c>
      <c r="AI175" s="103"/>
      <c r="AJ175" s="23"/>
      <c r="AT175" s="1"/>
      <c r="AW175" s="2"/>
      <c r="BF175" s="149"/>
      <c r="BG175" s="149"/>
      <c r="BH175" s="149"/>
      <c r="BI175" s="1">
        <f t="shared" si="280"/>
        <v>51</v>
      </c>
      <c r="BJ175" s="149">
        <f t="shared" si="278"/>
        <v>311</v>
      </c>
      <c r="BK175" s="54">
        <f>(3*BI175+1)/2</f>
        <v>77</v>
      </c>
      <c r="BL175">
        <f t="shared" si="393"/>
        <v>311</v>
      </c>
      <c r="BM175" s="273"/>
      <c r="BO175" s="257"/>
      <c r="BR175" s="274"/>
      <c r="BS175" s="279"/>
      <c r="BU175" s="268"/>
      <c r="BY175" s="149"/>
      <c r="BZ175" s="149"/>
      <c r="CA175" s="149"/>
      <c r="CB175" s="149">
        <f t="shared" si="279"/>
        <v>313</v>
      </c>
      <c r="CC175" s="54"/>
      <c r="CE175" s="54">
        <f>(3*BI175-1)/4</f>
        <v>38</v>
      </c>
      <c r="CF175">
        <f t="shared" ref="CF175" si="508">CE175*8+9</f>
        <v>313</v>
      </c>
      <c r="CG175" s="280"/>
      <c r="CH175" s="60"/>
      <c r="CI175" s="1"/>
      <c r="CJ175" s="1"/>
      <c r="CL175" s="10"/>
      <c r="CN175" s="149"/>
      <c r="CO175" s="149"/>
      <c r="CP175" s="149"/>
      <c r="CQ175" s="149"/>
      <c r="CR175" s="149"/>
      <c r="CS175" s="149"/>
      <c r="CT175" s="149"/>
      <c r="CU175" s="149"/>
      <c r="CV175" s="149"/>
      <c r="CW175" s="149"/>
      <c r="CX175" s="149"/>
      <c r="CY175" s="149"/>
      <c r="CZ175" s="149"/>
      <c r="DD175" s="149"/>
      <c r="DE175" s="149"/>
      <c r="DF175" s="149"/>
      <c r="DG175" s="149"/>
      <c r="DH175" s="149"/>
      <c r="DI175" s="149"/>
      <c r="DJ175" s="149"/>
      <c r="DK175" s="149"/>
      <c r="DL175" s="149"/>
      <c r="DM175" s="149"/>
      <c r="DN175" s="149"/>
      <c r="DO175" s="149"/>
      <c r="DP175" s="149"/>
      <c r="DQ175" s="149"/>
      <c r="DR175" s="149"/>
      <c r="DS175" s="149"/>
      <c r="DT175" s="149"/>
      <c r="DU175" s="149"/>
      <c r="DV175" s="149"/>
    </row>
    <row r="176" spans="3:126" ht="14.7" thickBot="1" x14ac:dyDescent="0.55000000000000004">
      <c r="C176" s="33">
        <f t="shared" si="282"/>
        <v>143</v>
      </c>
      <c r="D176" s="4"/>
      <c r="E176" s="10"/>
      <c r="F176" s="57"/>
      <c r="G176" s="27">
        <v>1</v>
      </c>
      <c r="H176" s="15">
        <v>0</v>
      </c>
      <c r="I176" s="15">
        <v>0</v>
      </c>
      <c r="J176" s="15">
        <v>0</v>
      </c>
      <c r="K176" s="15">
        <v>1</v>
      </c>
      <c r="L176" s="15">
        <v>1</v>
      </c>
      <c r="M176" s="15">
        <v>1</v>
      </c>
      <c r="N176" s="16">
        <v>1</v>
      </c>
      <c r="O176" s="156">
        <f t="shared" ref="O176" si="509">-1+4*(Q176+1)</f>
        <v>143</v>
      </c>
      <c r="P176" s="176">
        <f t="shared" ref="P176" si="510">-1+6*(Q176+1)</f>
        <v>215</v>
      </c>
      <c r="Q176" s="2">
        <v>35</v>
      </c>
      <c r="R176" s="3"/>
      <c r="S176" s="52">
        <f t="shared" ref="S176:S177" si="511">4*P176+1</f>
        <v>861</v>
      </c>
      <c r="T176">
        <f t="shared" ref="T176:T177" si="512">4*S176+1</f>
        <v>3445</v>
      </c>
      <c r="U176">
        <f t="shared" ref="U176:U177" si="513">4*T176+1</f>
        <v>13781</v>
      </c>
      <c r="V176">
        <f t="shared" ref="V176:V177" si="514">4*U176+1</f>
        <v>55125</v>
      </c>
      <c r="W176">
        <f t="shared" ref="W176:W177" si="515">4*V176+1</f>
        <v>220501</v>
      </c>
      <c r="X176">
        <f t="shared" ref="X176:X177" si="516">4*W176+1</f>
        <v>882005</v>
      </c>
      <c r="Y176">
        <f t="shared" ref="Y176:Y177" si="517">4*X176+1</f>
        <v>3528021</v>
      </c>
      <c r="Z176">
        <f t="shared" ref="Z176:Z177" si="518">4*Y176+1</f>
        <v>14112085</v>
      </c>
      <c r="AC176" s="226"/>
      <c r="AD176" s="80">
        <f t="shared" si="485"/>
        <v>271</v>
      </c>
      <c r="AE176" s="40">
        <f t="shared" si="505"/>
        <v>814</v>
      </c>
      <c r="AF176" s="80">
        <f>AF174+6</f>
        <v>407</v>
      </c>
      <c r="AG176" s="41">
        <v>2</v>
      </c>
      <c r="AH176" s="76">
        <f t="shared" si="486"/>
        <v>1</v>
      </c>
      <c r="AI176" s="103"/>
      <c r="AJ176" s="23"/>
      <c r="AT176" s="1"/>
      <c r="AW176" s="6"/>
      <c r="BF176" s="149"/>
      <c r="BG176" s="149"/>
      <c r="BH176" s="149"/>
      <c r="BI176" s="2">
        <f t="shared" si="280"/>
        <v>52</v>
      </c>
      <c r="BJ176" s="149">
        <f t="shared" si="278"/>
        <v>317</v>
      </c>
      <c r="BK176" s="54"/>
      <c r="BM176" s="54"/>
      <c r="BO176" s="322" t="s">
        <v>174</v>
      </c>
      <c r="BP176" s="323"/>
      <c r="BQ176" s="2">
        <v>19</v>
      </c>
      <c r="BR176" s="274">
        <f t="shared" ref="BR176" si="519">4*(BQ176*4+3)+1</f>
        <v>317</v>
      </c>
      <c r="BS176" s="279"/>
      <c r="BU176" s="268"/>
      <c r="BY176" s="149"/>
      <c r="BZ176" s="149"/>
      <c r="CA176" s="149"/>
      <c r="CB176" s="149">
        <f t="shared" si="279"/>
        <v>319</v>
      </c>
      <c r="CC176" s="54">
        <f>(3*BI176+2)/2</f>
        <v>79</v>
      </c>
      <c r="CD176">
        <f t="shared" ref="CD176" si="520">4*CC176+3</f>
        <v>319</v>
      </c>
      <c r="CE176" s="54"/>
      <c r="CG176" s="280"/>
      <c r="CH176" s="60"/>
      <c r="CI176" s="1"/>
      <c r="CJ176" s="1"/>
      <c r="CL176" s="10"/>
      <c r="CN176" s="149"/>
      <c r="CO176" s="149"/>
      <c r="CP176" s="149"/>
      <c r="CQ176" s="149"/>
      <c r="CR176" s="149"/>
      <c r="CS176" s="149"/>
      <c r="CT176" s="149"/>
      <c r="CU176" s="149"/>
      <c r="CV176" s="149"/>
      <c r="CW176" s="149"/>
      <c r="CX176" s="149"/>
      <c r="CY176" s="149"/>
      <c r="CZ176" s="149"/>
      <c r="DD176" s="149"/>
      <c r="DE176" s="149"/>
      <c r="DF176" s="149"/>
      <c r="DG176" s="149"/>
      <c r="DH176" s="149"/>
      <c r="DI176" s="149"/>
      <c r="DJ176" s="149"/>
      <c r="DK176" s="149"/>
      <c r="DL176" s="149"/>
      <c r="DM176" s="149"/>
      <c r="DN176" s="149"/>
      <c r="DO176" s="149"/>
      <c r="DP176" s="149"/>
      <c r="DQ176" s="149"/>
      <c r="DR176" s="149"/>
      <c r="DS176" s="149"/>
      <c r="DT176" s="149"/>
      <c r="DU176" s="149"/>
      <c r="DV176" s="149"/>
    </row>
    <row r="177" spans="3:126" x14ac:dyDescent="0.5">
      <c r="C177" s="33">
        <f t="shared" si="282"/>
        <v>144</v>
      </c>
      <c r="D177" s="4"/>
      <c r="E177" s="10"/>
      <c r="F177" s="57"/>
      <c r="G177" s="27">
        <v>1</v>
      </c>
      <c r="H177" s="15">
        <v>0</v>
      </c>
      <c r="I177" s="15">
        <v>0</v>
      </c>
      <c r="J177" s="15">
        <v>1</v>
      </c>
      <c r="K177" s="15">
        <v>0</v>
      </c>
      <c r="L177" s="15">
        <v>0</v>
      </c>
      <c r="M177" s="15">
        <v>0</v>
      </c>
      <c r="N177" s="16">
        <v>0</v>
      </c>
      <c r="O177" s="157">
        <f t="shared" ref="O177" si="521">1+8*(Q176+1)</f>
        <v>289</v>
      </c>
      <c r="P177" s="158">
        <f t="shared" ref="P177" si="522">P176+2</f>
        <v>217</v>
      </c>
      <c r="Q177" s="39"/>
      <c r="R177" s="3"/>
      <c r="S177">
        <f t="shared" si="511"/>
        <v>869</v>
      </c>
      <c r="T177">
        <f t="shared" si="512"/>
        <v>3477</v>
      </c>
      <c r="U177">
        <f t="shared" si="513"/>
        <v>13909</v>
      </c>
      <c r="V177">
        <f t="shared" si="514"/>
        <v>55637</v>
      </c>
      <c r="W177">
        <f t="shared" si="515"/>
        <v>222549</v>
      </c>
      <c r="X177">
        <f t="shared" si="516"/>
        <v>890197</v>
      </c>
      <c r="Y177">
        <f t="shared" si="517"/>
        <v>3560789</v>
      </c>
      <c r="Z177">
        <f t="shared" si="518"/>
        <v>14243157</v>
      </c>
      <c r="AC177" s="102"/>
      <c r="AD177" s="82">
        <f t="shared" si="485"/>
        <v>273</v>
      </c>
      <c r="AE177" s="40">
        <f t="shared" si="505"/>
        <v>820</v>
      </c>
      <c r="AF177" s="82">
        <f>AE177/4</f>
        <v>205</v>
      </c>
      <c r="AG177" s="41">
        <v>4</v>
      </c>
      <c r="AH177" s="76">
        <f t="shared" si="486"/>
        <v>2</v>
      </c>
      <c r="AI177" s="103"/>
      <c r="AJ177" s="23"/>
      <c r="AT177" s="1"/>
      <c r="AW177" s="6"/>
      <c r="BF177" s="149"/>
      <c r="BG177" s="149"/>
      <c r="BH177" s="149"/>
      <c r="BI177" s="6">
        <f t="shared" si="280"/>
        <v>53</v>
      </c>
      <c r="BJ177" s="149">
        <f t="shared" si="278"/>
        <v>323</v>
      </c>
      <c r="BK177" s="54">
        <f>(3*BI177+1)/2</f>
        <v>80</v>
      </c>
      <c r="BL177">
        <f t="shared" si="409"/>
        <v>323</v>
      </c>
      <c r="BM177" s="54"/>
      <c r="BN177" s="1"/>
      <c r="BO177" s="257"/>
      <c r="BR177" s="274"/>
      <c r="BS177" s="279"/>
      <c r="BU177" s="268"/>
      <c r="BY177" s="149"/>
      <c r="BZ177" s="149"/>
      <c r="CA177" s="149"/>
      <c r="CB177" s="149">
        <f t="shared" si="279"/>
        <v>325</v>
      </c>
      <c r="CC177" s="54"/>
      <c r="CE177" s="54"/>
      <c r="CG177" s="280">
        <v>9</v>
      </c>
      <c r="CH177" s="60">
        <f t="shared" ref="CH177" si="523">4*(8*CG177+9)+1</f>
        <v>325</v>
      </c>
      <c r="CI177" s="503" t="s">
        <v>159</v>
      </c>
      <c r="CJ177" s="503"/>
      <c r="CL177" s="10"/>
      <c r="CN177" s="149"/>
      <c r="CO177" s="149"/>
      <c r="CP177" s="149"/>
      <c r="CQ177" s="149"/>
      <c r="CR177" s="149"/>
      <c r="CS177" s="149"/>
      <c r="CT177" s="149"/>
      <c r="CU177" s="149"/>
      <c r="CV177" s="149"/>
      <c r="CW177" s="149"/>
      <c r="CX177" s="149"/>
      <c r="CY177" s="149"/>
      <c r="CZ177" s="149"/>
      <c r="DD177" s="149"/>
      <c r="DE177" s="149"/>
      <c r="DF177" s="149"/>
      <c r="DG177" s="149"/>
      <c r="DH177" s="149"/>
      <c r="DI177" s="149"/>
      <c r="DJ177" s="149"/>
      <c r="DK177" s="149"/>
      <c r="DL177" s="149"/>
      <c r="DM177" s="149"/>
      <c r="DN177" s="149"/>
      <c r="DO177" s="149"/>
      <c r="DP177" s="149"/>
      <c r="DQ177" s="149"/>
      <c r="DR177" s="149"/>
      <c r="DS177" s="149"/>
      <c r="DT177" s="149"/>
      <c r="DU177" s="149"/>
      <c r="DV177" s="149"/>
    </row>
    <row r="178" spans="3:126" x14ac:dyDescent="0.5">
      <c r="C178" s="33">
        <f t="shared" si="282"/>
        <v>145</v>
      </c>
      <c r="D178" s="4"/>
      <c r="E178" s="60"/>
      <c r="F178" s="58"/>
      <c r="G178" s="59">
        <v>1</v>
      </c>
      <c r="H178" s="13">
        <v>0</v>
      </c>
      <c r="I178" s="13">
        <v>0</v>
      </c>
      <c r="J178" s="13">
        <v>1</v>
      </c>
      <c r="K178" s="13">
        <v>0</v>
      </c>
      <c r="L178" s="13">
        <v>0</v>
      </c>
      <c r="M178" s="13">
        <v>0</v>
      </c>
      <c r="N178" s="14">
        <v>1</v>
      </c>
      <c r="O178" s="173"/>
      <c r="P178" s="174"/>
      <c r="R178" s="3"/>
      <c r="X178" s="46"/>
      <c r="Y178" s="50"/>
      <c r="Z178" s="50"/>
      <c r="AA178" s="50"/>
      <c r="AC178" s="226"/>
      <c r="AD178" s="80">
        <f t="shared" si="485"/>
        <v>275</v>
      </c>
      <c r="AE178" s="40">
        <f t="shared" si="505"/>
        <v>826</v>
      </c>
      <c r="AF178" s="80">
        <f>AF176+6</f>
        <v>413</v>
      </c>
      <c r="AG178" s="41">
        <v>2</v>
      </c>
      <c r="AH178" s="76">
        <f t="shared" si="486"/>
        <v>1</v>
      </c>
      <c r="AI178" s="103"/>
      <c r="AJ178" s="23"/>
      <c r="AT178" s="1"/>
      <c r="AW178" s="6"/>
      <c r="BF178" s="149"/>
      <c r="BG178" s="149"/>
      <c r="BH178" s="149"/>
      <c r="BI178" s="1">
        <f t="shared" si="280"/>
        <v>54</v>
      </c>
      <c r="BJ178" s="149">
        <f t="shared" si="278"/>
        <v>329</v>
      </c>
      <c r="BK178" s="54"/>
      <c r="BM178" s="54">
        <f>(3*BI178-2)/4</f>
        <v>40</v>
      </c>
      <c r="BN178" s="1">
        <f t="shared" ref="BN178:BN226" si="524">8*BM178+9</f>
        <v>329</v>
      </c>
      <c r="BO178" s="257"/>
      <c r="BR178" s="274"/>
      <c r="BS178" s="279"/>
      <c r="BU178" s="268"/>
      <c r="BY178" s="149"/>
      <c r="BZ178" s="149"/>
      <c r="CA178" s="149"/>
      <c r="CB178" s="149">
        <f t="shared" si="279"/>
        <v>331</v>
      </c>
      <c r="CC178" s="54">
        <f>(3*BI178+2)/2</f>
        <v>82</v>
      </c>
      <c r="CD178">
        <f t="shared" ref="CD178" si="525">4*CC178+3</f>
        <v>331</v>
      </c>
      <c r="CE178" s="54"/>
      <c r="CG178" s="280"/>
      <c r="CH178" s="60"/>
      <c r="CI178" s="278"/>
      <c r="CJ178" s="278"/>
      <c r="CL178" s="10"/>
      <c r="CN178" s="149"/>
      <c r="CO178" s="149"/>
      <c r="CP178" s="149"/>
      <c r="CQ178" s="149"/>
      <c r="CR178" s="149"/>
      <c r="CS178" s="149"/>
      <c r="CT178" s="149"/>
      <c r="CU178" s="149"/>
      <c r="CV178" s="149"/>
      <c r="CW178" s="149"/>
      <c r="CX178" s="149"/>
      <c r="CY178" s="149"/>
      <c r="CZ178" s="149"/>
      <c r="DD178" s="149"/>
      <c r="DE178" s="149"/>
      <c r="DF178" s="149"/>
      <c r="DG178" s="149"/>
      <c r="DH178" s="149"/>
      <c r="DI178" s="149"/>
      <c r="DJ178" s="149"/>
      <c r="DK178" s="149"/>
      <c r="DL178" s="149"/>
      <c r="DM178" s="149"/>
      <c r="DN178" s="149"/>
      <c r="DO178" s="149"/>
      <c r="DP178" s="149"/>
      <c r="DQ178" s="149"/>
      <c r="DR178" s="149"/>
      <c r="DS178" s="149"/>
      <c r="DT178" s="149"/>
      <c r="DU178" s="149"/>
      <c r="DV178" s="149"/>
    </row>
    <row r="179" spans="3:126" ht="14.7" thickBot="1" x14ac:dyDescent="0.55000000000000004">
      <c r="C179" s="33">
        <f t="shared" si="282"/>
        <v>146</v>
      </c>
      <c r="D179" s="4"/>
      <c r="E179" s="60"/>
      <c r="F179" s="58"/>
      <c r="G179" s="59">
        <v>1</v>
      </c>
      <c r="H179" s="13">
        <v>0</v>
      </c>
      <c r="I179" s="13">
        <v>0</v>
      </c>
      <c r="J179" s="13">
        <v>1</v>
      </c>
      <c r="K179" s="13">
        <v>0</v>
      </c>
      <c r="L179" s="13">
        <v>0</v>
      </c>
      <c r="M179" s="13">
        <v>1</v>
      </c>
      <c r="N179" s="26">
        <v>0</v>
      </c>
      <c r="R179" s="3"/>
      <c r="X179" s="46"/>
      <c r="Y179" s="50"/>
      <c r="Z179" s="50"/>
      <c r="AA179" s="50"/>
      <c r="AC179" s="227"/>
      <c r="AD179" s="83">
        <f t="shared" si="485"/>
        <v>277</v>
      </c>
      <c r="AE179" s="40">
        <f t="shared" si="505"/>
        <v>832</v>
      </c>
      <c r="AF179" s="83">
        <f>AE179/AG179</f>
        <v>13</v>
      </c>
      <c r="AG179" s="41">
        <v>64</v>
      </c>
      <c r="AH179" s="76">
        <f t="shared" si="486"/>
        <v>6</v>
      </c>
      <c r="AI179" s="103"/>
      <c r="AJ179" s="23"/>
      <c r="AT179" s="1"/>
      <c r="AW179" s="6"/>
      <c r="BF179" s="149"/>
      <c r="BG179" s="149"/>
      <c r="BH179" s="149"/>
      <c r="BI179" s="1">
        <f t="shared" si="280"/>
        <v>55</v>
      </c>
      <c r="BJ179" s="149">
        <f t="shared" si="278"/>
        <v>335</v>
      </c>
      <c r="BK179" s="54">
        <f>(3*BI179+1)/2</f>
        <v>83</v>
      </c>
      <c r="BL179">
        <f t="shared" si="412"/>
        <v>335</v>
      </c>
      <c r="BM179" s="273"/>
      <c r="BO179" s="257"/>
      <c r="BR179" s="274"/>
      <c r="BS179" s="279"/>
      <c r="BU179" s="268"/>
      <c r="BY179" s="149"/>
      <c r="BZ179" s="149"/>
      <c r="CA179" s="149"/>
      <c r="CB179" s="149">
        <f t="shared" si="279"/>
        <v>337</v>
      </c>
      <c r="CC179" s="54"/>
      <c r="CE179" s="54">
        <f>(3*BI179-1)/4</f>
        <v>41</v>
      </c>
      <c r="CF179">
        <f t="shared" ref="CF179" si="526">CE179*8+9</f>
        <v>337</v>
      </c>
      <c r="CG179" s="280"/>
      <c r="CH179" s="60"/>
      <c r="CI179" s="278"/>
      <c r="CJ179" s="278"/>
      <c r="CL179" s="10"/>
      <c r="CN179" s="149"/>
      <c r="CO179" s="149"/>
      <c r="CP179" s="149"/>
      <c r="CQ179" s="149"/>
      <c r="CR179" s="149"/>
      <c r="CS179" s="149"/>
      <c r="CT179" s="149"/>
      <c r="CU179" s="149"/>
      <c r="CV179" s="149"/>
      <c r="CW179" s="149"/>
      <c r="CX179" s="149"/>
      <c r="CY179" s="149"/>
      <c r="CZ179" s="149"/>
      <c r="DD179" s="149"/>
      <c r="DE179" s="149"/>
      <c r="DF179" s="149"/>
      <c r="DG179" s="149"/>
      <c r="DH179" s="149"/>
      <c r="DI179" s="149"/>
      <c r="DJ179" s="149"/>
      <c r="DK179" s="149"/>
      <c r="DL179" s="149"/>
      <c r="DM179" s="149"/>
      <c r="DN179" s="149"/>
      <c r="DO179" s="149"/>
      <c r="DP179" s="149"/>
      <c r="DQ179" s="149"/>
      <c r="DR179" s="149"/>
      <c r="DS179" s="149"/>
      <c r="DT179" s="149"/>
      <c r="DU179" s="149"/>
      <c r="DV179" s="149"/>
    </row>
    <row r="180" spans="3:126" ht="14.7" thickBot="1" x14ac:dyDescent="0.55000000000000004">
      <c r="C180" s="33">
        <f t="shared" si="282"/>
        <v>147</v>
      </c>
      <c r="D180" s="4"/>
      <c r="E180" s="10"/>
      <c r="F180" s="57"/>
      <c r="G180" s="27">
        <v>1</v>
      </c>
      <c r="H180" s="15">
        <v>0</v>
      </c>
      <c r="I180" s="15">
        <v>0</v>
      </c>
      <c r="J180" s="15">
        <v>1</v>
      </c>
      <c r="K180" s="15">
        <v>0</v>
      </c>
      <c r="L180" s="15">
        <v>0</v>
      </c>
      <c r="M180" s="15">
        <v>1</v>
      </c>
      <c r="N180" s="16">
        <v>1</v>
      </c>
      <c r="O180" s="156">
        <f t="shared" ref="O180" si="527">-1+4*(Q180+1)</f>
        <v>147</v>
      </c>
      <c r="P180" s="176">
        <f t="shared" ref="P180" si="528">-1+6*(Q180+1)</f>
        <v>221</v>
      </c>
      <c r="Q180" s="2">
        <v>36</v>
      </c>
      <c r="R180" s="3"/>
      <c r="S180" s="52">
        <f t="shared" ref="S180:S181" si="529">4*P180+1</f>
        <v>885</v>
      </c>
      <c r="T180">
        <f t="shared" ref="T180:T181" si="530">4*S180+1</f>
        <v>3541</v>
      </c>
      <c r="U180">
        <f t="shared" ref="U180:U181" si="531">4*T180+1</f>
        <v>14165</v>
      </c>
      <c r="V180">
        <f t="shared" ref="V180:V181" si="532">4*U180+1</f>
        <v>56661</v>
      </c>
      <c r="W180">
        <f t="shared" ref="W180:W181" si="533">4*V180+1</f>
        <v>226645</v>
      </c>
      <c r="X180">
        <f t="shared" ref="X180:X181" si="534">4*W180+1</f>
        <v>906581</v>
      </c>
      <c r="Y180">
        <f t="shared" ref="Y180:Y181" si="535">4*X180+1</f>
        <v>3626325</v>
      </c>
      <c r="Z180">
        <f t="shared" ref="Z180:Z181" si="536">4*Y180+1</f>
        <v>14505301</v>
      </c>
      <c r="AC180" s="226"/>
      <c r="AD180" s="80">
        <f t="shared" si="485"/>
        <v>279</v>
      </c>
      <c r="AE180" s="40">
        <f t="shared" si="505"/>
        <v>838</v>
      </c>
      <c r="AF180" s="80">
        <f>AF178+6</f>
        <v>419</v>
      </c>
      <c r="AG180" s="41">
        <v>2</v>
      </c>
      <c r="AH180" s="76">
        <f t="shared" si="486"/>
        <v>1</v>
      </c>
      <c r="AI180" s="103"/>
      <c r="AJ180" s="23"/>
      <c r="AT180" s="1"/>
      <c r="AW180" s="6"/>
      <c r="BF180" s="149"/>
      <c r="BG180" s="149"/>
      <c r="BH180" s="149"/>
      <c r="BI180" s="2">
        <f t="shared" si="280"/>
        <v>56</v>
      </c>
      <c r="BJ180" s="149">
        <f t="shared" si="278"/>
        <v>341</v>
      </c>
      <c r="BK180" s="54"/>
      <c r="BM180" s="273"/>
      <c r="BO180" s="315" t="s">
        <v>178</v>
      </c>
      <c r="BP180" s="316"/>
      <c r="BQ180" s="261">
        <v>5</v>
      </c>
      <c r="BR180" s="274"/>
      <c r="BS180" s="279"/>
      <c r="BU180" s="268"/>
      <c r="BY180" s="149"/>
      <c r="BZ180" s="149"/>
      <c r="CA180" s="149"/>
      <c r="CB180" s="149">
        <f t="shared" si="279"/>
        <v>343</v>
      </c>
      <c r="CC180" s="54">
        <f>(3*BI180+2)/2</f>
        <v>85</v>
      </c>
      <c r="CD180">
        <f t="shared" ref="CD180" si="537">4*CC180+3</f>
        <v>343</v>
      </c>
      <c r="CE180" s="54"/>
      <c r="CG180" s="280"/>
      <c r="CH180" s="60"/>
      <c r="CI180" s="1"/>
      <c r="CJ180" s="1"/>
      <c r="CL180" s="10"/>
      <c r="CN180" s="149"/>
      <c r="CO180" s="149"/>
      <c r="CP180" s="149"/>
      <c r="CQ180" s="149"/>
      <c r="CR180" s="149"/>
      <c r="CS180" s="149"/>
      <c r="CT180" s="149"/>
      <c r="CU180" s="149"/>
      <c r="CV180" s="149"/>
      <c r="CW180" s="149"/>
      <c r="CX180" s="149"/>
      <c r="CY180" s="149"/>
      <c r="CZ180" s="149"/>
      <c r="DD180" s="149"/>
      <c r="DE180" s="149"/>
      <c r="DF180" s="149"/>
      <c r="DG180" s="149"/>
      <c r="DH180" s="149"/>
      <c r="DI180" s="149"/>
      <c r="DJ180" s="149"/>
      <c r="DK180" s="149"/>
      <c r="DL180" s="149"/>
      <c r="DM180" s="149"/>
      <c r="DN180" s="149"/>
      <c r="DO180" s="149"/>
      <c r="DP180" s="149"/>
      <c r="DQ180" s="149"/>
      <c r="DR180" s="149"/>
      <c r="DS180" s="149"/>
      <c r="DT180" s="149"/>
      <c r="DU180" s="149"/>
      <c r="DV180" s="149"/>
    </row>
    <row r="181" spans="3:126" x14ac:dyDescent="0.5">
      <c r="C181" s="33">
        <f t="shared" si="282"/>
        <v>148</v>
      </c>
      <c r="D181" s="4"/>
      <c r="E181" s="10"/>
      <c r="F181" s="57"/>
      <c r="G181" s="27">
        <v>1</v>
      </c>
      <c r="H181" s="15">
        <v>0</v>
      </c>
      <c r="I181" s="15">
        <v>0</v>
      </c>
      <c r="J181" s="15">
        <v>1</v>
      </c>
      <c r="K181" s="15">
        <v>0</v>
      </c>
      <c r="L181" s="15">
        <v>1</v>
      </c>
      <c r="M181" s="15">
        <v>0</v>
      </c>
      <c r="N181" s="16">
        <v>0</v>
      </c>
      <c r="O181" s="157">
        <f t="shared" ref="O181" si="538">1+8*(Q180+1)</f>
        <v>297</v>
      </c>
      <c r="P181" s="158">
        <f t="shared" ref="P181" si="539">P180+2</f>
        <v>223</v>
      </c>
      <c r="Q181" s="39"/>
      <c r="R181" s="3"/>
      <c r="S181">
        <f t="shared" si="529"/>
        <v>893</v>
      </c>
      <c r="T181">
        <f t="shared" si="530"/>
        <v>3573</v>
      </c>
      <c r="U181">
        <f t="shared" si="531"/>
        <v>14293</v>
      </c>
      <c r="V181">
        <f t="shared" si="532"/>
        <v>57173</v>
      </c>
      <c r="W181">
        <f t="shared" si="533"/>
        <v>228693</v>
      </c>
      <c r="X181">
        <f t="shared" si="534"/>
        <v>914773</v>
      </c>
      <c r="Y181">
        <f t="shared" si="535"/>
        <v>3659093</v>
      </c>
      <c r="Z181">
        <f t="shared" si="536"/>
        <v>14636373</v>
      </c>
      <c r="AC181" s="102"/>
      <c r="AD181" s="82">
        <f t="shared" si="485"/>
        <v>281</v>
      </c>
      <c r="AE181" s="40">
        <f t="shared" si="505"/>
        <v>844</v>
      </c>
      <c r="AF181" s="82">
        <f>AE181/4</f>
        <v>211</v>
      </c>
      <c r="AG181" s="41">
        <v>4</v>
      </c>
      <c r="AH181" s="76">
        <f t="shared" si="486"/>
        <v>2</v>
      </c>
      <c r="AI181" s="103"/>
      <c r="AJ181" s="23"/>
      <c r="AT181" s="1"/>
      <c r="AW181" s="6"/>
      <c r="BF181" s="149"/>
      <c r="BG181" s="149"/>
      <c r="BH181" s="149"/>
      <c r="BI181" s="1">
        <f t="shared" si="280"/>
        <v>57</v>
      </c>
      <c r="BJ181" s="149">
        <f t="shared" si="278"/>
        <v>347</v>
      </c>
      <c r="BK181" s="54">
        <f>(3*BI181+1)/2</f>
        <v>86</v>
      </c>
      <c r="BL181">
        <f t="shared" si="428"/>
        <v>347</v>
      </c>
      <c r="BM181" s="54"/>
      <c r="BN181" s="1"/>
      <c r="BO181" s="257"/>
      <c r="BR181" s="274"/>
      <c r="BS181" s="279"/>
      <c r="BU181" s="268"/>
      <c r="BY181" s="149"/>
      <c r="BZ181" s="149"/>
      <c r="CA181" s="149"/>
      <c r="CB181" s="149">
        <f t="shared" si="279"/>
        <v>349</v>
      </c>
      <c r="CC181" s="54"/>
      <c r="CE181" s="54"/>
      <c r="CG181" s="281"/>
      <c r="CH181" s="60"/>
      <c r="CI181" s="502" t="s">
        <v>157</v>
      </c>
      <c r="CJ181" s="502"/>
      <c r="CK181" s="2">
        <v>21</v>
      </c>
      <c r="CL181" s="10">
        <f>4*(4*CK181+3)+1</f>
        <v>349</v>
      </c>
      <c r="CN181" s="149"/>
      <c r="CO181" s="149"/>
      <c r="CP181" s="149"/>
      <c r="CQ181" s="149"/>
      <c r="CR181" s="149"/>
      <c r="CS181" s="149"/>
      <c r="CT181" s="149"/>
      <c r="CU181" s="149"/>
      <c r="CV181" s="149"/>
      <c r="CW181" s="149"/>
      <c r="CX181" s="149"/>
      <c r="CY181" s="149"/>
      <c r="CZ181" s="149"/>
      <c r="DD181" s="149"/>
      <c r="DE181" s="149"/>
      <c r="DF181" s="149"/>
      <c r="DG181" s="149"/>
      <c r="DH181" s="149"/>
      <c r="DI181" s="149"/>
      <c r="DJ181" s="149"/>
      <c r="DK181" s="149"/>
      <c r="DL181" s="149"/>
      <c r="DM181" s="149"/>
      <c r="DN181" s="149"/>
      <c r="DO181" s="149"/>
      <c r="DP181" s="149"/>
      <c r="DQ181" s="149"/>
      <c r="DR181" s="149"/>
      <c r="DS181" s="149"/>
      <c r="DT181" s="149"/>
      <c r="DU181" s="149"/>
      <c r="DV181" s="149"/>
    </row>
    <row r="182" spans="3:126" x14ac:dyDescent="0.5">
      <c r="C182" s="33">
        <f t="shared" si="282"/>
        <v>149</v>
      </c>
      <c r="D182" s="4"/>
      <c r="E182" s="60"/>
      <c r="F182" s="58"/>
      <c r="G182" s="59">
        <v>1</v>
      </c>
      <c r="H182" s="59">
        <v>0</v>
      </c>
      <c r="I182" s="13">
        <v>0</v>
      </c>
      <c r="J182" s="13">
        <v>1</v>
      </c>
      <c r="K182" s="13">
        <v>0</v>
      </c>
      <c r="L182" s="13">
        <v>1</v>
      </c>
      <c r="M182" s="13">
        <v>0</v>
      </c>
      <c r="N182" s="14">
        <v>1</v>
      </c>
      <c r="O182" s="173"/>
      <c r="P182" s="174"/>
      <c r="R182" s="3"/>
      <c r="X182" s="46"/>
      <c r="Y182" s="50"/>
      <c r="Z182" s="50"/>
      <c r="AA182" s="50"/>
      <c r="AC182" s="226"/>
      <c r="AD182" s="80">
        <f t="shared" si="485"/>
        <v>283</v>
      </c>
      <c r="AE182" s="40">
        <f t="shared" si="505"/>
        <v>850</v>
      </c>
      <c r="AF182" s="80">
        <f>AF180+6</f>
        <v>425</v>
      </c>
      <c r="AG182" s="41">
        <v>2</v>
      </c>
      <c r="AH182" s="76">
        <f t="shared" si="486"/>
        <v>1</v>
      </c>
      <c r="AI182" s="103"/>
      <c r="AJ182" s="23"/>
      <c r="AT182" s="1"/>
      <c r="AW182" s="6"/>
      <c r="BF182" s="149"/>
      <c r="BG182" s="246"/>
      <c r="BH182" s="246"/>
      <c r="BI182" s="1">
        <f t="shared" si="280"/>
        <v>58</v>
      </c>
      <c r="BJ182" s="149">
        <f t="shared" si="278"/>
        <v>353</v>
      </c>
      <c r="BK182" s="54"/>
      <c r="BM182" s="54">
        <f>(3*BI182-2)/4</f>
        <v>43</v>
      </c>
      <c r="BN182" s="1">
        <f t="shared" ref="BN182:BN230" si="540">8*BM182+9</f>
        <v>353</v>
      </c>
      <c r="BO182" s="257"/>
      <c r="BR182" s="274"/>
      <c r="BS182" s="279"/>
      <c r="BU182" s="268"/>
      <c r="BY182" s="149"/>
      <c r="BZ182" s="149"/>
      <c r="CA182" s="149"/>
      <c r="CB182" s="149">
        <f t="shared" si="279"/>
        <v>355</v>
      </c>
      <c r="CC182" s="54">
        <f>(3*BI182+2)/2</f>
        <v>88</v>
      </c>
      <c r="CD182">
        <f t="shared" ref="CD182" si="541">4*CC182+3</f>
        <v>355</v>
      </c>
      <c r="CE182" s="54"/>
      <c r="CG182" s="281"/>
      <c r="CH182" s="60"/>
      <c r="CI182" s="242"/>
      <c r="CJ182" s="242"/>
      <c r="CK182" s="2"/>
      <c r="CL182" s="10"/>
      <c r="CN182" s="149"/>
      <c r="CO182" s="149"/>
      <c r="CP182" s="149"/>
      <c r="CQ182" s="149"/>
      <c r="CR182" s="149"/>
      <c r="CS182" s="149"/>
      <c r="CT182" s="149"/>
      <c r="CU182" s="149"/>
      <c r="CV182" s="149"/>
      <c r="CW182" s="149"/>
      <c r="CX182" s="149"/>
      <c r="CY182" s="149"/>
      <c r="CZ182" s="149"/>
      <c r="DD182" s="149"/>
      <c r="DE182" s="149"/>
      <c r="DF182" s="149"/>
      <c r="DG182" s="149"/>
      <c r="DH182" s="149"/>
      <c r="DI182" s="149"/>
      <c r="DJ182" s="149"/>
      <c r="DK182" s="149"/>
      <c r="DL182" s="149"/>
      <c r="DM182" s="149"/>
      <c r="DN182" s="149"/>
      <c r="DO182" s="149"/>
      <c r="DP182" s="149"/>
      <c r="DQ182" s="149"/>
      <c r="DR182" s="149"/>
      <c r="DS182" s="149"/>
      <c r="DT182" s="149"/>
      <c r="DU182" s="149"/>
      <c r="DV182" s="149"/>
    </row>
    <row r="183" spans="3:126" ht="14.7" thickBot="1" x14ac:dyDescent="0.55000000000000004">
      <c r="C183" s="33">
        <f t="shared" si="282"/>
        <v>150</v>
      </c>
      <c r="D183" s="4"/>
      <c r="E183" s="60"/>
      <c r="F183" s="58"/>
      <c r="G183" s="59">
        <v>1</v>
      </c>
      <c r="H183" s="59">
        <v>0</v>
      </c>
      <c r="I183" s="13">
        <v>0</v>
      </c>
      <c r="J183" s="13">
        <v>1</v>
      </c>
      <c r="K183" s="13">
        <v>0</v>
      </c>
      <c r="L183" s="13">
        <v>1</v>
      </c>
      <c r="M183" s="13">
        <v>1</v>
      </c>
      <c r="N183" s="26">
        <v>0</v>
      </c>
      <c r="R183" s="3"/>
      <c r="X183" s="46"/>
      <c r="Y183" s="50"/>
      <c r="Z183" s="50"/>
      <c r="AA183" s="50"/>
      <c r="AC183" s="227"/>
      <c r="AD183" s="83">
        <f t="shared" si="485"/>
        <v>285</v>
      </c>
      <c r="AE183" s="40">
        <f t="shared" si="505"/>
        <v>856</v>
      </c>
      <c r="AF183" s="83">
        <f>AE183/AG183</f>
        <v>107</v>
      </c>
      <c r="AG183" s="41">
        <v>8</v>
      </c>
      <c r="AH183" s="76">
        <f t="shared" si="486"/>
        <v>3</v>
      </c>
      <c r="AI183" s="103"/>
      <c r="AJ183" s="23"/>
      <c r="AT183" s="1"/>
      <c r="AW183" s="6"/>
      <c r="BF183" s="149"/>
      <c r="BG183" s="246"/>
      <c r="BH183" s="246"/>
      <c r="BI183" s="1">
        <f t="shared" si="280"/>
        <v>59</v>
      </c>
      <c r="BJ183" s="149">
        <f t="shared" si="278"/>
        <v>359</v>
      </c>
      <c r="BK183" s="54">
        <f>(3*BI183+1)/2</f>
        <v>89</v>
      </c>
      <c r="BL183">
        <f t="shared" si="431"/>
        <v>359</v>
      </c>
      <c r="BM183" s="273"/>
      <c r="BO183" s="257"/>
      <c r="BR183" s="274"/>
      <c r="BS183" s="279"/>
      <c r="BU183" s="268"/>
      <c r="BY183" s="149"/>
      <c r="BZ183" s="149"/>
      <c r="CA183" s="149"/>
      <c r="CB183" s="149">
        <f t="shared" si="279"/>
        <v>361</v>
      </c>
      <c r="CC183" s="54"/>
      <c r="CE183" s="54">
        <f>(3*BI183-1)/4</f>
        <v>44</v>
      </c>
      <c r="CF183">
        <f t="shared" ref="CF183" si="542">CE183*8+9</f>
        <v>361</v>
      </c>
      <c r="CG183" s="281"/>
      <c r="CH183" s="60"/>
      <c r="CI183" s="1"/>
      <c r="CJ183" s="1"/>
      <c r="CK183" s="2"/>
      <c r="CL183" s="10"/>
      <c r="CN183" s="149"/>
      <c r="CO183" s="149"/>
      <c r="CP183" s="149"/>
      <c r="CQ183" s="149"/>
      <c r="CR183" s="149"/>
      <c r="CS183" s="149"/>
      <c r="CT183" s="149"/>
      <c r="CU183" s="149"/>
      <c r="CV183" s="149"/>
      <c r="CW183" s="149"/>
      <c r="CX183" s="149"/>
      <c r="CY183" s="149"/>
      <c r="CZ183" s="149"/>
      <c r="DD183" s="149"/>
      <c r="DE183" s="149"/>
      <c r="DF183" s="149"/>
      <c r="DG183" s="149"/>
      <c r="DH183" s="149"/>
      <c r="DI183" s="149"/>
      <c r="DJ183" s="149"/>
      <c r="DK183" s="149"/>
      <c r="DL183" s="149"/>
      <c r="DM183" s="149"/>
      <c r="DN183" s="149"/>
      <c r="DO183" s="149"/>
      <c r="DP183" s="149"/>
      <c r="DQ183" s="149"/>
      <c r="DR183" s="149"/>
      <c r="DS183" s="149"/>
      <c r="DT183" s="149"/>
      <c r="DU183" s="149"/>
      <c r="DV183" s="149"/>
    </row>
    <row r="184" spans="3:126" ht="14.7" thickBot="1" x14ac:dyDescent="0.55000000000000004">
      <c r="C184" s="33">
        <f t="shared" si="282"/>
        <v>151</v>
      </c>
      <c r="D184" s="4"/>
      <c r="E184" s="10"/>
      <c r="F184" s="57"/>
      <c r="G184" s="27">
        <v>1</v>
      </c>
      <c r="H184" s="15">
        <v>0</v>
      </c>
      <c r="I184" s="15">
        <v>0</v>
      </c>
      <c r="J184" s="61">
        <v>1</v>
      </c>
      <c r="K184" s="15">
        <v>0</v>
      </c>
      <c r="L184" s="15">
        <v>1</v>
      </c>
      <c r="M184" s="15">
        <v>1</v>
      </c>
      <c r="N184" s="16">
        <v>1</v>
      </c>
      <c r="O184" s="156">
        <f t="shared" ref="O184" si="543">-1+4*(Q184+1)</f>
        <v>151</v>
      </c>
      <c r="P184" s="176">
        <f t="shared" ref="P184" si="544">-1+6*(Q184+1)</f>
        <v>227</v>
      </c>
      <c r="Q184" s="2">
        <v>37</v>
      </c>
      <c r="R184" s="3"/>
      <c r="S184" s="52">
        <f t="shared" ref="S184:S185" si="545">4*P184+1</f>
        <v>909</v>
      </c>
      <c r="T184">
        <f t="shared" ref="T184:T185" si="546">4*S184+1</f>
        <v>3637</v>
      </c>
      <c r="U184">
        <f t="shared" ref="U184:U185" si="547">4*T184+1</f>
        <v>14549</v>
      </c>
      <c r="V184">
        <f t="shared" ref="V184:V185" si="548">4*U184+1</f>
        <v>58197</v>
      </c>
      <c r="W184">
        <f t="shared" ref="W184:W185" si="549">4*V184+1</f>
        <v>232789</v>
      </c>
      <c r="X184">
        <f t="shared" ref="X184:X185" si="550">4*W184+1</f>
        <v>931157</v>
      </c>
      <c r="Y184">
        <f t="shared" ref="Y184:Y185" si="551">4*X184+1</f>
        <v>3724629</v>
      </c>
      <c r="Z184">
        <f t="shared" ref="Z184:Z185" si="552">4*Y184+1</f>
        <v>14898517</v>
      </c>
      <c r="AC184" s="226"/>
      <c r="AD184" s="80">
        <f t="shared" si="485"/>
        <v>287</v>
      </c>
      <c r="AE184" s="40">
        <f t="shared" si="505"/>
        <v>862</v>
      </c>
      <c r="AF184" s="80">
        <f>AF182+6</f>
        <v>431</v>
      </c>
      <c r="AG184" s="41">
        <v>2</v>
      </c>
      <c r="AH184" s="76">
        <f t="shared" si="486"/>
        <v>1</v>
      </c>
      <c r="AI184" s="103"/>
      <c r="AJ184" s="23"/>
      <c r="AT184" s="1"/>
      <c r="AW184" s="6"/>
      <c r="BF184" s="149"/>
      <c r="BG184" s="246"/>
      <c r="BH184" s="246"/>
      <c r="BI184" s="2">
        <f t="shared" si="280"/>
        <v>60</v>
      </c>
      <c r="BJ184" s="149">
        <f t="shared" si="278"/>
        <v>365</v>
      </c>
      <c r="BK184" s="54"/>
      <c r="BM184" s="54"/>
      <c r="BO184" s="322" t="s">
        <v>175</v>
      </c>
      <c r="BP184" s="323"/>
      <c r="BQ184" s="2">
        <v>22</v>
      </c>
      <c r="BR184" s="274">
        <f t="shared" si="443"/>
        <v>365</v>
      </c>
      <c r="BS184" s="279"/>
      <c r="BU184" s="268"/>
      <c r="BY184" s="149"/>
      <c r="BZ184" s="149"/>
      <c r="CA184" s="149"/>
      <c r="CB184" s="149">
        <f t="shared" si="279"/>
        <v>367</v>
      </c>
      <c r="CC184" s="54">
        <f>(3*BI184+2)/2</f>
        <v>91</v>
      </c>
      <c r="CD184">
        <f t="shared" ref="CD184" si="553">4*CC184+3</f>
        <v>367</v>
      </c>
      <c r="CE184" s="54"/>
      <c r="CG184" s="281"/>
      <c r="CH184" s="60"/>
      <c r="CI184" s="1"/>
      <c r="CJ184" s="1"/>
      <c r="CK184" s="2"/>
      <c r="CL184" s="10"/>
      <c r="CN184" s="149"/>
      <c r="CO184" s="149"/>
      <c r="CP184" s="149"/>
      <c r="CQ184" s="149"/>
      <c r="CR184" s="149"/>
      <c r="CS184" s="149"/>
      <c r="CT184" s="149"/>
      <c r="CU184" s="149"/>
      <c r="CV184" s="149"/>
      <c r="CW184" s="149"/>
      <c r="CX184" s="149"/>
      <c r="CY184" s="149"/>
      <c r="CZ184" s="149"/>
      <c r="DD184" s="149"/>
      <c r="DE184" s="149"/>
      <c r="DF184" s="149"/>
      <c r="DG184" s="149"/>
      <c r="DH184" s="149"/>
      <c r="DI184" s="149"/>
      <c r="DJ184" s="149"/>
      <c r="DK184" s="149"/>
      <c r="DL184" s="149"/>
      <c r="DM184" s="149"/>
      <c r="DN184" s="149"/>
      <c r="DO184" s="149"/>
      <c r="DP184" s="149"/>
      <c r="DQ184" s="149"/>
      <c r="DR184" s="149"/>
      <c r="DS184" s="149"/>
      <c r="DT184" s="149"/>
      <c r="DU184" s="149"/>
      <c r="DV184" s="149"/>
    </row>
    <row r="185" spans="3:126" x14ac:dyDescent="0.5">
      <c r="C185" s="33">
        <f t="shared" si="282"/>
        <v>152</v>
      </c>
      <c r="D185" s="4"/>
      <c r="E185" s="10"/>
      <c r="F185" s="57"/>
      <c r="G185" s="27">
        <v>1</v>
      </c>
      <c r="H185" s="15">
        <v>0</v>
      </c>
      <c r="I185" s="15">
        <v>0</v>
      </c>
      <c r="J185" s="15">
        <v>1</v>
      </c>
      <c r="K185" s="15">
        <v>1</v>
      </c>
      <c r="L185" s="15">
        <v>0</v>
      </c>
      <c r="M185" s="15">
        <v>0</v>
      </c>
      <c r="N185" s="16">
        <v>0</v>
      </c>
      <c r="O185" s="157">
        <f t="shared" ref="O185" si="554">1+8*(Q184+1)</f>
        <v>305</v>
      </c>
      <c r="P185" s="158">
        <f t="shared" ref="P185" si="555">P184+2</f>
        <v>229</v>
      </c>
      <c r="Q185" s="39"/>
      <c r="R185" s="3"/>
      <c r="S185">
        <f t="shared" si="545"/>
        <v>917</v>
      </c>
      <c r="T185">
        <f t="shared" si="546"/>
        <v>3669</v>
      </c>
      <c r="U185">
        <f t="shared" si="547"/>
        <v>14677</v>
      </c>
      <c r="V185">
        <f t="shared" si="548"/>
        <v>58709</v>
      </c>
      <c r="W185">
        <f t="shared" si="549"/>
        <v>234837</v>
      </c>
      <c r="X185">
        <f t="shared" si="550"/>
        <v>939349</v>
      </c>
      <c r="Y185">
        <f t="shared" si="551"/>
        <v>3757397</v>
      </c>
      <c r="Z185">
        <f t="shared" si="552"/>
        <v>15029589</v>
      </c>
      <c r="AC185" s="102"/>
      <c r="AD185" s="82">
        <f t="shared" si="485"/>
        <v>289</v>
      </c>
      <c r="AE185" s="40">
        <f t="shared" si="505"/>
        <v>868</v>
      </c>
      <c r="AF185" s="82">
        <f>AE185/4</f>
        <v>217</v>
      </c>
      <c r="AG185" s="41">
        <v>4</v>
      </c>
      <c r="AH185" s="76">
        <f t="shared" si="486"/>
        <v>2</v>
      </c>
      <c r="AI185" s="103"/>
      <c r="AJ185" s="23"/>
      <c r="AT185" s="1"/>
      <c r="AW185" s="6"/>
      <c r="BF185" s="149"/>
      <c r="BG185" s="246"/>
      <c r="BH185" s="246"/>
      <c r="BI185" s="1">
        <f t="shared" si="280"/>
        <v>61</v>
      </c>
      <c r="BJ185" s="149">
        <f t="shared" si="278"/>
        <v>371</v>
      </c>
      <c r="BK185" s="54">
        <f>(3*BI185+1)/2</f>
        <v>92</v>
      </c>
      <c r="BL185">
        <f t="shared" si="447"/>
        <v>371</v>
      </c>
      <c r="BM185" s="54"/>
      <c r="BN185" s="1"/>
      <c r="BO185" s="257"/>
      <c r="BR185" s="274"/>
      <c r="BS185" s="279"/>
      <c r="BU185" s="268"/>
      <c r="BY185" s="149"/>
      <c r="BZ185" s="149"/>
      <c r="CA185" s="149"/>
      <c r="CB185" s="149">
        <f t="shared" si="279"/>
        <v>373</v>
      </c>
      <c r="CC185" s="54"/>
      <c r="CE185" s="54"/>
      <c r="CG185" s="281"/>
      <c r="CH185" s="60"/>
      <c r="CL185" s="10"/>
      <c r="CN185" s="149">
        <f t="shared" ref="CN185" si="556">4*(4*(4*CO185+3)+1)+1</f>
        <v>373</v>
      </c>
      <c r="CO185" s="54">
        <v>5</v>
      </c>
      <c r="CP185" s="312" t="s">
        <v>164</v>
      </c>
      <c r="CQ185" s="312"/>
      <c r="CR185" s="312"/>
      <c r="CS185" s="149"/>
      <c r="CT185" s="149"/>
      <c r="CU185" s="149"/>
      <c r="CV185" s="149"/>
      <c r="CW185" s="149"/>
      <c r="CX185" s="149"/>
      <c r="CY185" s="149"/>
      <c r="CZ185" s="149"/>
      <c r="DD185" s="149"/>
      <c r="DE185" s="149"/>
      <c r="DF185" s="149"/>
      <c r="DG185" s="149"/>
      <c r="DH185" s="149"/>
      <c r="DI185" s="149"/>
      <c r="DJ185" s="149"/>
      <c r="DK185" s="149"/>
      <c r="DL185" s="149"/>
      <c r="DM185" s="149"/>
      <c r="DN185" s="149"/>
      <c r="DO185" s="149"/>
      <c r="DP185" s="149"/>
      <c r="DQ185" s="149"/>
      <c r="DR185" s="149"/>
      <c r="DS185" s="149"/>
      <c r="DT185" s="149"/>
      <c r="DU185" s="149"/>
      <c r="DV185" s="149"/>
    </row>
    <row r="186" spans="3:126" x14ac:dyDescent="0.5">
      <c r="C186" s="33">
        <f t="shared" si="282"/>
        <v>153</v>
      </c>
      <c r="D186" s="4"/>
      <c r="E186" s="60"/>
      <c r="F186" s="58"/>
      <c r="G186" s="59">
        <v>1</v>
      </c>
      <c r="H186" s="13">
        <v>0</v>
      </c>
      <c r="I186" s="13">
        <v>0</v>
      </c>
      <c r="J186" s="13">
        <v>1</v>
      </c>
      <c r="K186" s="13">
        <v>1</v>
      </c>
      <c r="L186" s="13">
        <v>0</v>
      </c>
      <c r="M186" s="13">
        <v>0</v>
      </c>
      <c r="N186" s="14">
        <v>1</v>
      </c>
      <c r="O186" s="173"/>
      <c r="P186" s="174"/>
      <c r="R186" s="3"/>
      <c r="X186" s="46"/>
      <c r="Y186" s="50"/>
      <c r="Z186" s="50"/>
      <c r="AA186" s="50"/>
      <c r="AC186" s="226"/>
      <c r="AD186" s="80">
        <f t="shared" si="485"/>
        <v>291</v>
      </c>
      <c r="AE186" s="40">
        <f t="shared" si="505"/>
        <v>874</v>
      </c>
      <c r="AF186" s="80">
        <f>AF184+6</f>
        <v>437</v>
      </c>
      <c r="AG186" s="41">
        <v>2</v>
      </c>
      <c r="AH186" s="76">
        <f t="shared" si="486"/>
        <v>1</v>
      </c>
      <c r="AI186" s="103"/>
      <c r="AJ186" s="23"/>
      <c r="AT186" s="1"/>
      <c r="AW186" s="6"/>
      <c r="BF186" s="149"/>
      <c r="BG186" s="246"/>
      <c r="BH186" s="246"/>
      <c r="BI186" s="1">
        <f t="shared" si="280"/>
        <v>62</v>
      </c>
      <c r="BJ186" s="149">
        <f t="shared" si="278"/>
        <v>377</v>
      </c>
      <c r="BK186" s="54"/>
      <c r="BM186" s="54">
        <f>(3*BI186-2)/4</f>
        <v>46</v>
      </c>
      <c r="BN186" s="1">
        <f t="shared" ref="BN186:BN234" si="557">8*BM186+9</f>
        <v>377</v>
      </c>
      <c r="BO186" s="257"/>
      <c r="BR186" s="274"/>
      <c r="BS186" s="279"/>
      <c r="BU186" s="268"/>
      <c r="BY186" s="149"/>
      <c r="BZ186" s="149"/>
      <c r="CA186" s="149"/>
      <c r="CB186" s="149">
        <f t="shared" si="279"/>
        <v>379</v>
      </c>
      <c r="CC186" s="54">
        <f>(3*BI186+2)/2</f>
        <v>94</v>
      </c>
      <c r="CD186">
        <f t="shared" ref="CD186" si="558">4*CC186+3</f>
        <v>379</v>
      </c>
      <c r="CE186" s="54"/>
      <c r="CG186" s="281"/>
      <c r="CH186" s="60"/>
      <c r="CI186" s="278"/>
      <c r="CJ186" s="278"/>
      <c r="CK186" s="2"/>
      <c r="CL186" s="10"/>
      <c r="CN186" s="149"/>
      <c r="CO186" s="149"/>
      <c r="CP186" s="149"/>
      <c r="CQ186" s="149"/>
      <c r="CR186" s="149"/>
      <c r="CS186" s="149"/>
      <c r="CT186" s="149"/>
      <c r="CU186" s="149"/>
      <c r="CV186" s="149"/>
      <c r="CW186" s="149"/>
      <c r="CX186" s="149"/>
      <c r="CY186" s="149"/>
      <c r="CZ186" s="149"/>
      <c r="DD186" s="149"/>
      <c r="DE186" s="149"/>
      <c r="DF186" s="149"/>
      <c r="DG186" s="149"/>
      <c r="DH186" s="149"/>
      <c r="DI186" s="149"/>
      <c r="DJ186" s="149"/>
      <c r="DK186" s="149"/>
      <c r="DL186" s="149"/>
      <c r="DM186" s="149"/>
      <c r="DN186" s="149"/>
      <c r="DO186" s="149"/>
      <c r="DP186" s="149"/>
      <c r="DQ186" s="149"/>
      <c r="DR186" s="149"/>
      <c r="DS186" s="149"/>
      <c r="DT186" s="149"/>
      <c r="DU186" s="149"/>
      <c r="DV186" s="149"/>
    </row>
    <row r="187" spans="3:126" ht="14.7" thickBot="1" x14ac:dyDescent="0.55000000000000004">
      <c r="C187" s="33">
        <f t="shared" si="282"/>
        <v>154</v>
      </c>
      <c r="D187" s="4"/>
      <c r="E187" s="60"/>
      <c r="F187" s="58"/>
      <c r="G187" s="59">
        <v>1</v>
      </c>
      <c r="H187" s="13">
        <v>0</v>
      </c>
      <c r="I187" s="13">
        <v>0</v>
      </c>
      <c r="J187" s="13">
        <v>1</v>
      </c>
      <c r="K187" s="13">
        <v>1</v>
      </c>
      <c r="L187" s="13">
        <v>0</v>
      </c>
      <c r="M187" s="13">
        <v>1</v>
      </c>
      <c r="N187" s="26">
        <v>0</v>
      </c>
      <c r="R187" s="3"/>
      <c r="X187" s="46"/>
      <c r="Y187" s="50"/>
      <c r="Z187" s="50"/>
      <c r="AA187" s="50"/>
      <c r="AC187" s="227"/>
      <c r="AD187" s="83">
        <f t="shared" si="485"/>
        <v>293</v>
      </c>
      <c r="AE187" s="40">
        <f t="shared" si="505"/>
        <v>880</v>
      </c>
      <c r="AF187" s="83">
        <f>AE187/AG187</f>
        <v>55</v>
      </c>
      <c r="AG187" s="41">
        <v>16</v>
      </c>
      <c r="AH187" s="76">
        <f t="shared" si="486"/>
        <v>4</v>
      </c>
      <c r="AI187" s="103"/>
      <c r="AJ187" s="23"/>
      <c r="AT187" s="1"/>
      <c r="AW187" s="6"/>
      <c r="BF187" s="149"/>
      <c r="BG187" s="246"/>
      <c r="BH187" s="246"/>
      <c r="BI187" s="1">
        <f t="shared" si="280"/>
        <v>63</v>
      </c>
      <c r="BJ187" s="149">
        <f t="shared" si="278"/>
        <v>383</v>
      </c>
      <c r="BK187" s="54">
        <f>(3*BI187+1)/2</f>
        <v>95</v>
      </c>
      <c r="BL187">
        <f t="shared" si="450"/>
        <v>383</v>
      </c>
      <c r="BM187" s="273"/>
      <c r="BO187" s="257"/>
      <c r="BR187" s="274"/>
      <c r="BS187" s="279"/>
      <c r="BU187" s="268"/>
      <c r="BY187" s="149"/>
      <c r="BZ187" s="149"/>
      <c r="CA187" s="149"/>
      <c r="CB187" s="149">
        <f t="shared" si="279"/>
        <v>385</v>
      </c>
      <c r="CC187" s="54"/>
      <c r="CE187" s="54">
        <f>(3*BI187-1)/4</f>
        <v>47</v>
      </c>
      <c r="CF187">
        <f t="shared" ref="CF187" si="559">CE187*8+9</f>
        <v>385</v>
      </c>
      <c r="CG187" s="281"/>
      <c r="CH187" s="60"/>
      <c r="CK187" s="2"/>
      <c r="CL187" s="10"/>
      <c r="CN187" s="149"/>
      <c r="CO187" s="149"/>
      <c r="CP187" s="149"/>
      <c r="CQ187" s="149"/>
      <c r="CR187" s="149"/>
      <c r="CS187" s="149"/>
      <c r="CT187" s="149"/>
      <c r="CU187" s="149"/>
      <c r="CV187" s="149"/>
      <c r="CW187" s="149"/>
      <c r="CX187" s="149"/>
      <c r="CY187" s="149"/>
      <c r="CZ187" s="149"/>
      <c r="DD187" s="149"/>
      <c r="DE187" s="149"/>
      <c r="DF187" s="149"/>
      <c r="DG187" s="149"/>
      <c r="DH187" s="149"/>
      <c r="DI187" s="149"/>
      <c r="DJ187" s="149"/>
      <c r="DK187" s="149"/>
      <c r="DL187" s="149"/>
      <c r="DM187" s="149"/>
      <c r="DN187" s="149"/>
      <c r="DO187" s="149"/>
      <c r="DP187" s="149"/>
      <c r="DQ187" s="149"/>
      <c r="DR187" s="149"/>
      <c r="DS187" s="149"/>
      <c r="DT187" s="149"/>
      <c r="DU187" s="149"/>
      <c r="DV187" s="149"/>
    </row>
    <row r="188" spans="3:126" ht="14.7" thickBot="1" x14ac:dyDescent="0.55000000000000004">
      <c r="C188" s="33">
        <f t="shared" si="282"/>
        <v>155</v>
      </c>
      <c r="D188" s="4"/>
      <c r="E188" s="10"/>
      <c r="F188" s="57"/>
      <c r="G188" s="27">
        <v>1</v>
      </c>
      <c r="H188" s="15">
        <v>0</v>
      </c>
      <c r="I188" s="15">
        <v>0</v>
      </c>
      <c r="J188" s="15">
        <v>1</v>
      </c>
      <c r="K188" s="15">
        <v>1</v>
      </c>
      <c r="L188" s="15">
        <v>0</v>
      </c>
      <c r="M188" s="15">
        <v>1</v>
      </c>
      <c r="N188" s="16">
        <v>1</v>
      </c>
      <c r="O188" s="156">
        <f t="shared" ref="O188" si="560">-1+4*(Q188+1)</f>
        <v>155</v>
      </c>
      <c r="P188" s="176">
        <f t="shared" ref="P188" si="561">-1+6*(Q188+1)</f>
        <v>233</v>
      </c>
      <c r="Q188" s="2">
        <v>38</v>
      </c>
      <c r="R188" s="3"/>
      <c r="S188" s="52">
        <f t="shared" ref="S188:S189" si="562">4*P188+1</f>
        <v>933</v>
      </c>
      <c r="T188">
        <f t="shared" ref="T188:T189" si="563">4*S188+1</f>
        <v>3733</v>
      </c>
      <c r="U188">
        <f t="shared" ref="U188:U189" si="564">4*T188+1</f>
        <v>14933</v>
      </c>
      <c r="V188">
        <f t="shared" ref="V188:V189" si="565">4*U188+1</f>
        <v>59733</v>
      </c>
      <c r="W188">
        <f t="shared" ref="W188:W189" si="566">4*V188+1</f>
        <v>238933</v>
      </c>
      <c r="X188">
        <f t="shared" ref="X188:X189" si="567">4*W188+1</f>
        <v>955733</v>
      </c>
      <c r="Y188">
        <f t="shared" ref="Y188:Y189" si="568">4*X188+1</f>
        <v>3822933</v>
      </c>
      <c r="Z188">
        <f t="shared" ref="Z188:Z189" si="569">4*Y188+1</f>
        <v>15291733</v>
      </c>
      <c r="AC188" s="226"/>
      <c r="AD188" s="80">
        <f t="shared" si="485"/>
        <v>295</v>
      </c>
      <c r="AE188" s="40">
        <f t="shared" si="505"/>
        <v>886</v>
      </c>
      <c r="AF188" s="80">
        <f>AF186+6</f>
        <v>443</v>
      </c>
      <c r="AG188" s="41">
        <v>2</v>
      </c>
      <c r="AH188" s="76">
        <f t="shared" si="486"/>
        <v>1</v>
      </c>
      <c r="AI188" s="103"/>
      <c r="AJ188" s="23"/>
      <c r="AT188" s="1"/>
      <c r="AW188" s="6"/>
      <c r="BF188" s="149"/>
      <c r="BG188" s="246"/>
      <c r="BH188" s="246"/>
      <c r="BI188" s="2">
        <f t="shared" si="280"/>
        <v>64</v>
      </c>
      <c r="BJ188" s="149">
        <f t="shared" si="278"/>
        <v>389</v>
      </c>
      <c r="BK188" s="54"/>
      <c r="BM188" s="54"/>
      <c r="BO188" s="324" t="s">
        <v>179</v>
      </c>
      <c r="BP188" s="325"/>
      <c r="BQ188" s="24">
        <v>11</v>
      </c>
      <c r="BR188" s="274"/>
      <c r="BS188" s="279">
        <f t="shared" ref="BS188" si="570">4*(8*BQ188+9)+1</f>
        <v>389</v>
      </c>
      <c r="BU188" s="268"/>
      <c r="BY188" s="149"/>
      <c r="BZ188" s="149"/>
      <c r="CA188" s="149"/>
      <c r="CB188" s="149">
        <f t="shared" si="279"/>
        <v>391</v>
      </c>
      <c r="CC188" s="54">
        <f>(3*BI188+2)/2</f>
        <v>97</v>
      </c>
      <c r="CD188">
        <f t="shared" ref="CD188" si="571">4*CC188+3</f>
        <v>391</v>
      </c>
      <c r="CE188" s="54"/>
      <c r="CG188" s="281"/>
      <c r="CH188" s="60"/>
      <c r="CI188" s="1"/>
      <c r="CJ188" s="1"/>
      <c r="CK188" s="2"/>
      <c r="CL188" s="10"/>
      <c r="CN188" s="149"/>
      <c r="CO188" s="149"/>
      <c r="CP188" s="149"/>
      <c r="CQ188" s="149"/>
      <c r="CR188" s="149"/>
      <c r="CS188" s="149"/>
      <c r="CT188" s="149"/>
      <c r="CU188" s="149"/>
      <c r="CV188" s="149"/>
      <c r="CW188" s="149"/>
      <c r="CX188" s="149"/>
      <c r="CY188" s="149"/>
      <c r="CZ188" s="149"/>
      <c r="DD188" s="149"/>
      <c r="DE188" s="149"/>
      <c r="DF188" s="149"/>
      <c r="DG188" s="149"/>
      <c r="DH188" s="149"/>
      <c r="DI188" s="149"/>
      <c r="DJ188" s="149"/>
      <c r="DK188" s="149"/>
      <c r="DL188" s="149"/>
      <c r="DM188" s="149"/>
      <c r="DN188" s="149"/>
      <c r="DO188" s="149"/>
      <c r="DP188" s="149"/>
      <c r="DQ188" s="149"/>
      <c r="DR188" s="149"/>
      <c r="DS188" s="149"/>
      <c r="DT188" s="149"/>
      <c r="DU188" s="149"/>
      <c r="DV188" s="149"/>
    </row>
    <row r="189" spans="3:126" x14ac:dyDescent="0.5">
      <c r="C189" s="33">
        <f t="shared" si="282"/>
        <v>156</v>
      </c>
      <c r="D189" s="4"/>
      <c r="E189" s="10"/>
      <c r="F189" s="57"/>
      <c r="G189" s="27">
        <v>1</v>
      </c>
      <c r="H189" s="15">
        <v>0</v>
      </c>
      <c r="I189" s="15">
        <v>0</v>
      </c>
      <c r="J189" s="15">
        <v>1</v>
      </c>
      <c r="K189" s="15">
        <v>1</v>
      </c>
      <c r="L189" s="15">
        <v>1</v>
      </c>
      <c r="M189" s="15">
        <v>0</v>
      </c>
      <c r="N189" s="16">
        <v>0</v>
      </c>
      <c r="O189" s="157">
        <f t="shared" ref="O189" si="572">1+8*(Q188+1)</f>
        <v>313</v>
      </c>
      <c r="P189" s="158">
        <f t="shared" ref="P189" si="573">P188+2</f>
        <v>235</v>
      </c>
      <c r="Q189" s="39"/>
      <c r="R189" s="3"/>
      <c r="S189">
        <f t="shared" si="562"/>
        <v>941</v>
      </c>
      <c r="T189">
        <f t="shared" si="563"/>
        <v>3765</v>
      </c>
      <c r="U189">
        <f t="shared" si="564"/>
        <v>15061</v>
      </c>
      <c r="V189">
        <f t="shared" si="565"/>
        <v>60245</v>
      </c>
      <c r="W189">
        <f t="shared" si="566"/>
        <v>240981</v>
      </c>
      <c r="X189">
        <f t="shared" si="567"/>
        <v>963925</v>
      </c>
      <c r="Y189">
        <f t="shared" si="568"/>
        <v>3855701</v>
      </c>
      <c r="Z189">
        <f t="shared" si="569"/>
        <v>15422805</v>
      </c>
      <c r="AC189" s="102"/>
      <c r="AD189" s="82">
        <f t="shared" si="485"/>
        <v>297</v>
      </c>
      <c r="AE189" s="40">
        <f t="shared" si="505"/>
        <v>892</v>
      </c>
      <c r="AF189" s="82">
        <f>AE189/4</f>
        <v>223</v>
      </c>
      <c r="AG189" s="41">
        <v>4</v>
      </c>
      <c r="AH189" s="76">
        <f t="shared" si="486"/>
        <v>2</v>
      </c>
      <c r="AI189" s="103"/>
      <c r="AJ189" s="23"/>
      <c r="AT189" s="1"/>
      <c r="AW189" s="6"/>
      <c r="BF189" s="149"/>
      <c r="BG189" s="246"/>
      <c r="BH189" s="246"/>
      <c r="BI189" s="1">
        <f t="shared" si="280"/>
        <v>65</v>
      </c>
      <c r="BJ189" s="149">
        <f t="shared" ref="BJ189:BJ252" si="574">6*BI189+5</f>
        <v>395</v>
      </c>
      <c r="BK189" s="54">
        <f>(3*BI189+1)/2</f>
        <v>98</v>
      </c>
      <c r="BL189">
        <f t="shared" si="466"/>
        <v>395</v>
      </c>
      <c r="BM189" s="54"/>
      <c r="BN189" s="1"/>
      <c r="BO189" s="257"/>
      <c r="BR189" s="274"/>
      <c r="BS189" s="279"/>
      <c r="BU189" s="268"/>
      <c r="BY189" s="149"/>
      <c r="BZ189" s="149"/>
      <c r="CA189" s="149"/>
      <c r="CB189" s="149">
        <f t="shared" ref="CB189:CB252" si="575">6*BI189+7</f>
        <v>397</v>
      </c>
      <c r="CC189" s="54"/>
      <c r="CE189" s="54"/>
      <c r="CG189" s="281"/>
      <c r="CH189" s="60"/>
      <c r="CI189" s="502" t="s">
        <v>158</v>
      </c>
      <c r="CJ189" s="502"/>
      <c r="CK189" s="2">
        <v>24</v>
      </c>
      <c r="CL189" s="10">
        <f>4*(4*CK189+3)+1</f>
        <v>397</v>
      </c>
      <c r="CN189" s="149"/>
      <c r="CO189" s="149"/>
      <c r="CP189" s="149"/>
      <c r="CQ189" s="149"/>
      <c r="CR189" s="149"/>
      <c r="CS189" s="149"/>
      <c r="CT189" s="149"/>
      <c r="CU189" s="149"/>
      <c r="CV189" s="149"/>
      <c r="CW189" s="149"/>
      <c r="CX189" s="149"/>
      <c r="CY189" s="149"/>
      <c r="CZ189" s="149"/>
      <c r="DD189" s="149"/>
      <c r="DE189" s="149"/>
      <c r="DF189" s="149"/>
      <c r="DG189" s="149"/>
      <c r="DH189" s="149"/>
      <c r="DI189" s="149"/>
      <c r="DJ189" s="149"/>
      <c r="DK189" s="149"/>
      <c r="DL189" s="149"/>
      <c r="DM189" s="149"/>
      <c r="DN189" s="149"/>
      <c r="DO189" s="149"/>
      <c r="DP189" s="149"/>
      <c r="DQ189" s="149"/>
      <c r="DR189" s="149"/>
      <c r="DS189" s="149"/>
      <c r="DT189" s="149"/>
      <c r="DU189" s="149"/>
      <c r="DV189" s="149"/>
    </row>
    <row r="190" spans="3:126" x14ac:dyDescent="0.5">
      <c r="C190" s="33">
        <f t="shared" si="282"/>
        <v>157</v>
      </c>
      <c r="D190" s="4"/>
      <c r="E190" s="60"/>
      <c r="F190" s="58"/>
      <c r="G190" s="59">
        <v>1</v>
      </c>
      <c r="H190" s="13">
        <v>0</v>
      </c>
      <c r="I190" s="13">
        <v>0</v>
      </c>
      <c r="J190" s="13">
        <v>1</v>
      </c>
      <c r="K190" s="13">
        <v>1</v>
      </c>
      <c r="L190" s="13">
        <v>1</v>
      </c>
      <c r="M190" s="13">
        <v>0</v>
      </c>
      <c r="N190" s="14">
        <v>1</v>
      </c>
      <c r="O190" s="173"/>
      <c r="P190" s="174"/>
      <c r="R190" s="3"/>
      <c r="X190" s="46"/>
      <c r="Y190" s="50"/>
      <c r="Z190" s="50"/>
      <c r="AA190" s="50"/>
      <c r="AC190" s="226"/>
      <c r="AD190" s="80">
        <f t="shared" si="485"/>
        <v>299</v>
      </c>
      <c r="AE190" s="40">
        <f t="shared" si="505"/>
        <v>898</v>
      </c>
      <c r="AF190" s="80">
        <f>AF188+6</f>
        <v>449</v>
      </c>
      <c r="AG190" s="41">
        <v>2</v>
      </c>
      <c r="AH190" s="76">
        <f t="shared" si="486"/>
        <v>1</v>
      </c>
      <c r="AI190" s="103"/>
      <c r="AJ190" s="23"/>
      <c r="AT190" s="1"/>
      <c r="AW190" s="6"/>
      <c r="BF190" s="149"/>
      <c r="BG190" s="149"/>
      <c r="BH190" s="149"/>
      <c r="BI190" s="1">
        <f t="shared" si="280"/>
        <v>66</v>
      </c>
      <c r="BJ190" s="149">
        <f t="shared" si="574"/>
        <v>401</v>
      </c>
      <c r="BK190" s="54"/>
      <c r="BM190" s="54">
        <f>(3*BI190-2)/4</f>
        <v>49</v>
      </c>
      <c r="BN190" s="1">
        <f t="shared" ref="BN190:BN238" si="576">8*BM190+9</f>
        <v>401</v>
      </c>
      <c r="BO190" s="257"/>
      <c r="BR190" s="274"/>
      <c r="BS190" s="279"/>
      <c r="BU190" s="268"/>
      <c r="BY190" s="149"/>
      <c r="BZ190" s="149"/>
      <c r="CA190" s="149"/>
      <c r="CB190" s="149">
        <f t="shared" si="575"/>
        <v>403</v>
      </c>
      <c r="CC190" s="54">
        <f>(3*BI190+2)/2</f>
        <v>100</v>
      </c>
      <c r="CD190">
        <f t="shared" ref="CD190" si="577">4*CC190+3</f>
        <v>403</v>
      </c>
      <c r="CE190" s="54"/>
      <c r="CG190" s="280"/>
      <c r="CH190" s="60"/>
      <c r="CI190" s="242"/>
      <c r="CJ190" s="242"/>
      <c r="CL190" s="10"/>
      <c r="CN190" s="149"/>
      <c r="CO190" s="149"/>
      <c r="CP190" s="149"/>
      <c r="CQ190" s="149"/>
      <c r="CR190" s="149"/>
      <c r="CS190" s="149"/>
      <c r="CT190" s="149"/>
      <c r="CU190" s="149"/>
      <c r="CV190" s="149"/>
      <c r="CW190" s="149"/>
      <c r="CX190" s="149"/>
      <c r="CY190" s="149"/>
      <c r="CZ190" s="149"/>
      <c r="DD190" s="149"/>
      <c r="DE190" s="149"/>
      <c r="DF190" s="149"/>
      <c r="DG190" s="149"/>
      <c r="DH190" s="149"/>
      <c r="DI190" s="149"/>
      <c r="DJ190" s="149"/>
      <c r="DK190" s="149"/>
      <c r="DL190" s="149"/>
      <c r="DM190" s="149"/>
      <c r="DN190" s="149"/>
      <c r="DO190" s="149"/>
      <c r="DP190" s="149"/>
      <c r="DQ190" s="149"/>
      <c r="DR190" s="149"/>
      <c r="DS190" s="149"/>
      <c r="DT190" s="149"/>
      <c r="DU190" s="149"/>
      <c r="DV190" s="149"/>
    </row>
    <row r="191" spans="3:126" ht="14.7" thickBot="1" x14ac:dyDescent="0.55000000000000004">
      <c r="C191" s="33">
        <f t="shared" si="282"/>
        <v>158</v>
      </c>
      <c r="D191" s="4"/>
      <c r="E191" s="60"/>
      <c r="F191" s="58"/>
      <c r="G191" s="59">
        <v>1</v>
      </c>
      <c r="H191" s="13">
        <v>0</v>
      </c>
      <c r="I191" s="13">
        <v>0</v>
      </c>
      <c r="J191" s="13">
        <v>1</v>
      </c>
      <c r="K191" s="13">
        <v>1</v>
      </c>
      <c r="L191" s="13">
        <v>1</v>
      </c>
      <c r="M191" s="13">
        <v>1</v>
      </c>
      <c r="N191" s="26">
        <v>0</v>
      </c>
      <c r="R191" s="3"/>
      <c r="X191" s="46"/>
      <c r="Y191" s="50"/>
      <c r="Z191" s="50"/>
      <c r="AA191" s="50"/>
      <c r="AC191" s="227"/>
      <c r="AD191" s="83">
        <f t="shared" si="485"/>
        <v>301</v>
      </c>
      <c r="AE191" s="40">
        <f t="shared" si="505"/>
        <v>904</v>
      </c>
      <c r="AF191" s="83">
        <f>AE191/AG191</f>
        <v>113</v>
      </c>
      <c r="AG191" s="41">
        <v>8</v>
      </c>
      <c r="AH191" s="76">
        <f t="shared" si="486"/>
        <v>3</v>
      </c>
      <c r="AI191" s="103"/>
      <c r="AJ191" s="23"/>
      <c r="AT191" s="1"/>
      <c r="AW191" s="6"/>
      <c r="BF191" s="149"/>
      <c r="BG191" s="149"/>
      <c r="BH191" s="149"/>
      <c r="BI191" s="1">
        <f t="shared" ref="BI191:BI254" si="578">BI190+1</f>
        <v>67</v>
      </c>
      <c r="BJ191" s="149">
        <f t="shared" si="574"/>
        <v>407</v>
      </c>
      <c r="BK191" s="54">
        <f>(3*BI191+1)/2</f>
        <v>101</v>
      </c>
      <c r="BL191">
        <f t="shared" si="468"/>
        <v>407</v>
      </c>
      <c r="BM191" s="273"/>
      <c r="BO191" s="257"/>
      <c r="BR191" s="274"/>
      <c r="BS191" s="279"/>
      <c r="BU191" s="268"/>
      <c r="BY191" s="149"/>
      <c r="BZ191" s="149"/>
      <c r="CA191" s="149"/>
      <c r="CB191" s="149">
        <f t="shared" si="575"/>
        <v>409</v>
      </c>
      <c r="CC191" s="54"/>
      <c r="CE191" s="54">
        <f>(3*BI191-1)/4</f>
        <v>50</v>
      </c>
      <c r="CF191">
        <f t="shared" ref="CF191" si="579">CE191*8+9</f>
        <v>409</v>
      </c>
      <c r="CG191" s="280"/>
      <c r="CH191" s="60"/>
      <c r="CI191" s="1"/>
      <c r="CJ191" s="1"/>
      <c r="CL191" s="10"/>
      <c r="CN191" s="149"/>
      <c r="CO191" s="149"/>
      <c r="CP191" s="149"/>
      <c r="CQ191" s="149"/>
      <c r="CR191" s="149"/>
      <c r="CS191" s="149"/>
      <c r="CT191" s="149"/>
      <c r="CU191" s="149"/>
      <c r="CV191" s="149"/>
      <c r="CW191" s="149"/>
      <c r="CX191" s="149"/>
      <c r="CY191" s="149"/>
      <c r="CZ191" s="149"/>
      <c r="DD191" s="149"/>
      <c r="DE191" s="149"/>
      <c r="DF191" s="149"/>
      <c r="DG191" s="149"/>
      <c r="DH191" s="149"/>
      <c r="DI191" s="149"/>
      <c r="DJ191" s="149"/>
      <c r="DK191" s="149"/>
      <c r="DL191" s="149"/>
      <c r="DM191" s="149"/>
      <c r="DN191" s="149"/>
      <c r="DO191" s="149"/>
      <c r="DP191" s="149"/>
      <c r="DQ191" s="149"/>
      <c r="DR191" s="149"/>
      <c r="DS191" s="149"/>
      <c r="DT191" s="149"/>
      <c r="DU191" s="149"/>
      <c r="DV191" s="149"/>
    </row>
    <row r="192" spans="3:126" ht="14.7" thickBot="1" x14ac:dyDescent="0.55000000000000004">
      <c r="C192" s="33">
        <f t="shared" ref="C192:C255" si="580">C191+1</f>
        <v>159</v>
      </c>
      <c r="D192" s="4"/>
      <c r="E192" s="10"/>
      <c r="F192" s="57"/>
      <c r="G192" s="27">
        <v>1</v>
      </c>
      <c r="H192" s="15">
        <v>0</v>
      </c>
      <c r="I192" s="15">
        <v>0</v>
      </c>
      <c r="J192" s="15">
        <v>1</v>
      </c>
      <c r="K192" s="15">
        <v>1</v>
      </c>
      <c r="L192" s="15">
        <v>1</v>
      </c>
      <c r="M192" s="15">
        <v>1</v>
      </c>
      <c r="N192" s="16">
        <v>1</v>
      </c>
      <c r="O192" s="156">
        <f t="shared" ref="O192" si="581">-1+4*(Q192+1)</f>
        <v>159</v>
      </c>
      <c r="P192" s="176">
        <f t="shared" ref="P192" si="582">-1+6*(Q192+1)</f>
        <v>239</v>
      </c>
      <c r="Q192" s="2">
        <v>39</v>
      </c>
      <c r="R192" s="3"/>
      <c r="S192" s="52">
        <f t="shared" ref="S192:S193" si="583">4*P192+1</f>
        <v>957</v>
      </c>
      <c r="T192">
        <f t="shared" ref="T192:T193" si="584">4*S192+1</f>
        <v>3829</v>
      </c>
      <c r="U192">
        <f t="shared" ref="U192:U193" si="585">4*T192+1</f>
        <v>15317</v>
      </c>
      <c r="V192">
        <f t="shared" ref="V192:V193" si="586">4*U192+1</f>
        <v>61269</v>
      </c>
      <c r="W192">
        <f t="shared" ref="W192:W193" si="587">4*V192+1</f>
        <v>245077</v>
      </c>
      <c r="X192">
        <f t="shared" ref="X192:X193" si="588">4*W192+1</f>
        <v>980309</v>
      </c>
      <c r="Y192">
        <f t="shared" ref="Y192:Y193" si="589">4*X192+1</f>
        <v>3921237</v>
      </c>
      <c r="Z192">
        <f t="shared" ref="Z192:Z193" si="590">4*Y192+1</f>
        <v>15684949</v>
      </c>
      <c r="AC192" s="226"/>
      <c r="AD192" s="80">
        <f t="shared" si="485"/>
        <v>303</v>
      </c>
      <c r="AE192" s="40">
        <f t="shared" si="505"/>
        <v>910</v>
      </c>
      <c r="AF192" s="80">
        <f>AF190+6</f>
        <v>455</v>
      </c>
      <c r="AG192" s="41">
        <v>2</v>
      </c>
      <c r="AH192" s="76">
        <f t="shared" si="486"/>
        <v>1</v>
      </c>
      <c r="AI192" s="103"/>
      <c r="AJ192" s="23"/>
      <c r="AT192" s="1"/>
      <c r="AW192" s="6"/>
      <c r="BF192" s="149"/>
      <c r="BG192" s="149"/>
      <c r="BH192" s="149"/>
      <c r="BI192" s="2">
        <f t="shared" si="578"/>
        <v>68</v>
      </c>
      <c r="BJ192" s="149">
        <f t="shared" si="574"/>
        <v>413</v>
      </c>
      <c r="BK192" s="54"/>
      <c r="BM192" s="54"/>
      <c r="BO192" s="322" t="s">
        <v>182</v>
      </c>
      <c r="BP192" s="323"/>
      <c r="BQ192" s="2">
        <v>25</v>
      </c>
      <c r="BR192" s="274">
        <f t="shared" si="480"/>
        <v>413</v>
      </c>
      <c r="BS192" s="279"/>
      <c r="BU192" s="268"/>
      <c r="BY192" s="149"/>
      <c r="BZ192" s="149"/>
      <c r="CA192" s="149"/>
      <c r="CB192" s="149">
        <f t="shared" si="575"/>
        <v>415</v>
      </c>
      <c r="CC192" s="54">
        <f>(3*BI192+2)/2</f>
        <v>103</v>
      </c>
      <c r="CD192">
        <f t="shared" ref="CD192" si="591">4*CC192+3</f>
        <v>415</v>
      </c>
      <c r="CE192" s="54"/>
      <c r="CG192" s="280"/>
      <c r="CH192" s="60"/>
      <c r="CI192" s="1"/>
      <c r="CJ192" s="1"/>
      <c r="CL192" s="10"/>
      <c r="CN192" s="149"/>
      <c r="CO192" s="149"/>
      <c r="CP192" s="149"/>
      <c r="CQ192" s="149"/>
      <c r="CR192" s="149"/>
      <c r="CS192" s="149"/>
      <c r="CT192" s="149"/>
      <c r="CU192" s="149"/>
      <c r="CV192" s="149"/>
      <c r="CW192" s="149"/>
      <c r="CX192" s="149"/>
      <c r="CY192" s="149"/>
      <c r="CZ192" s="149"/>
      <c r="DD192" s="149"/>
      <c r="DE192" s="149"/>
      <c r="DF192" s="149"/>
      <c r="DG192" s="149"/>
      <c r="DH192" s="149"/>
      <c r="DI192" s="149"/>
      <c r="DJ192" s="149"/>
      <c r="DK192" s="149"/>
      <c r="DL192" s="149"/>
      <c r="DM192" s="149"/>
      <c r="DN192" s="149"/>
      <c r="DO192" s="149"/>
      <c r="DP192" s="149"/>
      <c r="DQ192" s="149"/>
      <c r="DR192" s="149"/>
      <c r="DS192" s="149"/>
      <c r="DT192" s="149"/>
      <c r="DU192" s="149"/>
      <c r="DV192" s="149"/>
    </row>
    <row r="193" spans="3:133" x14ac:dyDescent="0.5">
      <c r="C193" s="33">
        <f t="shared" si="580"/>
        <v>160</v>
      </c>
      <c r="D193" s="4"/>
      <c r="E193" s="10"/>
      <c r="F193" s="57"/>
      <c r="G193" s="27">
        <v>1</v>
      </c>
      <c r="H193" s="15">
        <v>0</v>
      </c>
      <c r="I193" s="15">
        <v>1</v>
      </c>
      <c r="J193" s="15">
        <v>0</v>
      </c>
      <c r="K193" s="15">
        <v>0</v>
      </c>
      <c r="L193" s="15">
        <v>0</v>
      </c>
      <c r="M193" s="15">
        <v>0</v>
      </c>
      <c r="N193" s="16">
        <v>0</v>
      </c>
      <c r="O193" s="157">
        <f t="shared" ref="O193" si="592">1+8*(Q192+1)</f>
        <v>321</v>
      </c>
      <c r="P193" s="158">
        <f t="shared" ref="P193" si="593">P192+2</f>
        <v>241</v>
      </c>
      <c r="Q193" s="39"/>
      <c r="R193" s="3"/>
      <c r="S193">
        <f t="shared" si="583"/>
        <v>965</v>
      </c>
      <c r="T193">
        <f t="shared" si="584"/>
        <v>3861</v>
      </c>
      <c r="U193">
        <f t="shared" si="585"/>
        <v>15445</v>
      </c>
      <c r="V193">
        <f t="shared" si="586"/>
        <v>61781</v>
      </c>
      <c r="W193">
        <f t="shared" si="587"/>
        <v>247125</v>
      </c>
      <c r="X193">
        <f t="shared" si="588"/>
        <v>988501</v>
      </c>
      <c r="Y193">
        <f t="shared" si="589"/>
        <v>3954005</v>
      </c>
      <c r="Z193">
        <f t="shared" si="590"/>
        <v>15816021</v>
      </c>
      <c r="AC193" s="102"/>
      <c r="AD193" s="82">
        <f t="shared" si="485"/>
        <v>305</v>
      </c>
      <c r="AE193" s="40">
        <f t="shared" si="505"/>
        <v>916</v>
      </c>
      <c r="AF193" s="82">
        <f>AE193/4</f>
        <v>229</v>
      </c>
      <c r="AG193" s="41">
        <v>4</v>
      </c>
      <c r="AH193" s="76">
        <f t="shared" si="486"/>
        <v>2</v>
      </c>
      <c r="AI193" s="103"/>
      <c r="AJ193" s="23"/>
      <c r="AT193" s="1"/>
      <c r="AW193" s="6"/>
      <c r="BF193" s="149"/>
      <c r="BG193" s="149"/>
      <c r="BH193" s="149"/>
      <c r="BI193" s="1">
        <f t="shared" si="578"/>
        <v>69</v>
      </c>
      <c r="BJ193" s="149">
        <f t="shared" si="574"/>
        <v>419</v>
      </c>
      <c r="BK193" s="54">
        <f>(3*BI193+1)/2</f>
        <v>104</v>
      </c>
      <c r="BL193">
        <f t="shared" si="484"/>
        <v>419</v>
      </c>
      <c r="BM193" s="54"/>
      <c r="BN193" s="1"/>
      <c r="BO193" s="257"/>
      <c r="BR193" s="274"/>
      <c r="BS193" s="279"/>
      <c r="BU193" s="268"/>
      <c r="BY193" s="149"/>
      <c r="BZ193" s="149"/>
      <c r="CA193" s="149"/>
      <c r="CB193" s="149">
        <f t="shared" si="575"/>
        <v>421</v>
      </c>
      <c r="CC193" s="54"/>
      <c r="CE193" s="54"/>
      <c r="CG193" s="280">
        <v>12</v>
      </c>
      <c r="CH193" s="60">
        <f t="shared" ref="CH193" si="594">4*(8*CG193+9)+1</f>
        <v>421</v>
      </c>
      <c r="CI193" s="503" t="s">
        <v>199</v>
      </c>
      <c r="CJ193" s="503"/>
      <c r="CL193" s="10"/>
      <c r="CN193" s="149"/>
      <c r="CO193" s="149"/>
      <c r="CP193" s="149"/>
      <c r="CQ193" s="149"/>
      <c r="CR193" s="149"/>
      <c r="CS193" s="149"/>
      <c r="CT193" s="149"/>
      <c r="CU193" s="149"/>
      <c r="CV193" s="149"/>
      <c r="CW193" s="149"/>
      <c r="CX193" s="149"/>
      <c r="CY193" s="149"/>
      <c r="CZ193" s="149"/>
      <c r="DD193" s="149"/>
      <c r="DE193" s="149"/>
      <c r="DF193" s="149"/>
      <c r="DG193" s="149"/>
      <c r="DH193" s="149"/>
      <c r="DI193" s="149"/>
      <c r="DJ193" s="149"/>
      <c r="DK193" s="149"/>
      <c r="DL193" s="149"/>
      <c r="DM193" s="149"/>
      <c r="DN193" s="149"/>
      <c r="DO193" s="149"/>
      <c r="DP193" s="149"/>
      <c r="DQ193" s="149"/>
      <c r="DR193" s="149"/>
      <c r="DS193" s="149"/>
      <c r="DT193" s="149"/>
      <c r="DU193" s="149"/>
      <c r="DV193" s="149"/>
    </row>
    <row r="194" spans="3:133" x14ac:dyDescent="0.5">
      <c r="C194" s="33">
        <f t="shared" si="580"/>
        <v>161</v>
      </c>
      <c r="D194" s="4"/>
      <c r="E194" s="60"/>
      <c r="F194" s="58"/>
      <c r="G194" s="59">
        <v>1</v>
      </c>
      <c r="H194" s="59">
        <v>0</v>
      </c>
      <c r="I194" s="13">
        <v>1</v>
      </c>
      <c r="J194" s="13">
        <v>0</v>
      </c>
      <c r="K194" s="13">
        <v>0</v>
      </c>
      <c r="L194" s="13">
        <v>0</v>
      </c>
      <c r="M194" s="13">
        <v>0</v>
      </c>
      <c r="N194" s="14">
        <v>1</v>
      </c>
      <c r="O194" s="173"/>
      <c r="P194" s="174"/>
      <c r="R194" s="3"/>
      <c r="X194" s="46"/>
      <c r="Y194" s="50"/>
      <c r="Z194" s="50"/>
      <c r="AA194" s="50"/>
      <c r="AC194" s="226"/>
      <c r="AD194" s="80">
        <f t="shared" si="485"/>
        <v>307</v>
      </c>
      <c r="AE194" s="40">
        <f t="shared" si="505"/>
        <v>922</v>
      </c>
      <c r="AF194" s="80">
        <f>AF192+6</f>
        <v>461</v>
      </c>
      <c r="AG194" s="41">
        <v>2</v>
      </c>
      <c r="AH194" s="76">
        <f t="shared" si="486"/>
        <v>1</v>
      </c>
      <c r="AI194" s="103"/>
      <c r="AJ194" s="23"/>
      <c r="AT194" s="1"/>
      <c r="AW194" s="6"/>
      <c r="BF194" s="149"/>
      <c r="BG194" s="149"/>
      <c r="BH194" s="149"/>
      <c r="BI194" s="1">
        <f t="shared" si="578"/>
        <v>70</v>
      </c>
      <c r="BJ194" s="149">
        <f t="shared" si="574"/>
        <v>425</v>
      </c>
      <c r="BK194" s="54"/>
      <c r="BM194" s="54">
        <f>(3*BI194-2)/4</f>
        <v>52</v>
      </c>
      <c r="BN194" s="1">
        <f t="shared" ref="BN194:BN242" si="595">8*BM194+9</f>
        <v>425</v>
      </c>
      <c r="BO194" s="257"/>
      <c r="BR194" s="274"/>
      <c r="BS194" s="279"/>
      <c r="BU194" s="268"/>
      <c r="BY194" s="149"/>
      <c r="BZ194" s="149"/>
      <c r="CA194" s="149"/>
      <c r="CB194" s="149">
        <f t="shared" si="575"/>
        <v>427</v>
      </c>
      <c r="CC194" s="54">
        <f>(3*BI194+2)/2</f>
        <v>106</v>
      </c>
      <c r="CD194">
        <f t="shared" ref="CD194" si="596">4*CC194+3</f>
        <v>427</v>
      </c>
      <c r="CE194" s="54"/>
      <c r="CG194" s="280"/>
      <c r="CH194" s="60"/>
      <c r="CI194" s="278"/>
      <c r="CJ194" s="278"/>
      <c r="CL194" s="10"/>
      <c r="CN194" s="149"/>
      <c r="CO194" s="149"/>
      <c r="CP194" s="149"/>
      <c r="CQ194" s="149"/>
      <c r="CR194" s="149"/>
      <c r="CS194" s="149"/>
      <c r="CT194" s="149"/>
      <c r="CU194" s="149"/>
      <c r="CV194" s="149"/>
      <c r="CW194" s="149"/>
      <c r="CX194" s="149"/>
      <c r="CY194" s="149"/>
      <c r="CZ194" s="149"/>
      <c r="DD194" s="149"/>
      <c r="DE194" s="149"/>
      <c r="DF194" s="149"/>
      <c r="DG194" s="149"/>
      <c r="DH194" s="149"/>
      <c r="DI194" s="149"/>
      <c r="DJ194" s="149"/>
      <c r="DK194" s="149"/>
      <c r="DL194" s="149"/>
      <c r="DM194" s="149"/>
      <c r="DN194" s="149"/>
      <c r="DO194" s="149"/>
      <c r="DP194" s="149"/>
      <c r="DQ194" s="149"/>
      <c r="DR194" s="149"/>
      <c r="DS194" s="149"/>
      <c r="DT194" s="149"/>
      <c r="DU194" s="149"/>
      <c r="DV194" s="149"/>
    </row>
    <row r="195" spans="3:133" ht="14.7" thickBot="1" x14ac:dyDescent="0.55000000000000004">
      <c r="C195" s="33">
        <f t="shared" si="580"/>
        <v>162</v>
      </c>
      <c r="D195" s="4"/>
      <c r="E195" s="60"/>
      <c r="F195" s="58"/>
      <c r="G195" s="59">
        <v>1</v>
      </c>
      <c r="H195" s="59">
        <v>0</v>
      </c>
      <c r="I195" s="13">
        <v>1</v>
      </c>
      <c r="J195" s="13">
        <v>0</v>
      </c>
      <c r="K195" s="13">
        <v>0</v>
      </c>
      <c r="L195" s="13">
        <v>0</v>
      </c>
      <c r="M195" s="13">
        <v>1</v>
      </c>
      <c r="N195" s="26">
        <v>0</v>
      </c>
      <c r="R195" s="3"/>
      <c r="X195" s="46"/>
      <c r="Y195" s="50"/>
      <c r="Z195" s="50"/>
      <c r="AA195" s="50"/>
      <c r="AC195" s="227"/>
      <c r="AD195" s="83">
        <f t="shared" si="485"/>
        <v>309</v>
      </c>
      <c r="AE195" s="40">
        <f t="shared" si="505"/>
        <v>928</v>
      </c>
      <c r="AF195" s="83">
        <f>AE195/AG195</f>
        <v>29</v>
      </c>
      <c r="AG195" s="41">
        <v>32</v>
      </c>
      <c r="AH195" s="76">
        <f t="shared" si="486"/>
        <v>5</v>
      </c>
      <c r="AI195" s="103"/>
      <c r="AJ195" s="23"/>
      <c r="AT195" s="1"/>
      <c r="AW195" s="6"/>
      <c r="BF195" s="149"/>
      <c r="BG195" s="149"/>
      <c r="BH195" s="149"/>
      <c r="BI195" s="1">
        <f t="shared" si="578"/>
        <v>71</v>
      </c>
      <c r="BJ195" s="149">
        <f t="shared" si="574"/>
        <v>431</v>
      </c>
      <c r="BK195" s="54">
        <f>(3*BI195+1)/2</f>
        <v>107</v>
      </c>
      <c r="BL195">
        <f t="shared" si="488"/>
        <v>431</v>
      </c>
      <c r="BM195" s="273"/>
      <c r="BO195" s="257"/>
      <c r="BR195" s="274"/>
      <c r="BS195" s="279"/>
      <c r="BU195" s="268"/>
      <c r="BY195" s="149"/>
      <c r="BZ195" s="149"/>
      <c r="CA195" s="149"/>
      <c r="CB195" s="149">
        <f t="shared" si="575"/>
        <v>433</v>
      </c>
      <c r="CC195" s="54"/>
      <c r="CE195" s="54">
        <f>(3*BI195-1)/4</f>
        <v>53</v>
      </c>
      <c r="CF195">
        <f t="shared" ref="CF195" si="597">CE195*8+9</f>
        <v>433</v>
      </c>
      <c r="CG195" s="280"/>
      <c r="CH195" s="60"/>
      <c r="CI195" s="1"/>
      <c r="CJ195" s="1"/>
      <c r="CL195" s="10"/>
      <c r="CN195" s="149"/>
      <c r="CO195" s="149"/>
      <c r="CP195" s="149"/>
      <c r="CQ195" s="149"/>
      <c r="CR195" s="149"/>
      <c r="CS195" s="149"/>
      <c r="CT195" s="149"/>
      <c r="CU195" s="149"/>
      <c r="CV195" s="149"/>
      <c r="CW195" s="149"/>
      <c r="CX195" s="149"/>
      <c r="CY195" s="149"/>
      <c r="CZ195" s="149"/>
      <c r="DD195" s="149"/>
      <c r="DE195" s="149"/>
      <c r="DF195" s="149"/>
      <c r="DG195" s="149"/>
      <c r="DH195" s="149"/>
      <c r="DI195" s="149"/>
      <c r="DJ195" s="149"/>
      <c r="DK195" s="149"/>
      <c r="DL195" s="149"/>
      <c r="DM195" s="149"/>
      <c r="DN195" s="149"/>
      <c r="DO195" s="149"/>
      <c r="DP195" s="149"/>
      <c r="DQ195" s="149"/>
      <c r="DR195" s="149"/>
      <c r="DS195" s="149"/>
      <c r="DT195" s="149"/>
      <c r="DU195" s="149"/>
      <c r="DV195" s="149"/>
      <c r="DW195" s="149"/>
      <c r="DX195" s="149"/>
      <c r="DY195" s="149"/>
      <c r="DZ195" s="149"/>
      <c r="EA195" s="149"/>
      <c r="EB195" s="149"/>
      <c r="EC195" s="149"/>
    </row>
    <row r="196" spans="3:133" ht="14.7" thickBot="1" x14ac:dyDescent="0.55000000000000004">
      <c r="C196" s="33">
        <f t="shared" si="580"/>
        <v>163</v>
      </c>
      <c r="D196" s="4"/>
      <c r="E196" s="10"/>
      <c r="F196" s="57"/>
      <c r="G196" s="27">
        <v>1</v>
      </c>
      <c r="H196" s="15">
        <v>0</v>
      </c>
      <c r="I196" s="15">
        <v>1</v>
      </c>
      <c r="J196" s="61">
        <v>0</v>
      </c>
      <c r="K196" s="15">
        <v>0</v>
      </c>
      <c r="L196" s="15">
        <v>0</v>
      </c>
      <c r="M196" s="15">
        <v>1</v>
      </c>
      <c r="N196" s="16">
        <v>1</v>
      </c>
      <c r="O196" s="156">
        <f t="shared" ref="O196" si="598">-1+4*(Q196+1)</f>
        <v>163</v>
      </c>
      <c r="P196" s="176">
        <f t="shared" ref="P196" si="599">-1+6*(Q196+1)</f>
        <v>245</v>
      </c>
      <c r="Q196" s="2">
        <v>40</v>
      </c>
      <c r="R196" s="3"/>
      <c r="S196" s="52">
        <f t="shared" ref="S196:S197" si="600">4*P196+1</f>
        <v>981</v>
      </c>
      <c r="T196">
        <f t="shared" ref="T196:T197" si="601">4*S196+1</f>
        <v>3925</v>
      </c>
      <c r="U196">
        <f t="shared" ref="U196:U197" si="602">4*T196+1</f>
        <v>15701</v>
      </c>
      <c r="V196">
        <f t="shared" ref="V196:V197" si="603">4*U196+1</f>
        <v>62805</v>
      </c>
      <c r="W196">
        <f t="shared" ref="W196:W197" si="604">4*V196+1</f>
        <v>251221</v>
      </c>
      <c r="X196">
        <f t="shared" ref="X196:X197" si="605">4*W196+1</f>
        <v>1004885</v>
      </c>
      <c r="Y196">
        <f t="shared" ref="Y196:Y197" si="606">4*X196+1</f>
        <v>4019541</v>
      </c>
      <c r="Z196">
        <f t="shared" ref="Z196:Z197" si="607">4*Y196+1</f>
        <v>16078165</v>
      </c>
      <c r="AC196" s="226"/>
      <c r="AD196" s="80">
        <f t="shared" si="485"/>
        <v>311</v>
      </c>
      <c r="AE196" s="40">
        <f t="shared" si="505"/>
        <v>934</v>
      </c>
      <c r="AF196" s="80">
        <f>AF194+6</f>
        <v>467</v>
      </c>
      <c r="AG196" s="41">
        <v>2</v>
      </c>
      <c r="AH196" s="76">
        <f t="shared" si="486"/>
        <v>1</v>
      </c>
      <c r="AI196" s="103"/>
      <c r="AJ196" s="23"/>
      <c r="AT196" s="1"/>
      <c r="AW196" s="6"/>
      <c r="BF196" s="149"/>
      <c r="BG196" s="149"/>
      <c r="BH196" s="149"/>
      <c r="BI196" s="2">
        <f t="shared" si="578"/>
        <v>72</v>
      </c>
      <c r="BJ196" s="149">
        <f t="shared" si="574"/>
        <v>437</v>
      </c>
      <c r="BK196" s="54"/>
      <c r="BM196" s="273"/>
      <c r="BO196" s="313" t="s">
        <v>180</v>
      </c>
      <c r="BP196" s="314"/>
      <c r="BQ196" s="258">
        <v>6</v>
      </c>
      <c r="BR196" s="274"/>
      <c r="BS196" s="279"/>
      <c r="BT196">
        <f t="shared" ref="BT196" si="608">4*(4*(4*BQ196+3)+1)+1</f>
        <v>437</v>
      </c>
      <c r="BU196" s="268"/>
      <c r="BY196" s="149"/>
      <c r="BZ196" s="149"/>
      <c r="CA196" s="149"/>
      <c r="CB196" s="149">
        <f t="shared" si="575"/>
        <v>439</v>
      </c>
      <c r="CC196" s="54">
        <f>(3*BI196+2)/2</f>
        <v>109</v>
      </c>
      <c r="CD196">
        <f t="shared" ref="CD196" si="609">4*CC196+3</f>
        <v>439</v>
      </c>
      <c r="CE196" s="54"/>
      <c r="CG196" s="280"/>
      <c r="CH196" s="60"/>
      <c r="CI196" s="1"/>
      <c r="CJ196" s="1"/>
      <c r="CL196" s="10"/>
      <c r="CN196" s="149"/>
      <c r="CO196" s="149"/>
      <c r="CP196" s="149"/>
      <c r="CQ196" s="149"/>
      <c r="CR196" s="149"/>
      <c r="CS196" s="149"/>
      <c r="CT196" s="149"/>
      <c r="CU196" s="149"/>
      <c r="CV196" s="149"/>
      <c r="CW196" s="149"/>
      <c r="CX196" s="149"/>
      <c r="CY196" s="149"/>
      <c r="CZ196" s="149"/>
      <c r="DD196" s="149"/>
      <c r="DE196" s="149"/>
      <c r="DF196" s="149"/>
      <c r="DG196" s="149"/>
      <c r="DH196" s="149"/>
      <c r="DI196" s="149"/>
      <c r="DJ196" s="149"/>
      <c r="DK196" s="149"/>
      <c r="DL196" s="149"/>
      <c r="DM196" s="149"/>
      <c r="DN196" s="149"/>
      <c r="DO196" s="149"/>
      <c r="DP196" s="149"/>
      <c r="DQ196" s="149"/>
      <c r="DR196" s="149"/>
      <c r="DS196" s="149"/>
      <c r="DT196" s="149"/>
      <c r="DU196" s="149"/>
      <c r="DV196" s="149"/>
      <c r="DW196" s="149"/>
      <c r="DX196" s="149"/>
      <c r="DY196" s="149"/>
      <c r="DZ196" s="149"/>
      <c r="EA196" s="149"/>
      <c r="EB196" s="149"/>
      <c r="EC196" s="149"/>
    </row>
    <row r="197" spans="3:133" x14ac:dyDescent="0.5">
      <c r="C197" s="33">
        <f t="shared" si="580"/>
        <v>164</v>
      </c>
      <c r="D197" s="4"/>
      <c r="E197" s="10"/>
      <c r="F197" s="57"/>
      <c r="G197" s="27">
        <v>1</v>
      </c>
      <c r="H197" s="15">
        <v>0</v>
      </c>
      <c r="I197" s="15">
        <v>1</v>
      </c>
      <c r="J197" s="15">
        <v>0</v>
      </c>
      <c r="K197" s="15">
        <v>0</v>
      </c>
      <c r="L197" s="15">
        <v>1</v>
      </c>
      <c r="M197" s="15">
        <v>0</v>
      </c>
      <c r="N197" s="16">
        <v>0</v>
      </c>
      <c r="O197" s="157">
        <f t="shared" ref="O197" si="610">1+8*(Q196+1)</f>
        <v>329</v>
      </c>
      <c r="P197" s="158">
        <f t="shared" ref="P197" si="611">P196+2</f>
        <v>247</v>
      </c>
      <c r="Q197" s="39"/>
      <c r="R197" s="3"/>
      <c r="S197">
        <f t="shared" si="600"/>
        <v>989</v>
      </c>
      <c r="T197">
        <f t="shared" si="601"/>
        <v>3957</v>
      </c>
      <c r="U197">
        <f t="shared" si="602"/>
        <v>15829</v>
      </c>
      <c r="V197">
        <f t="shared" si="603"/>
        <v>63317</v>
      </c>
      <c r="W197">
        <f t="shared" si="604"/>
        <v>253269</v>
      </c>
      <c r="X197">
        <f t="shared" si="605"/>
        <v>1013077</v>
      </c>
      <c r="Y197">
        <f t="shared" si="606"/>
        <v>4052309</v>
      </c>
      <c r="Z197">
        <f t="shared" si="607"/>
        <v>16209237</v>
      </c>
      <c r="AC197" s="102"/>
      <c r="AD197" s="82">
        <f t="shared" si="485"/>
        <v>313</v>
      </c>
      <c r="AE197" s="40">
        <f t="shared" si="505"/>
        <v>940</v>
      </c>
      <c r="AF197" s="82">
        <f>AE197/4</f>
        <v>235</v>
      </c>
      <c r="AG197" s="41">
        <v>4</v>
      </c>
      <c r="AH197" s="76">
        <f t="shared" si="486"/>
        <v>2</v>
      </c>
      <c r="AI197" s="103"/>
      <c r="AJ197" s="23"/>
      <c r="AT197" s="1"/>
      <c r="AW197" s="6"/>
      <c r="BF197" s="149"/>
      <c r="BG197" s="149"/>
      <c r="BH197" s="149"/>
      <c r="BI197" s="1">
        <f t="shared" si="578"/>
        <v>73</v>
      </c>
      <c r="BJ197" s="149">
        <f t="shared" si="574"/>
        <v>443</v>
      </c>
      <c r="BK197" s="54">
        <f>(3*BI197+1)/2</f>
        <v>110</v>
      </c>
      <c r="BL197">
        <f t="shared" ref="BL197" si="612">BK197*4+3</f>
        <v>443</v>
      </c>
      <c r="BM197" s="54"/>
      <c r="BN197" s="1"/>
      <c r="BO197" s="257"/>
      <c r="BR197" s="274"/>
      <c r="BS197" s="279"/>
      <c r="BU197" s="268"/>
      <c r="BY197" s="149"/>
      <c r="BZ197" s="149"/>
      <c r="CA197" s="149"/>
      <c r="CB197" s="149">
        <f t="shared" si="575"/>
        <v>445</v>
      </c>
      <c r="CC197" s="54"/>
      <c r="CE197" s="54"/>
      <c r="CG197" s="281"/>
      <c r="CH197" s="60"/>
      <c r="CI197" s="502" t="s">
        <v>193</v>
      </c>
      <c r="CJ197" s="502"/>
      <c r="CK197" s="2">
        <v>27</v>
      </c>
      <c r="CL197" s="10">
        <f>4*(4*CK197+3)+1</f>
        <v>445</v>
      </c>
      <c r="CN197" s="149"/>
      <c r="CO197" s="149"/>
      <c r="CP197" s="149"/>
      <c r="CQ197" s="149"/>
      <c r="CR197" s="149"/>
      <c r="CS197" s="149"/>
      <c r="CT197" s="149"/>
      <c r="CU197" s="149"/>
      <c r="CV197" s="149"/>
      <c r="CW197" s="149"/>
      <c r="CX197" s="149"/>
      <c r="CY197" s="149"/>
      <c r="CZ197" s="149"/>
      <c r="DD197" s="149"/>
      <c r="DE197" s="149"/>
      <c r="DF197" s="149"/>
      <c r="DG197" s="149"/>
      <c r="DH197" s="149"/>
      <c r="DI197" s="149"/>
      <c r="DJ197" s="149"/>
      <c r="DK197" s="149"/>
      <c r="DL197" s="149"/>
      <c r="DM197" s="149"/>
      <c r="DN197" s="149"/>
      <c r="DO197" s="149"/>
      <c r="DP197" s="149"/>
      <c r="DQ197" s="149"/>
      <c r="DR197" s="149"/>
      <c r="DS197" s="149"/>
      <c r="DT197" s="149"/>
      <c r="DU197" s="149"/>
      <c r="DV197" s="149"/>
      <c r="DW197" s="149"/>
      <c r="DX197" s="149"/>
      <c r="DY197" s="149"/>
      <c r="DZ197" s="149"/>
      <c r="EA197" s="149"/>
      <c r="EB197" s="149"/>
      <c r="EC197" s="149"/>
    </row>
    <row r="198" spans="3:133" x14ac:dyDescent="0.5">
      <c r="C198" s="33">
        <f t="shared" si="580"/>
        <v>165</v>
      </c>
      <c r="D198" s="4"/>
      <c r="E198" s="60"/>
      <c r="F198" s="58"/>
      <c r="G198" s="59">
        <v>1</v>
      </c>
      <c r="H198" s="13">
        <v>0</v>
      </c>
      <c r="I198" s="13">
        <v>1</v>
      </c>
      <c r="J198" s="13">
        <v>0</v>
      </c>
      <c r="K198" s="13">
        <v>0</v>
      </c>
      <c r="L198" s="13">
        <v>1</v>
      </c>
      <c r="M198" s="13">
        <v>0</v>
      </c>
      <c r="N198" s="14">
        <v>1</v>
      </c>
      <c r="O198" s="173"/>
      <c r="P198" s="174"/>
      <c r="R198" s="3"/>
      <c r="X198" s="46"/>
      <c r="Y198" s="50"/>
      <c r="Z198" s="50"/>
      <c r="AA198" s="50"/>
      <c r="AC198" s="226"/>
      <c r="AD198" s="80">
        <f t="shared" si="485"/>
        <v>315</v>
      </c>
      <c r="AE198" s="40">
        <f t="shared" si="505"/>
        <v>946</v>
      </c>
      <c r="AF198" s="80">
        <f>AF196+6</f>
        <v>473</v>
      </c>
      <c r="AG198" s="41">
        <v>2</v>
      </c>
      <c r="AH198" s="76">
        <f t="shared" si="486"/>
        <v>1</v>
      </c>
      <c r="AI198" s="103"/>
      <c r="AJ198" s="23"/>
      <c r="AT198" s="1"/>
      <c r="AW198" s="6"/>
      <c r="BF198" s="149"/>
      <c r="BG198" s="149"/>
      <c r="BH198" s="149"/>
      <c r="BI198" s="1">
        <f t="shared" si="578"/>
        <v>74</v>
      </c>
      <c r="BJ198" s="149">
        <f t="shared" si="574"/>
        <v>449</v>
      </c>
      <c r="BK198" s="54"/>
      <c r="BM198" s="54">
        <f>(3*BI198-2)/4</f>
        <v>55</v>
      </c>
      <c r="BN198" s="1">
        <f t="shared" ref="BN198:BN246" si="613">8*BM198+9</f>
        <v>449</v>
      </c>
      <c r="BO198" s="257"/>
      <c r="BR198" s="274"/>
      <c r="BS198" s="279"/>
      <c r="BU198" s="268"/>
      <c r="BY198" s="149"/>
      <c r="BZ198" s="149"/>
      <c r="CA198" s="149"/>
      <c r="CB198" s="149">
        <f t="shared" si="575"/>
        <v>451</v>
      </c>
      <c r="CC198" s="54">
        <f>(3*BI198+2)/2</f>
        <v>112</v>
      </c>
      <c r="CD198">
        <f t="shared" ref="CD198" si="614">4*CC198+3</f>
        <v>451</v>
      </c>
      <c r="CE198" s="54"/>
      <c r="CG198" s="281"/>
      <c r="CH198" s="60"/>
      <c r="CI198" s="242"/>
      <c r="CJ198" s="242"/>
      <c r="CK198" s="2"/>
      <c r="CL198" s="10"/>
      <c r="CN198" s="149"/>
      <c r="CO198" s="149"/>
      <c r="CP198" s="149"/>
      <c r="CQ198" s="149"/>
      <c r="CR198" s="149"/>
      <c r="CS198" s="149"/>
      <c r="CT198" s="149"/>
      <c r="CU198" s="149"/>
      <c r="CV198" s="149"/>
      <c r="CW198" s="149"/>
      <c r="CX198" s="149"/>
      <c r="CY198" s="149"/>
      <c r="CZ198" s="149"/>
      <c r="DD198" s="149"/>
      <c r="DE198" s="149"/>
      <c r="DF198" s="149"/>
      <c r="DG198" s="149"/>
      <c r="DH198" s="149"/>
      <c r="DI198" s="149"/>
      <c r="DJ198" s="149"/>
      <c r="DK198" s="149"/>
      <c r="DL198" s="149"/>
      <c r="DM198" s="149"/>
      <c r="DN198" s="149"/>
      <c r="DO198" s="149"/>
      <c r="DP198" s="149"/>
      <c r="DQ198" s="149"/>
      <c r="DR198" s="149"/>
      <c r="DS198" s="149"/>
      <c r="DT198" s="149"/>
      <c r="DU198" s="149"/>
      <c r="DV198" s="149"/>
      <c r="DW198" s="149"/>
      <c r="DX198" s="149"/>
      <c r="DY198" s="149"/>
      <c r="DZ198" s="149"/>
      <c r="EA198" s="149"/>
      <c r="EB198" s="149"/>
      <c r="EC198" s="149"/>
    </row>
    <row r="199" spans="3:133" ht="14.7" thickBot="1" x14ac:dyDescent="0.55000000000000004">
      <c r="C199" s="33">
        <f t="shared" si="580"/>
        <v>166</v>
      </c>
      <c r="D199" s="4"/>
      <c r="E199" s="60"/>
      <c r="F199" s="58"/>
      <c r="G199" s="59">
        <v>1</v>
      </c>
      <c r="H199" s="13">
        <v>0</v>
      </c>
      <c r="I199" s="13">
        <v>1</v>
      </c>
      <c r="J199" s="13">
        <v>0</v>
      </c>
      <c r="K199" s="13">
        <v>0</v>
      </c>
      <c r="L199" s="13">
        <v>1</v>
      </c>
      <c r="M199" s="13">
        <v>1</v>
      </c>
      <c r="N199" s="26">
        <v>0</v>
      </c>
      <c r="R199" s="3"/>
      <c r="X199" s="46"/>
      <c r="Y199" s="50"/>
      <c r="Z199" s="50"/>
      <c r="AA199" s="50"/>
      <c r="AC199" s="227"/>
      <c r="AD199" s="83">
        <f t="shared" si="485"/>
        <v>317</v>
      </c>
      <c r="AE199" s="40">
        <f t="shared" si="505"/>
        <v>952</v>
      </c>
      <c r="AF199" s="83">
        <f>AE199/AG199</f>
        <v>119</v>
      </c>
      <c r="AG199" s="41">
        <v>8</v>
      </c>
      <c r="AH199" s="76">
        <f t="shared" si="486"/>
        <v>3</v>
      </c>
      <c r="AI199" s="103"/>
      <c r="AJ199" s="23"/>
      <c r="AT199" s="1"/>
      <c r="AW199" s="6"/>
      <c r="BF199" s="149"/>
      <c r="BG199" s="149"/>
      <c r="BH199" s="149"/>
      <c r="BI199" s="1">
        <f t="shared" si="578"/>
        <v>75</v>
      </c>
      <c r="BJ199" s="149">
        <f t="shared" si="574"/>
        <v>455</v>
      </c>
      <c r="BK199" s="54">
        <f>(3*BI199+1)/2</f>
        <v>113</v>
      </c>
      <c r="BL199">
        <f t="shared" si="393"/>
        <v>455</v>
      </c>
      <c r="BM199" s="273"/>
      <c r="BO199" s="257"/>
      <c r="BR199" s="274"/>
      <c r="BS199" s="279"/>
      <c r="BU199" s="268"/>
      <c r="BY199" s="149"/>
      <c r="BZ199" s="149"/>
      <c r="CA199" s="149"/>
      <c r="CB199" s="149">
        <f t="shared" si="575"/>
        <v>457</v>
      </c>
      <c r="CC199" s="54"/>
      <c r="CE199" s="54">
        <f>(3*BI199-1)/4</f>
        <v>56</v>
      </c>
      <c r="CF199">
        <f t="shared" ref="CF199" si="615">CE199*8+9</f>
        <v>457</v>
      </c>
      <c r="CG199" s="281"/>
      <c r="CH199" s="60"/>
      <c r="CI199" s="1"/>
      <c r="CJ199" s="1"/>
      <c r="CK199" s="2"/>
      <c r="CL199" s="10"/>
      <c r="CN199" s="149"/>
      <c r="CO199" s="149"/>
      <c r="CP199" s="149"/>
      <c r="CQ199" s="149"/>
      <c r="CR199" s="149"/>
      <c r="CS199" s="149"/>
      <c r="CT199" s="149"/>
      <c r="CU199" s="149"/>
      <c r="CV199" s="149"/>
      <c r="CW199" s="149"/>
      <c r="CX199" s="149"/>
      <c r="CY199" s="149"/>
      <c r="CZ199" s="149"/>
      <c r="DD199" s="149"/>
      <c r="DE199" s="149"/>
      <c r="DF199" s="149"/>
      <c r="DG199" s="149"/>
      <c r="DH199" s="149"/>
      <c r="DI199" s="149"/>
      <c r="DJ199" s="149"/>
      <c r="DK199" s="149"/>
      <c r="DL199" s="149"/>
      <c r="DM199" s="149"/>
      <c r="DN199" s="149"/>
      <c r="DO199" s="149"/>
      <c r="DP199" s="149"/>
      <c r="DQ199" s="149"/>
      <c r="DR199" s="149"/>
      <c r="DS199" s="149"/>
      <c r="DT199" s="149"/>
      <c r="DU199" s="149"/>
      <c r="DV199" s="149"/>
      <c r="DW199" s="149"/>
      <c r="DX199" s="149"/>
      <c r="DY199" s="149"/>
      <c r="DZ199" s="149"/>
      <c r="EA199" s="149"/>
      <c r="EB199" s="149"/>
      <c r="EC199" s="149"/>
    </row>
    <row r="200" spans="3:133" ht="14.7" thickBot="1" x14ac:dyDescent="0.55000000000000004">
      <c r="C200" s="33">
        <f t="shared" si="580"/>
        <v>167</v>
      </c>
      <c r="D200" s="4"/>
      <c r="E200" s="10"/>
      <c r="F200" s="57"/>
      <c r="G200" s="27">
        <v>1</v>
      </c>
      <c r="H200" s="15">
        <v>0</v>
      </c>
      <c r="I200" s="15">
        <v>1</v>
      </c>
      <c r="J200" s="15">
        <v>0</v>
      </c>
      <c r="K200" s="15">
        <v>0</v>
      </c>
      <c r="L200" s="15">
        <v>1</v>
      </c>
      <c r="M200" s="15">
        <v>1</v>
      </c>
      <c r="N200" s="16">
        <v>1</v>
      </c>
      <c r="O200" s="156">
        <f t="shared" ref="O200" si="616">-1+4*(Q200+1)</f>
        <v>167</v>
      </c>
      <c r="P200" s="176">
        <f t="shared" ref="P200" si="617">-1+6*(Q200+1)</f>
        <v>251</v>
      </c>
      <c r="Q200" s="2">
        <v>41</v>
      </c>
      <c r="R200" s="3"/>
      <c r="S200" s="52">
        <f t="shared" ref="S200:S201" si="618">4*P200+1</f>
        <v>1005</v>
      </c>
      <c r="T200">
        <f t="shared" ref="T200:T201" si="619">4*S200+1</f>
        <v>4021</v>
      </c>
      <c r="U200">
        <f t="shared" ref="U200:U201" si="620">4*T200+1</f>
        <v>16085</v>
      </c>
      <c r="V200">
        <f t="shared" ref="V200:V201" si="621">4*U200+1</f>
        <v>64341</v>
      </c>
      <c r="W200">
        <f t="shared" ref="W200:W201" si="622">4*V200+1</f>
        <v>257365</v>
      </c>
      <c r="X200">
        <f t="shared" ref="X200:X201" si="623">4*W200+1</f>
        <v>1029461</v>
      </c>
      <c r="Y200">
        <f t="shared" ref="Y200:Y201" si="624">4*X200+1</f>
        <v>4117845</v>
      </c>
      <c r="Z200">
        <f t="shared" ref="Z200:Z201" si="625">4*Y200+1</f>
        <v>16471381</v>
      </c>
      <c r="AC200" s="226"/>
      <c r="AD200" s="80">
        <f t="shared" si="485"/>
        <v>319</v>
      </c>
      <c r="AE200" s="40">
        <f t="shared" si="505"/>
        <v>958</v>
      </c>
      <c r="AF200" s="80">
        <f>AF198+6</f>
        <v>479</v>
      </c>
      <c r="AG200" s="41">
        <v>2</v>
      </c>
      <c r="AH200" s="76">
        <f t="shared" si="486"/>
        <v>1</v>
      </c>
      <c r="AI200" s="103"/>
      <c r="AJ200" s="23"/>
      <c r="AT200" s="1"/>
      <c r="AW200" s="6"/>
      <c r="BF200" s="149"/>
      <c r="BG200" s="149"/>
      <c r="BH200" s="149"/>
      <c r="BI200" s="2">
        <f t="shared" si="578"/>
        <v>76</v>
      </c>
      <c r="BJ200" s="149">
        <f t="shared" si="574"/>
        <v>461</v>
      </c>
      <c r="BK200" s="54"/>
      <c r="BM200" s="54"/>
      <c r="BO200" s="322" t="s">
        <v>183</v>
      </c>
      <c r="BP200" s="323"/>
      <c r="BQ200" s="2">
        <v>28</v>
      </c>
      <c r="BR200" s="274">
        <f t="shared" ref="BR200" si="626">4*(BQ200*4+3)+1</f>
        <v>461</v>
      </c>
      <c r="BS200" s="279"/>
      <c r="BU200" s="268"/>
      <c r="BY200" s="149"/>
      <c r="BZ200" s="149"/>
      <c r="CA200" s="149"/>
      <c r="CB200" s="149">
        <f t="shared" si="575"/>
        <v>463</v>
      </c>
      <c r="CC200" s="54">
        <f>(3*BI200+2)/2</f>
        <v>115</v>
      </c>
      <c r="CD200">
        <f t="shared" ref="CD200" si="627">4*CC200+3</f>
        <v>463</v>
      </c>
      <c r="CE200" s="54"/>
      <c r="CG200" s="281"/>
      <c r="CH200" s="60"/>
      <c r="CI200" s="1"/>
      <c r="CJ200" s="1"/>
      <c r="CK200" s="2"/>
      <c r="CL200" s="10"/>
      <c r="CN200" s="149"/>
      <c r="CO200" s="149"/>
      <c r="CP200" s="149"/>
      <c r="CQ200" s="149"/>
      <c r="CR200" s="149"/>
      <c r="CS200" s="149"/>
      <c r="CT200" s="149"/>
      <c r="CU200" s="149"/>
      <c r="CV200" s="149"/>
      <c r="CW200" s="149"/>
      <c r="CX200" s="149"/>
      <c r="CY200" s="149"/>
      <c r="CZ200" s="149"/>
      <c r="DD200" s="149"/>
      <c r="DE200" s="149"/>
      <c r="DF200" s="149"/>
      <c r="DG200" s="149"/>
      <c r="DH200" s="149"/>
      <c r="DI200" s="149"/>
      <c r="DJ200" s="149"/>
      <c r="DK200" s="149"/>
      <c r="DL200" s="149"/>
      <c r="DM200" s="149"/>
      <c r="DN200" s="149"/>
      <c r="DO200" s="149"/>
      <c r="DP200" s="149"/>
      <c r="DQ200" s="149"/>
      <c r="DR200" s="149"/>
      <c r="DS200" s="149"/>
      <c r="DT200" s="149"/>
      <c r="DU200" s="149"/>
      <c r="DV200" s="149"/>
      <c r="DW200" s="149"/>
      <c r="DX200" s="149"/>
      <c r="DY200" s="149"/>
      <c r="DZ200" s="149"/>
      <c r="EA200" s="149"/>
      <c r="EB200" s="149"/>
      <c r="EC200" s="149"/>
    </row>
    <row r="201" spans="3:133" x14ac:dyDescent="0.5">
      <c r="C201" s="33">
        <f t="shared" si="580"/>
        <v>168</v>
      </c>
      <c r="D201" s="4"/>
      <c r="E201" s="10"/>
      <c r="F201" s="57"/>
      <c r="G201" s="27">
        <v>1</v>
      </c>
      <c r="H201" s="15">
        <v>0</v>
      </c>
      <c r="I201" s="15">
        <v>1</v>
      </c>
      <c r="J201" s="15">
        <v>0</v>
      </c>
      <c r="K201" s="15">
        <v>1</v>
      </c>
      <c r="L201" s="15">
        <v>0</v>
      </c>
      <c r="M201" s="15">
        <v>0</v>
      </c>
      <c r="N201" s="16">
        <v>0</v>
      </c>
      <c r="O201" s="157">
        <f t="shared" ref="O201" si="628">1+8*(Q200+1)</f>
        <v>337</v>
      </c>
      <c r="P201" s="158">
        <f t="shared" ref="P201" si="629">P200+2</f>
        <v>253</v>
      </c>
      <c r="Q201" s="39"/>
      <c r="R201" s="3"/>
      <c r="S201">
        <f t="shared" si="618"/>
        <v>1013</v>
      </c>
      <c r="T201">
        <f t="shared" si="619"/>
        <v>4053</v>
      </c>
      <c r="U201">
        <f t="shared" si="620"/>
        <v>16213</v>
      </c>
      <c r="V201">
        <f t="shared" si="621"/>
        <v>64853</v>
      </c>
      <c r="W201">
        <f t="shared" si="622"/>
        <v>259413</v>
      </c>
      <c r="X201">
        <f t="shared" si="623"/>
        <v>1037653</v>
      </c>
      <c r="Y201">
        <f t="shared" si="624"/>
        <v>4150613</v>
      </c>
      <c r="Z201">
        <f t="shared" si="625"/>
        <v>16602453</v>
      </c>
      <c r="AC201" s="102"/>
      <c r="AD201" s="82">
        <f t="shared" si="485"/>
        <v>321</v>
      </c>
      <c r="AE201" s="40">
        <f t="shared" si="505"/>
        <v>964</v>
      </c>
      <c r="AF201" s="82">
        <f>AE201/4</f>
        <v>241</v>
      </c>
      <c r="AG201" s="41">
        <v>4</v>
      </c>
      <c r="AH201" s="76">
        <f t="shared" si="486"/>
        <v>2</v>
      </c>
      <c r="AI201" s="103"/>
      <c r="AJ201" s="23"/>
      <c r="AT201" s="1"/>
      <c r="AW201" s="6"/>
      <c r="BF201" s="149"/>
      <c r="BG201" s="149"/>
      <c r="BH201" s="149"/>
      <c r="BI201" s="1">
        <f t="shared" si="578"/>
        <v>77</v>
      </c>
      <c r="BJ201" s="149">
        <f t="shared" si="574"/>
        <v>467</v>
      </c>
      <c r="BK201" s="54">
        <f>(3*BI201+1)/2</f>
        <v>116</v>
      </c>
      <c r="BL201">
        <f t="shared" si="409"/>
        <v>467</v>
      </c>
      <c r="BM201" s="54"/>
      <c r="BN201" s="1"/>
      <c r="BO201" s="257"/>
      <c r="BR201" s="274"/>
      <c r="BS201" s="279"/>
      <c r="BU201" s="268"/>
      <c r="BY201" s="149"/>
      <c r="BZ201" s="149"/>
      <c r="CA201" s="149"/>
      <c r="CB201" s="149">
        <f t="shared" si="575"/>
        <v>469</v>
      </c>
      <c r="CC201" s="54"/>
      <c r="CE201" s="54"/>
      <c r="CG201" s="281"/>
      <c r="CH201" s="60"/>
      <c r="CL201" s="10"/>
      <c r="CN201" s="149"/>
      <c r="CR201" s="149"/>
      <c r="CS201" s="149"/>
      <c r="CW201" s="149">
        <f>4*(4*(4*(4*CX201+3)+1)+1)+1</f>
        <v>469</v>
      </c>
      <c r="CX201" s="54">
        <v>1</v>
      </c>
      <c r="CY201" s="504" t="s">
        <v>192</v>
      </c>
      <c r="CZ201" s="504"/>
      <c r="DD201" s="149"/>
      <c r="DE201" s="149"/>
      <c r="DF201" s="149"/>
      <c r="DG201" s="149"/>
      <c r="DH201" s="149"/>
      <c r="DI201" s="149"/>
      <c r="DJ201" s="149"/>
      <c r="DK201" s="149"/>
      <c r="DL201" s="149"/>
      <c r="DM201" s="149"/>
      <c r="DN201" s="149"/>
      <c r="DO201" s="149"/>
      <c r="DP201" s="149"/>
      <c r="DQ201" s="149"/>
      <c r="DR201" s="149"/>
      <c r="DS201" s="149"/>
      <c r="DT201" s="149"/>
      <c r="DU201" s="149"/>
      <c r="DV201" s="149"/>
      <c r="DW201" s="149"/>
      <c r="DX201" s="149"/>
      <c r="DY201" s="149"/>
      <c r="DZ201" s="149"/>
      <c r="EA201" s="149"/>
      <c r="EB201" s="149"/>
      <c r="EC201" s="149"/>
    </row>
    <row r="202" spans="3:133" x14ac:dyDescent="0.5">
      <c r="C202" s="33">
        <f t="shared" si="580"/>
        <v>169</v>
      </c>
      <c r="D202" s="4"/>
      <c r="E202" s="60"/>
      <c r="F202" s="58"/>
      <c r="G202" s="59">
        <v>1</v>
      </c>
      <c r="H202" s="13">
        <v>0</v>
      </c>
      <c r="I202" s="13">
        <v>1</v>
      </c>
      <c r="J202" s="13">
        <v>0</v>
      </c>
      <c r="K202" s="13">
        <v>1</v>
      </c>
      <c r="L202" s="13">
        <v>0</v>
      </c>
      <c r="M202" s="13">
        <v>0</v>
      </c>
      <c r="N202" s="14">
        <v>1</v>
      </c>
      <c r="O202" s="173"/>
      <c r="P202" s="174"/>
      <c r="R202" s="3"/>
      <c r="X202" s="46"/>
      <c r="Y202" s="50"/>
      <c r="Z202" s="50"/>
      <c r="AA202" s="50"/>
      <c r="AC202" s="226"/>
      <c r="AD202" s="80">
        <f t="shared" si="485"/>
        <v>323</v>
      </c>
      <c r="AE202" s="40">
        <f t="shared" si="505"/>
        <v>970</v>
      </c>
      <c r="AF202" s="80">
        <f>AF200+6</f>
        <v>485</v>
      </c>
      <c r="AG202" s="41">
        <v>2</v>
      </c>
      <c r="AH202" s="76">
        <f t="shared" si="486"/>
        <v>1</v>
      </c>
      <c r="AI202" s="103"/>
      <c r="AJ202" s="23"/>
      <c r="AT202" s="1"/>
      <c r="AW202" s="6"/>
      <c r="BF202" s="149"/>
      <c r="BG202" s="149"/>
      <c r="BH202" s="149"/>
      <c r="BI202" s="1">
        <f t="shared" si="578"/>
        <v>78</v>
      </c>
      <c r="BJ202" s="149">
        <f t="shared" si="574"/>
        <v>473</v>
      </c>
      <c r="BK202" s="54"/>
      <c r="BM202" s="54">
        <f>(3*BI202-2)/4</f>
        <v>58</v>
      </c>
      <c r="BN202" s="1">
        <f t="shared" ref="BN202:BN250" si="630">8*BM202+9</f>
        <v>473</v>
      </c>
      <c r="BO202" s="257"/>
      <c r="BR202" s="274"/>
      <c r="BS202" s="279"/>
      <c r="BU202" s="268"/>
      <c r="BY202" s="149"/>
      <c r="BZ202" s="149"/>
      <c r="CA202" s="149"/>
      <c r="CB202" s="149">
        <f t="shared" si="575"/>
        <v>475</v>
      </c>
      <c r="CC202" s="54">
        <f>(3*BI202+2)/2</f>
        <v>118</v>
      </c>
      <c r="CD202">
        <f t="shared" ref="CD202" si="631">4*CC202+3</f>
        <v>475</v>
      </c>
      <c r="CE202" s="54"/>
      <c r="CG202" s="281"/>
      <c r="CH202" s="60"/>
      <c r="CI202" s="278"/>
      <c r="CJ202" s="278"/>
      <c r="CK202" s="2"/>
      <c r="CL202" s="10"/>
      <c r="CN202" s="149"/>
      <c r="CO202" s="149"/>
      <c r="CP202" s="149"/>
      <c r="CQ202" s="149"/>
      <c r="CR202" s="149"/>
      <c r="CS202" s="149"/>
      <c r="CT202" s="149"/>
      <c r="CU202" s="149"/>
      <c r="CV202" s="149"/>
      <c r="CW202" s="149"/>
      <c r="CX202" s="149"/>
      <c r="CY202" s="149"/>
      <c r="CZ202" s="149"/>
      <c r="DD202" s="149"/>
      <c r="DE202" s="149"/>
      <c r="DF202" s="149"/>
      <c r="DG202" s="149"/>
      <c r="DH202" s="149"/>
      <c r="DI202" s="149"/>
      <c r="DJ202" s="149"/>
      <c r="DK202" s="149"/>
      <c r="DL202" s="149"/>
      <c r="DM202" s="149"/>
      <c r="DN202" s="149"/>
      <c r="DO202" s="149"/>
      <c r="DP202" s="149"/>
      <c r="DQ202" s="149"/>
      <c r="DR202" s="149"/>
      <c r="DS202" s="149"/>
      <c r="DT202" s="149"/>
      <c r="DU202" s="149"/>
      <c r="DV202" s="149"/>
      <c r="DW202" s="149"/>
      <c r="DX202" s="149"/>
      <c r="DY202" s="149"/>
      <c r="DZ202" s="149"/>
      <c r="EA202" s="149"/>
      <c r="EB202" s="149"/>
      <c r="EC202" s="149"/>
    </row>
    <row r="203" spans="3:133" ht="14.7" thickBot="1" x14ac:dyDescent="0.55000000000000004">
      <c r="C203" s="33">
        <f t="shared" si="580"/>
        <v>170</v>
      </c>
      <c r="D203" s="4"/>
      <c r="E203" s="60"/>
      <c r="F203" s="66"/>
      <c r="G203" s="59">
        <v>1</v>
      </c>
      <c r="H203" s="13">
        <v>0</v>
      </c>
      <c r="I203" s="13">
        <v>1</v>
      </c>
      <c r="J203" s="13">
        <v>0</v>
      </c>
      <c r="K203" s="13">
        <v>1</v>
      </c>
      <c r="L203" s="13">
        <v>0</v>
      </c>
      <c r="M203" s="13">
        <v>1</v>
      </c>
      <c r="N203" s="26">
        <v>0</v>
      </c>
      <c r="R203" s="3"/>
      <c r="X203" s="46"/>
      <c r="Y203" s="50"/>
      <c r="Z203" s="50"/>
      <c r="AA203" s="50"/>
      <c r="AC203" s="227"/>
      <c r="AD203" s="83">
        <f t="shared" si="485"/>
        <v>325</v>
      </c>
      <c r="AE203" s="40">
        <f t="shared" si="505"/>
        <v>976</v>
      </c>
      <c r="AF203" s="83">
        <f>AE203/AG203</f>
        <v>61</v>
      </c>
      <c r="AG203" s="41">
        <v>16</v>
      </c>
      <c r="AH203" s="76">
        <f t="shared" si="486"/>
        <v>4</v>
      </c>
      <c r="AI203" s="103"/>
      <c r="AJ203" s="23"/>
      <c r="AT203" s="1"/>
      <c r="AW203" s="6"/>
      <c r="BF203" s="149"/>
      <c r="BG203" s="149"/>
      <c r="BH203" s="149"/>
      <c r="BI203" s="1">
        <f t="shared" si="578"/>
        <v>79</v>
      </c>
      <c r="BJ203" s="149">
        <f t="shared" si="574"/>
        <v>479</v>
      </c>
      <c r="BK203" s="54">
        <f>(3*BI203+1)/2</f>
        <v>119</v>
      </c>
      <c r="BL203">
        <f t="shared" si="412"/>
        <v>479</v>
      </c>
      <c r="BM203" s="273"/>
      <c r="BO203" s="257"/>
      <c r="BR203" s="274"/>
      <c r="BS203" s="279"/>
      <c r="BU203" s="268"/>
      <c r="BY203" s="149"/>
      <c r="BZ203" s="149"/>
      <c r="CA203" s="149"/>
      <c r="CB203" s="149">
        <f t="shared" si="575"/>
        <v>481</v>
      </c>
      <c r="CC203" s="54"/>
      <c r="CE203" s="54">
        <f>(3*BI203-1)/4</f>
        <v>59</v>
      </c>
      <c r="CF203">
        <f t="shared" ref="CF203" si="632">CE203*8+9</f>
        <v>481</v>
      </c>
      <c r="CG203" s="281"/>
      <c r="CH203" s="60"/>
      <c r="CK203" s="2"/>
      <c r="CL203" s="10"/>
      <c r="CN203" s="149"/>
      <c r="CO203" s="149"/>
      <c r="CP203" s="149"/>
      <c r="CQ203" s="149"/>
      <c r="CR203" s="149"/>
      <c r="CS203" s="149"/>
      <c r="CT203" s="149"/>
      <c r="CU203" s="149"/>
      <c r="CV203" s="149"/>
      <c r="CW203" s="149"/>
      <c r="CX203" s="149"/>
      <c r="CY203" s="149"/>
      <c r="CZ203" s="149"/>
      <c r="DD203" s="149"/>
      <c r="DE203" s="149"/>
      <c r="DF203" s="149"/>
      <c r="DG203" s="149"/>
      <c r="DH203" s="149"/>
      <c r="DI203" s="149"/>
      <c r="DJ203" s="149"/>
      <c r="DK203" s="149"/>
      <c r="DL203" s="149"/>
      <c r="DM203" s="149"/>
      <c r="DN203" s="149"/>
      <c r="DO203" s="149"/>
      <c r="DP203" s="149"/>
      <c r="DQ203" s="149"/>
      <c r="DR203" s="149"/>
      <c r="DS203" s="149"/>
      <c r="DT203" s="149"/>
      <c r="DU203" s="149"/>
      <c r="DV203" s="149"/>
      <c r="DW203" s="149"/>
      <c r="DX203" s="149"/>
      <c r="DY203" s="149"/>
      <c r="DZ203" s="149"/>
      <c r="EA203" s="149"/>
      <c r="EB203" s="149"/>
      <c r="EC203" s="149"/>
    </row>
    <row r="204" spans="3:133" ht="14.7" thickBot="1" x14ac:dyDescent="0.55000000000000004">
      <c r="C204" s="33">
        <f t="shared" si="580"/>
        <v>171</v>
      </c>
      <c r="D204" s="4"/>
      <c r="E204" s="10"/>
      <c r="F204" s="57"/>
      <c r="G204" s="27">
        <v>1</v>
      </c>
      <c r="H204" s="15">
        <v>0</v>
      </c>
      <c r="I204" s="15">
        <v>1</v>
      </c>
      <c r="J204" s="15">
        <v>0</v>
      </c>
      <c r="K204" s="15">
        <v>1</v>
      </c>
      <c r="L204" s="15">
        <v>0</v>
      </c>
      <c r="M204" s="15">
        <v>1</v>
      </c>
      <c r="N204" s="16">
        <v>1</v>
      </c>
      <c r="O204" s="156">
        <f t="shared" ref="O204" si="633">-1+4*(Q204+1)</f>
        <v>171</v>
      </c>
      <c r="P204" s="176">
        <f t="shared" ref="P204" si="634">-1+6*(Q204+1)</f>
        <v>257</v>
      </c>
      <c r="Q204" s="2">
        <v>42</v>
      </c>
      <c r="R204" s="3"/>
      <c r="S204" s="52">
        <f t="shared" ref="S204:S205" si="635">4*P204+1</f>
        <v>1029</v>
      </c>
      <c r="T204">
        <f t="shared" ref="T204:T205" si="636">4*S204+1</f>
        <v>4117</v>
      </c>
      <c r="U204">
        <f t="shared" ref="U204:U205" si="637">4*T204+1</f>
        <v>16469</v>
      </c>
      <c r="V204">
        <f t="shared" ref="V204:V205" si="638">4*U204+1</f>
        <v>65877</v>
      </c>
      <c r="W204">
        <f t="shared" ref="W204:W205" si="639">4*V204+1</f>
        <v>263509</v>
      </c>
      <c r="X204">
        <f t="shared" ref="X204:X205" si="640">4*W204+1</f>
        <v>1054037</v>
      </c>
      <c r="Y204">
        <f t="shared" ref="Y204:Y205" si="641">4*X204+1</f>
        <v>4216149</v>
      </c>
      <c r="Z204">
        <f t="shared" ref="Z204:Z205" si="642">4*Y204+1</f>
        <v>16864597</v>
      </c>
      <c r="AC204" s="226"/>
      <c r="AD204" s="80">
        <f t="shared" si="485"/>
        <v>327</v>
      </c>
      <c r="AE204" s="40">
        <f t="shared" si="505"/>
        <v>982</v>
      </c>
      <c r="AF204" s="80">
        <f>AF202+6</f>
        <v>491</v>
      </c>
      <c r="AG204" s="41">
        <v>2</v>
      </c>
      <c r="AH204" s="76">
        <f t="shared" si="486"/>
        <v>1</v>
      </c>
      <c r="AI204" s="103"/>
      <c r="AJ204" s="23"/>
      <c r="AT204" s="1"/>
      <c r="AW204" s="6"/>
      <c r="BF204" s="149"/>
      <c r="BG204" s="149"/>
      <c r="BH204" s="149"/>
      <c r="BI204" s="2">
        <f t="shared" si="578"/>
        <v>80</v>
      </c>
      <c r="BJ204" s="149">
        <f t="shared" si="574"/>
        <v>485</v>
      </c>
      <c r="BK204" s="54"/>
      <c r="BM204" s="54"/>
      <c r="BO204" s="324" t="s">
        <v>188</v>
      </c>
      <c r="BP204" s="325"/>
      <c r="BQ204" s="24">
        <v>14</v>
      </c>
      <c r="BR204" s="274"/>
      <c r="BS204" s="279">
        <f t="shared" ref="BS204" si="643">4*(8*BQ204+9)+1</f>
        <v>485</v>
      </c>
      <c r="BU204" s="268"/>
      <c r="BY204" s="149"/>
      <c r="BZ204" s="149"/>
      <c r="CA204" s="149"/>
      <c r="CB204" s="149">
        <f t="shared" si="575"/>
        <v>487</v>
      </c>
      <c r="CC204" s="54">
        <f>(3*BI204+2)/2</f>
        <v>121</v>
      </c>
      <c r="CD204">
        <f t="shared" ref="CD204" si="644">4*CC204+3</f>
        <v>487</v>
      </c>
      <c r="CE204" s="54"/>
      <c r="CG204" s="281"/>
      <c r="CH204" s="60"/>
      <c r="CI204" s="1"/>
      <c r="CJ204" s="1"/>
      <c r="CK204" s="2"/>
      <c r="CL204" s="10"/>
      <c r="CN204" s="149"/>
      <c r="CO204" s="149"/>
      <c r="CP204" s="149"/>
      <c r="CQ204" s="149"/>
      <c r="CR204" s="149"/>
      <c r="CS204" s="149"/>
      <c r="CT204" s="149"/>
      <c r="CU204" s="149"/>
      <c r="CV204" s="149"/>
      <c r="CW204" s="149"/>
      <c r="CX204" s="149"/>
      <c r="CY204" s="149"/>
      <c r="CZ204" s="149"/>
      <c r="DD204" s="149"/>
      <c r="DE204" s="149"/>
      <c r="DF204" s="149"/>
      <c r="DG204" s="149"/>
      <c r="DH204" s="149"/>
      <c r="DI204" s="149"/>
      <c r="DJ204" s="149"/>
      <c r="DK204" s="149"/>
      <c r="DL204" s="149"/>
      <c r="DM204" s="149"/>
      <c r="DN204" s="149"/>
      <c r="DO204" s="149"/>
      <c r="DP204" s="149"/>
      <c r="DQ204" s="149"/>
      <c r="DR204" s="149"/>
      <c r="DS204" s="149"/>
      <c r="DT204" s="149"/>
      <c r="DU204" s="149"/>
      <c r="DV204" s="149"/>
      <c r="DW204" s="149"/>
      <c r="DX204" s="149"/>
      <c r="DY204" s="149"/>
      <c r="DZ204" s="149"/>
      <c r="EA204" s="149"/>
      <c r="EB204" s="149"/>
      <c r="EC204" s="149"/>
    </row>
    <row r="205" spans="3:133" x14ac:dyDescent="0.5">
      <c r="C205" s="33">
        <f t="shared" si="580"/>
        <v>172</v>
      </c>
      <c r="D205" s="4"/>
      <c r="E205" s="10"/>
      <c r="F205" s="57"/>
      <c r="G205" s="27">
        <v>1</v>
      </c>
      <c r="H205" s="15">
        <v>0</v>
      </c>
      <c r="I205" s="15">
        <v>1</v>
      </c>
      <c r="J205" s="15">
        <v>0</v>
      </c>
      <c r="K205" s="15">
        <v>1</v>
      </c>
      <c r="L205" s="15">
        <v>1</v>
      </c>
      <c r="M205" s="15">
        <v>0</v>
      </c>
      <c r="N205" s="16">
        <v>0</v>
      </c>
      <c r="O205" s="157">
        <f t="shared" ref="O205" si="645">1+8*(Q204+1)</f>
        <v>345</v>
      </c>
      <c r="P205" s="158">
        <f t="shared" ref="P205" si="646">P204+2</f>
        <v>259</v>
      </c>
      <c r="Q205" s="39"/>
      <c r="R205" s="3"/>
      <c r="S205">
        <f t="shared" si="635"/>
        <v>1037</v>
      </c>
      <c r="T205">
        <f t="shared" si="636"/>
        <v>4149</v>
      </c>
      <c r="U205">
        <f t="shared" si="637"/>
        <v>16597</v>
      </c>
      <c r="V205">
        <f t="shared" si="638"/>
        <v>66389</v>
      </c>
      <c r="W205">
        <f t="shared" si="639"/>
        <v>265557</v>
      </c>
      <c r="X205">
        <f t="shared" si="640"/>
        <v>1062229</v>
      </c>
      <c r="Y205">
        <f t="shared" si="641"/>
        <v>4248917</v>
      </c>
      <c r="Z205">
        <f t="shared" si="642"/>
        <v>16995669</v>
      </c>
      <c r="AC205" s="102"/>
      <c r="AD205" s="82">
        <f t="shared" si="485"/>
        <v>329</v>
      </c>
      <c r="AE205" s="40">
        <f t="shared" si="505"/>
        <v>988</v>
      </c>
      <c r="AF205" s="82">
        <f>AE205/4</f>
        <v>247</v>
      </c>
      <c r="AG205" s="41">
        <v>4</v>
      </c>
      <c r="AH205" s="76">
        <f t="shared" si="486"/>
        <v>2</v>
      </c>
      <c r="AI205" s="103"/>
      <c r="AJ205" s="23"/>
      <c r="AT205" s="1"/>
      <c r="AW205" s="6"/>
      <c r="BF205" s="149"/>
      <c r="BG205" s="149"/>
      <c r="BH205" s="149"/>
      <c r="BI205" s="1">
        <f t="shared" si="578"/>
        <v>81</v>
      </c>
      <c r="BJ205" s="149">
        <f t="shared" si="574"/>
        <v>491</v>
      </c>
      <c r="BK205" s="54">
        <f>(3*BI205+1)/2</f>
        <v>122</v>
      </c>
      <c r="BL205">
        <f t="shared" si="428"/>
        <v>491</v>
      </c>
      <c r="BM205" s="54"/>
      <c r="BN205" s="1"/>
      <c r="BO205" s="257"/>
      <c r="BR205" s="274"/>
      <c r="BS205" s="279"/>
      <c r="BU205" s="268"/>
      <c r="BY205" s="149"/>
      <c r="BZ205" s="149"/>
      <c r="CA205" s="149"/>
      <c r="CB205" s="149">
        <f t="shared" si="575"/>
        <v>493</v>
      </c>
      <c r="CC205" s="54"/>
      <c r="CE205" s="54"/>
      <c r="CG205" s="281"/>
      <c r="CH205" s="60"/>
      <c r="CI205" s="502" t="s">
        <v>194</v>
      </c>
      <c r="CJ205" s="502"/>
      <c r="CK205" s="2">
        <v>30</v>
      </c>
      <c r="CL205" s="10">
        <f>4*(4*CK205+3)+1</f>
        <v>493</v>
      </c>
      <c r="CN205" s="149"/>
      <c r="CO205" s="149"/>
      <c r="CP205" s="149"/>
      <c r="CQ205" s="149"/>
      <c r="CR205" s="149"/>
      <c r="CS205" s="149"/>
      <c r="CT205" s="149"/>
      <c r="CU205" s="149"/>
      <c r="CV205" s="149"/>
      <c r="CW205" s="149"/>
      <c r="CX205" s="149"/>
      <c r="CY205" s="149"/>
      <c r="CZ205" s="149"/>
      <c r="DD205" s="149"/>
      <c r="DE205" s="149"/>
      <c r="DF205" s="149"/>
      <c r="DG205" s="149"/>
      <c r="DH205" s="149"/>
      <c r="DI205" s="149"/>
      <c r="DJ205" s="149"/>
      <c r="DK205" s="149"/>
      <c r="DL205" s="149"/>
      <c r="DM205" s="149"/>
      <c r="DN205" s="149"/>
      <c r="DO205" s="149"/>
      <c r="DP205" s="149"/>
      <c r="DQ205" s="149"/>
      <c r="DR205" s="149"/>
      <c r="DS205" s="149"/>
      <c r="DT205" s="149"/>
      <c r="DU205" s="149"/>
      <c r="DV205" s="149"/>
      <c r="DW205" s="149"/>
      <c r="DX205" s="149"/>
      <c r="DY205" s="149"/>
      <c r="DZ205" s="149"/>
      <c r="EA205" s="149"/>
      <c r="EB205" s="149"/>
      <c r="EC205" s="149"/>
    </row>
    <row r="206" spans="3:133" x14ac:dyDescent="0.5">
      <c r="C206" s="33">
        <f t="shared" si="580"/>
        <v>173</v>
      </c>
      <c r="D206" s="4"/>
      <c r="E206" s="60"/>
      <c r="F206" s="58"/>
      <c r="G206" s="59">
        <v>1</v>
      </c>
      <c r="H206" s="59">
        <v>0</v>
      </c>
      <c r="I206" s="13">
        <v>1</v>
      </c>
      <c r="J206" s="13">
        <v>0</v>
      </c>
      <c r="K206" s="13">
        <v>1</v>
      </c>
      <c r="L206" s="13">
        <v>1</v>
      </c>
      <c r="M206" s="13">
        <v>0</v>
      </c>
      <c r="N206" s="14">
        <v>1</v>
      </c>
      <c r="O206" s="173"/>
      <c r="P206" s="174"/>
      <c r="R206" s="3"/>
      <c r="AA206" s="50"/>
      <c r="AC206" s="226"/>
      <c r="AD206" s="80">
        <f t="shared" si="485"/>
        <v>331</v>
      </c>
      <c r="AE206" s="40">
        <f t="shared" si="505"/>
        <v>994</v>
      </c>
      <c r="AF206" s="80">
        <f>AF204+6</f>
        <v>497</v>
      </c>
      <c r="AG206" s="41">
        <v>2</v>
      </c>
      <c r="AH206" s="76">
        <f t="shared" si="486"/>
        <v>1</v>
      </c>
      <c r="AI206" s="103"/>
      <c r="AJ206" s="23"/>
      <c r="AT206" s="1"/>
      <c r="AW206" s="6"/>
      <c r="BF206" s="149"/>
      <c r="BG206" s="149"/>
      <c r="BH206" s="149"/>
      <c r="BI206" s="1">
        <f t="shared" si="578"/>
        <v>82</v>
      </c>
      <c r="BJ206" s="149">
        <f t="shared" si="574"/>
        <v>497</v>
      </c>
      <c r="BK206" s="54"/>
      <c r="BM206" s="54">
        <f>(3*BI206-2)/4</f>
        <v>61</v>
      </c>
      <c r="BN206" s="1">
        <f t="shared" ref="BN206:BN254" si="647">8*BM206+9</f>
        <v>497</v>
      </c>
      <c r="BO206" s="257"/>
      <c r="BR206" s="274"/>
      <c r="BS206" s="279"/>
      <c r="BU206" s="268"/>
      <c r="BY206" s="149"/>
      <c r="BZ206" s="149"/>
      <c r="CA206" s="149"/>
      <c r="CB206" s="149">
        <f t="shared" si="575"/>
        <v>499</v>
      </c>
      <c r="CC206" s="54">
        <f>(3*BI206+2)/2</f>
        <v>124</v>
      </c>
      <c r="CD206">
        <f t="shared" ref="CD206" si="648">4*CC206+3</f>
        <v>499</v>
      </c>
      <c r="CE206" s="54"/>
      <c r="CG206" s="281"/>
      <c r="CH206" s="60"/>
      <c r="CI206" s="242"/>
      <c r="CJ206" s="242"/>
      <c r="CK206" s="2"/>
      <c r="CL206" s="10"/>
      <c r="CN206" s="149"/>
      <c r="CO206" s="149"/>
      <c r="CP206" s="149"/>
      <c r="CQ206" s="149"/>
      <c r="CR206" s="149"/>
      <c r="CS206" s="149"/>
      <c r="CT206" s="149"/>
      <c r="CU206" s="149"/>
      <c r="CV206" s="149"/>
      <c r="CW206" s="149"/>
      <c r="CX206" s="149"/>
      <c r="CY206" s="149"/>
      <c r="CZ206" s="149"/>
      <c r="DD206" s="149"/>
      <c r="DE206" s="149"/>
      <c r="DF206" s="149"/>
      <c r="DG206" s="149"/>
      <c r="DH206" s="149"/>
      <c r="DI206" s="149"/>
      <c r="DJ206" s="149"/>
      <c r="DK206" s="149"/>
      <c r="DL206" s="149"/>
      <c r="DM206" s="149"/>
      <c r="DN206" s="149"/>
      <c r="DO206" s="149"/>
      <c r="DP206" s="149"/>
      <c r="DQ206" s="149"/>
      <c r="DR206" s="149"/>
      <c r="DS206" s="149"/>
      <c r="DT206" s="149"/>
      <c r="DU206" s="149"/>
      <c r="DV206" s="149"/>
      <c r="DW206" s="149"/>
      <c r="DX206" s="149"/>
      <c r="DY206" s="149"/>
      <c r="DZ206" s="149"/>
      <c r="EA206" s="149"/>
      <c r="EB206" s="149"/>
      <c r="EC206" s="149"/>
    </row>
    <row r="207" spans="3:133" ht="14.7" thickBot="1" x14ac:dyDescent="0.55000000000000004">
      <c r="C207" s="33">
        <f t="shared" si="580"/>
        <v>174</v>
      </c>
      <c r="D207" s="4"/>
      <c r="E207" s="60"/>
      <c r="F207" s="58"/>
      <c r="G207" s="59">
        <v>1</v>
      </c>
      <c r="H207" s="59">
        <v>0</v>
      </c>
      <c r="I207" s="13">
        <v>1</v>
      </c>
      <c r="J207" s="13">
        <v>0</v>
      </c>
      <c r="K207" s="13">
        <v>1</v>
      </c>
      <c r="L207" s="13">
        <v>1</v>
      </c>
      <c r="M207" s="13">
        <v>1</v>
      </c>
      <c r="N207" s="26">
        <v>0</v>
      </c>
      <c r="R207" s="3"/>
      <c r="AA207" s="50"/>
      <c r="AC207" s="227"/>
      <c r="AD207" s="83">
        <f t="shared" si="485"/>
        <v>333</v>
      </c>
      <c r="AE207" s="40">
        <f t="shared" si="505"/>
        <v>1000</v>
      </c>
      <c r="AF207" s="83">
        <f>AE207/AG207</f>
        <v>125</v>
      </c>
      <c r="AG207" s="41">
        <v>8</v>
      </c>
      <c r="AH207" s="76">
        <f t="shared" si="486"/>
        <v>3</v>
      </c>
      <c r="AI207" s="103"/>
      <c r="AW207" s="6"/>
      <c r="BF207" s="149"/>
      <c r="BG207" s="149"/>
      <c r="BH207" s="149"/>
      <c r="BI207" s="1">
        <f t="shared" si="578"/>
        <v>83</v>
      </c>
      <c r="BJ207" s="149">
        <f t="shared" si="574"/>
        <v>503</v>
      </c>
      <c r="BK207" s="54">
        <f>(3*BI207+1)/2</f>
        <v>125</v>
      </c>
      <c r="BL207">
        <f t="shared" si="431"/>
        <v>503</v>
      </c>
      <c r="BM207" s="273"/>
      <c r="BO207" s="257"/>
      <c r="BR207" s="274"/>
      <c r="BS207" s="279"/>
      <c r="BU207" s="268"/>
      <c r="BY207" s="149"/>
      <c r="BZ207" s="149"/>
      <c r="CA207" s="149"/>
      <c r="CB207" s="149">
        <f t="shared" si="575"/>
        <v>505</v>
      </c>
      <c r="CC207" s="54"/>
      <c r="CE207" s="54">
        <f>(3*BI207-1)/4</f>
        <v>62</v>
      </c>
      <c r="CF207">
        <f t="shared" ref="CF207" si="649">CE207*8+9</f>
        <v>505</v>
      </c>
      <c r="CG207" s="280"/>
      <c r="CH207" s="60"/>
      <c r="CI207" s="1"/>
      <c r="CJ207" s="1"/>
      <c r="CL207" s="10"/>
      <c r="CN207" s="149"/>
      <c r="CO207" s="149"/>
      <c r="CP207" s="149"/>
      <c r="CQ207" s="149"/>
      <c r="CR207" s="149"/>
      <c r="CS207" s="149"/>
      <c r="CT207" s="149"/>
      <c r="CU207" s="149"/>
      <c r="CV207" s="149"/>
      <c r="CW207" s="149"/>
      <c r="CX207" s="149"/>
      <c r="CY207" s="149"/>
      <c r="CZ207" s="149"/>
      <c r="DD207" s="149"/>
      <c r="DE207" s="149"/>
      <c r="DF207" s="149"/>
      <c r="DG207" s="149"/>
      <c r="DH207" s="149"/>
      <c r="DI207" s="149"/>
      <c r="DJ207" s="149"/>
      <c r="DK207" s="149"/>
      <c r="DL207" s="149"/>
      <c r="DM207" s="149"/>
      <c r="DN207" s="149"/>
      <c r="DO207" s="149"/>
      <c r="DP207" s="149"/>
      <c r="DQ207" s="149"/>
      <c r="DR207" s="149"/>
      <c r="DS207" s="149"/>
      <c r="DT207" s="149"/>
      <c r="DU207" s="149"/>
      <c r="DV207" s="149"/>
      <c r="DW207" s="149"/>
      <c r="DX207" s="149"/>
      <c r="DY207" s="149"/>
      <c r="DZ207" s="149"/>
      <c r="EA207" s="149"/>
      <c r="EB207" s="149"/>
      <c r="EC207" s="149"/>
    </row>
    <row r="208" spans="3:133" ht="14.7" thickBot="1" x14ac:dyDescent="0.55000000000000004">
      <c r="C208" s="33">
        <f t="shared" si="580"/>
        <v>175</v>
      </c>
      <c r="D208" s="4"/>
      <c r="E208" s="10"/>
      <c r="F208" s="57"/>
      <c r="G208" s="27">
        <v>1</v>
      </c>
      <c r="H208" s="15">
        <v>0</v>
      </c>
      <c r="I208" s="15">
        <v>1</v>
      </c>
      <c r="J208" s="61">
        <v>0</v>
      </c>
      <c r="K208" s="15">
        <v>1</v>
      </c>
      <c r="L208" s="15">
        <v>1</v>
      </c>
      <c r="M208" s="15">
        <v>1</v>
      </c>
      <c r="N208" s="16">
        <v>1</v>
      </c>
      <c r="O208" s="156">
        <f t="shared" ref="O208" si="650">-1+4*(Q208+1)</f>
        <v>175</v>
      </c>
      <c r="P208" s="176">
        <f t="shared" ref="P208" si="651">-1+6*(Q208+1)</f>
        <v>263</v>
      </c>
      <c r="Q208" s="2">
        <v>43</v>
      </c>
      <c r="R208" s="3"/>
      <c r="S208" s="52">
        <f t="shared" ref="S208:S209" si="652">4*P208+1</f>
        <v>1053</v>
      </c>
      <c r="T208">
        <f t="shared" ref="T208:T209" si="653">4*S208+1</f>
        <v>4213</v>
      </c>
      <c r="U208">
        <f t="shared" ref="U208:U209" si="654">4*T208+1</f>
        <v>16853</v>
      </c>
      <c r="V208">
        <f t="shared" ref="V208:V209" si="655">4*U208+1</f>
        <v>67413</v>
      </c>
      <c r="W208">
        <f t="shared" ref="W208:W209" si="656">4*V208+1</f>
        <v>269653</v>
      </c>
      <c r="X208">
        <f t="shared" ref="X208:X209" si="657">4*W208+1</f>
        <v>1078613</v>
      </c>
      <c r="Y208">
        <f t="shared" ref="Y208:Y209" si="658">4*X208+1</f>
        <v>4314453</v>
      </c>
      <c r="Z208">
        <f t="shared" ref="Z208:Z209" si="659">4*Y208+1</f>
        <v>17257813</v>
      </c>
      <c r="AC208" s="226"/>
      <c r="AD208" s="80">
        <f t="shared" si="485"/>
        <v>335</v>
      </c>
      <c r="AE208" s="40">
        <f t="shared" si="505"/>
        <v>1006</v>
      </c>
      <c r="AF208" s="80">
        <f>AF206+6</f>
        <v>503</v>
      </c>
      <c r="AG208" s="41">
        <v>2</v>
      </c>
      <c r="AH208" s="76">
        <f t="shared" si="486"/>
        <v>1</v>
      </c>
      <c r="AI208" s="103"/>
      <c r="AW208" s="6"/>
      <c r="BF208" s="149"/>
      <c r="BG208" s="149"/>
      <c r="BH208" s="149"/>
      <c r="BI208" s="2">
        <f t="shared" si="578"/>
        <v>84</v>
      </c>
      <c r="BJ208" s="149">
        <f t="shared" si="574"/>
        <v>509</v>
      </c>
      <c r="BK208" s="54"/>
      <c r="BM208" s="54"/>
      <c r="BO208" s="322" t="s">
        <v>184</v>
      </c>
      <c r="BP208" s="323"/>
      <c r="BQ208" s="2">
        <v>31</v>
      </c>
      <c r="BR208" s="274">
        <f t="shared" si="443"/>
        <v>509</v>
      </c>
      <c r="BS208" s="279"/>
      <c r="BU208" s="268"/>
      <c r="BY208" s="149"/>
      <c r="BZ208" s="149"/>
      <c r="CA208" s="149"/>
      <c r="CB208" s="149">
        <f t="shared" si="575"/>
        <v>511</v>
      </c>
      <c r="CC208" s="54">
        <f>(3*BI208+2)/2</f>
        <v>127</v>
      </c>
      <c r="CD208">
        <f t="shared" ref="CD208" si="660">4*CC208+3</f>
        <v>511</v>
      </c>
      <c r="CE208" s="54"/>
      <c r="CG208" s="280"/>
      <c r="CH208" s="60"/>
      <c r="CI208" s="1"/>
      <c r="CJ208" s="1"/>
      <c r="CL208" s="10"/>
      <c r="CN208" s="149"/>
      <c r="CO208" s="149"/>
      <c r="CP208" s="149"/>
      <c r="CQ208" s="149"/>
      <c r="CR208" s="149"/>
      <c r="CS208" s="149"/>
      <c r="CT208" s="149"/>
      <c r="CU208" s="149"/>
      <c r="CV208" s="149"/>
      <c r="CW208" s="149"/>
      <c r="CX208" s="149"/>
      <c r="CY208" s="149"/>
      <c r="CZ208" s="149"/>
      <c r="DD208" s="149"/>
      <c r="DE208" s="149"/>
      <c r="DF208" s="149"/>
      <c r="DG208" s="149"/>
      <c r="DH208" s="149"/>
      <c r="DI208" s="149"/>
      <c r="DJ208" s="149"/>
      <c r="DK208" s="149"/>
      <c r="DL208" s="149"/>
      <c r="DM208" s="149"/>
      <c r="DN208" s="149"/>
      <c r="DO208" s="149"/>
      <c r="DP208" s="149"/>
      <c r="DQ208" s="149"/>
      <c r="DR208" s="149"/>
      <c r="DS208" s="149"/>
      <c r="DT208" s="149"/>
      <c r="DU208" s="149"/>
      <c r="DV208" s="149"/>
      <c r="DW208" s="149"/>
      <c r="DX208" s="149"/>
      <c r="DY208" s="149"/>
      <c r="DZ208" s="149"/>
      <c r="EA208" s="149"/>
      <c r="EB208" s="149"/>
      <c r="EC208" s="149"/>
    </row>
    <row r="209" spans="3:133" x14ac:dyDescent="0.5">
      <c r="C209" s="33">
        <f t="shared" si="580"/>
        <v>176</v>
      </c>
      <c r="D209" s="4"/>
      <c r="E209" s="10"/>
      <c r="F209" s="57"/>
      <c r="G209" s="27">
        <v>1</v>
      </c>
      <c r="H209" s="15">
        <v>0</v>
      </c>
      <c r="I209" s="15">
        <v>1</v>
      </c>
      <c r="J209" s="15">
        <v>1</v>
      </c>
      <c r="K209" s="15">
        <v>0</v>
      </c>
      <c r="L209" s="15">
        <v>0</v>
      </c>
      <c r="M209" s="15">
        <v>0</v>
      </c>
      <c r="N209" s="16">
        <v>0</v>
      </c>
      <c r="O209" s="157">
        <f t="shared" ref="O209" si="661">1+8*(Q208+1)</f>
        <v>353</v>
      </c>
      <c r="P209" s="158">
        <f t="shared" ref="P209" si="662">P208+2</f>
        <v>265</v>
      </c>
      <c r="Q209" s="39"/>
      <c r="R209" s="3"/>
      <c r="S209">
        <f t="shared" si="652"/>
        <v>1061</v>
      </c>
      <c r="T209">
        <f t="shared" si="653"/>
        <v>4245</v>
      </c>
      <c r="U209">
        <f t="shared" si="654"/>
        <v>16981</v>
      </c>
      <c r="V209">
        <f t="shared" si="655"/>
        <v>67925</v>
      </c>
      <c r="W209">
        <f t="shared" si="656"/>
        <v>271701</v>
      </c>
      <c r="X209">
        <f t="shared" si="657"/>
        <v>1086805</v>
      </c>
      <c r="Y209">
        <f t="shared" si="658"/>
        <v>4347221</v>
      </c>
      <c r="Z209">
        <f t="shared" si="659"/>
        <v>17388885</v>
      </c>
      <c r="AC209" s="102"/>
      <c r="AD209" s="82">
        <f t="shared" si="485"/>
        <v>337</v>
      </c>
      <c r="AE209" s="40">
        <f t="shared" si="505"/>
        <v>1012</v>
      </c>
      <c r="AF209" s="82">
        <f>AE209/4</f>
        <v>253</v>
      </c>
      <c r="AG209" s="41">
        <v>4</v>
      </c>
      <c r="AH209" s="76">
        <f t="shared" si="486"/>
        <v>2</v>
      </c>
      <c r="AI209" s="103"/>
      <c r="AW209" s="6"/>
      <c r="BF209" s="149"/>
      <c r="BG209" s="149"/>
      <c r="BH209" s="149"/>
      <c r="BI209" s="1">
        <f t="shared" si="578"/>
        <v>85</v>
      </c>
      <c r="BJ209" s="149">
        <f t="shared" si="574"/>
        <v>515</v>
      </c>
      <c r="BK209" s="54">
        <f>(3*BI209+1)/2</f>
        <v>128</v>
      </c>
      <c r="BL209">
        <f t="shared" si="447"/>
        <v>515</v>
      </c>
      <c r="BM209" s="274"/>
      <c r="BN209" s="1"/>
      <c r="BO209" s="257"/>
      <c r="BR209" s="274"/>
      <c r="BS209" s="279"/>
      <c r="BU209" s="268"/>
      <c r="BY209" s="149"/>
      <c r="BZ209" s="149"/>
      <c r="CA209" s="149"/>
      <c r="CB209" s="149">
        <f t="shared" si="575"/>
        <v>517</v>
      </c>
      <c r="CC209" s="54"/>
      <c r="CE209" s="54"/>
      <c r="CG209" s="280">
        <v>15</v>
      </c>
      <c r="CH209" s="60">
        <f t="shared" ref="CH209" si="663">4*(8*CG209+9)+1</f>
        <v>517</v>
      </c>
      <c r="CI209" s="503" t="s">
        <v>200</v>
      </c>
      <c r="CJ209" s="503"/>
      <c r="CL209" s="10"/>
      <c r="CN209" s="149"/>
      <c r="CO209" s="149"/>
      <c r="CP209" s="149"/>
      <c r="CQ209" s="149"/>
      <c r="CR209" s="149"/>
      <c r="CS209" s="149"/>
      <c r="CT209" s="149"/>
      <c r="CU209" s="149"/>
      <c r="CV209" s="149"/>
      <c r="CW209" s="149"/>
      <c r="CX209" s="149"/>
      <c r="CY209" s="149"/>
      <c r="CZ209" s="149"/>
      <c r="DD209" s="149"/>
      <c r="DE209" s="149"/>
      <c r="DF209" s="149"/>
      <c r="DG209" s="149"/>
      <c r="DH209" s="149"/>
      <c r="DI209" s="149"/>
      <c r="DJ209" s="149"/>
      <c r="DK209" s="149"/>
      <c r="DL209" s="149"/>
      <c r="DM209" s="149"/>
      <c r="DN209" s="149"/>
      <c r="DO209" s="149"/>
      <c r="DP209" s="149"/>
      <c r="DQ209" s="149"/>
      <c r="DR209" s="149"/>
      <c r="DS209" s="149"/>
      <c r="DT209" s="149"/>
      <c r="DU209" s="149"/>
      <c r="DV209" s="149"/>
      <c r="DW209" s="149"/>
      <c r="DX209" s="149"/>
      <c r="DY209" s="149"/>
      <c r="DZ209" s="149"/>
      <c r="EA209" s="149"/>
      <c r="EB209" s="149"/>
      <c r="EC209" s="149"/>
    </row>
    <row r="210" spans="3:133" x14ac:dyDescent="0.5">
      <c r="C210" s="33">
        <f t="shared" si="580"/>
        <v>177</v>
      </c>
      <c r="D210" s="4"/>
      <c r="E210" s="60"/>
      <c r="F210" s="58"/>
      <c r="G210" s="59">
        <v>1</v>
      </c>
      <c r="H210" s="13">
        <v>0</v>
      </c>
      <c r="I210" s="13">
        <v>1</v>
      </c>
      <c r="J210" s="13">
        <v>1</v>
      </c>
      <c r="K210" s="13">
        <v>0</v>
      </c>
      <c r="L210" s="13">
        <v>0</v>
      </c>
      <c r="M210" s="13">
        <v>0</v>
      </c>
      <c r="N210" s="14">
        <v>1</v>
      </c>
      <c r="O210" s="173"/>
      <c r="P210" s="174"/>
      <c r="R210" s="3"/>
      <c r="AC210" s="226"/>
      <c r="AD210" s="80">
        <f t="shared" si="485"/>
        <v>339</v>
      </c>
      <c r="AE210" s="40">
        <f t="shared" si="505"/>
        <v>1018</v>
      </c>
      <c r="AF210" s="80">
        <f>AF208+6</f>
        <v>509</v>
      </c>
      <c r="AG210" s="41">
        <v>2</v>
      </c>
      <c r="AH210" s="76">
        <f t="shared" si="486"/>
        <v>1</v>
      </c>
      <c r="AI210" s="103"/>
      <c r="AW210" s="6"/>
      <c r="BF210" s="149"/>
      <c r="BG210" s="149"/>
      <c r="BH210" s="149"/>
      <c r="BI210" s="1">
        <f t="shared" si="578"/>
        <v>86</v>
      </c>
      <c r="BJ210" s="149">
        <f t="shared" si="574"/>
        <v>521</v>
      </c>
      <c r="BK210" s="54"/>
      <c r="BM210" s="54">
        <f>(3*BI210-2)/4</f>
        <v>64</v>
      </c>
      <c r="BN210" s="1">
        <f t="shared" si="595"/>
        <v>521</v>
      </c>
      <c r="BO210" s="257"/>
      <c r="BR210" s="274"/>
      <c r="BS210" s="279"/>
      <c r="BU210" s="268"/>
      <c r="BY210" s="149"/>
      <c r="BZ210" s="149"/>
      <c r="CA210" s="149"/>
      <c r="CB210" s="149">
        <f t="shared" si="575"/>
        <v>523</v>
      </c>
      <c r="CC210" s="54">
        <f>(3*BI210+2)/2</f>
        <v>130</v>
      </c>
      <c r="CD210">
        <f t="shared" ref="CD210" si="664">4*CC210+3</f>
        <v>523</v>
      </c>
      <c r="CE210" s="54"/>
      <c r="CG210" s="280"/>
      <c r="CH210" s="60"/>
      <c r="CI210" s="278"/>
      <c r="CJ210" s="278"/>
      <c r="CL210" s="10"/>
      <c r="CN210" s="149"/>
      <c r="CO210" s="149"/>
      <c r="CP210" s="149"/>
      <c r="CQ210" s="149"/>
      <c r="CR210" s="149"/>
      <c r="CS210" s="149"/>
      <c r="CT210" s="149"/>
      <c r="CU210" s="149"/>
      <c r="CV210" s="149"/>
      <c r="CW210" s="149"/>
      <c r="CX210" s="149"/>
      <c r="CY210" s="149"/>
      <c r="CZ210" s="149"/>
      <c r="DD210" s="149"/>
      <c r="DE210" s="149"/>
      <c r="DF210" s="149"/>
      <c r="DG210" s="149"/>
      <c r="DH210" s="149"/>
      <c r="DI210" s="149"/>
      <c r="DJ210" s="149"/>
      <c r="DK210" s="149"/>
      <c r="DL210" s="149"/>
      <c r="DM210" s="149"/>
      <c r="DN210" s="149"/>
      <c r="DO210" s="149"/>
      <c r="DP210" s="149"/>
      <c r="DQ210" s="149"/>
      <c r="DR210" s="149"/>
      <c r="DS210" s="149"/>
      <c r="DT210" s="149"/>
      <c r="DU210" s="149"/>
      <c r="DV210" s="149"/>
      <c r="DW210" s="149"/>
      <c r="DX210" s="149"/>
      <c r="DY210" s="149"/>
      <c r="DZ210" s="149"/>
      <c r="EA210" s="149"/>
      <c r="EB210" s="149"/>
      <c r="EC210" s="149"/>
    </row>
    <row r="211" spans="3:133" ht="14.7" thickBot="1" x14ac:dyDescent="0.55000000000000004">
      <c r="C211" s="33">
        <f t="shared" si="580"/>
        <v>178</v>
      </c>
      <c r="D211" s="4"/>
      <c r="E211" s="60"/>
      <c r="F211" s="58"/>
      <c r="G211" s="59">
        <v>1</v>
      </c>
      <c r="H211" s="13">
        <v>0</v>
      </c>
      <c r="I211" s="13">
        <v>1</v>
      </c>
      <c r="J211" s="13">
        <v>1</v>
      </c>
      <c r="K211" s="13">
        <v>0</v>
      </c>
      <c r="L211" s="13">
        <v>0</v>
      </c>
      <c r="M211" s="13">
        <v>1</v>
      </c>
      <c r="N211" s="26">
        <v>0</v>
      </c>
      <c r="R211" s="3"/>
      <c r="AC211" s="227"/>
      <c r="AD211" s="83">
        <f t="shared" si="485"/>
        <v>341</v>
      </c>
      <c r="AE211" s="40">
        <f t="shared" si="505"/>
        <v>1024</v>
      </c>
      <c r="AF211" s="83">
        <v>1</v>
      </c>
      <c r="AG211" s="41">
        <v>1024</v>
      </c>
      <c r="AH211" s="76">
        <f t="shared" si="486"/>
        <v>10</v>
      </c>
      <c r="AI211" s="103"/>
      <c r="AW211" s="6"/>
      <c r="BF211" s="149"/>
      <c r="BG211" s="149"/>
      <c r="BH211" s="149"/>
      <c r="BI211" s="1">
        <f t="shared" si="578"/>
        <v>87</v>
      </c>
      <c r="BJ211" s="149">
        <f t="shared" si="574"/>
        <v>527</v>
      </c>
      <c r="BK211" s="54">
        <f>(3*BI211+1)/2</f>
        <v>131</v>
      </c>
      <c r="BL211">
        <f t="shared" si="450"/>
        <v>527</v>
      </c>
      <c r="BM211" s="273"/>
      <c r="BO211" s="257"/>
      <c r="BR211" s="274"/>
      <c r="BS211" s="279"/>
      <c r="BU211" s="268"/>
      <c r="BY211" s="149"/>
      <c r="BZ211" s="149"/>
      <c r="CA211" s="149"/>
      <c r="CB211" s="149">
        <f t="shared" si="575"/>
        <v>529</v>
      </c>
      <c r="CC211" s="54"/>
      <c r="CE211" s="54">
        <f>(3*BI211-1)/4</f>
        <v>65</v>
      </c>
      <c r="CF211">
        <f t="shared" ref="CF211" si="665">CE211*8+9</f>
        <v>529</v>
      </c>
      <c r="CG211" s="280"/>
      <c r="CH211" s="60"/>
      <c r="CI211" s="278"/>
      <c r="CJ211" s="278"/>
      <c r="CL211" s="10"/>
      <c r="CN211" s="149"/>
      <c r="CO211" s="149"/>
      <c r="CP211" s="149"/>
      <c r="CQ211" s="149"/>
      <c r="CR211" s="149"/>
      <c r="CS211" s="149"/>
      <c r="CT211" s="149"/>
      <c r="CU211" s="149"/>
      <c r="CV211" s="149"/>
      <c r="CW211" s="149"/>
      <c r="CX211" s="149"/>
      <c r="CY211" s="149"/>
      <c r="CZ211" s="149"/>
      <c r="DD211" s="149"/>
      <c r="DE211" s="149"/>
      <c r="DF211" s="149"/>
      <c r="DG211" s="149"/>
      <c r="DH211" s="149"/>
      <c r="DI211" s="149"/>
      <c r="DJ211" s="149"/>
      <c r="DK211" s="149"/>
      <c r="DL211" s="149"/>
      <c r="DM211" s="149"/>
      <c r="DN211" s="149"/>
      <c r="DO211" s="149"/>
      <c r="DP211" s="149"/>
      <c r="DQ211" s="149"/>
      <c r="DR211" s="149"/>
      <c r="DS211" s="149"/>
      <c r="DT211" s="149"/>
      <c r="DU211" s="149"/>
      <c r="DV211" s="149"/>
      <c r="DW211" s="149"/>
      <c r="DX211" s="149"/>
      <c r="DY211" s="149"/>
      <c r="DZ211" s="149"/>
      <c r="EA211" s="149"/>
      <c r="EB211" s="149"/>
      <c r="EC211" s="149"/>
    </row>
    <row r="212" spans="3:133" ht="14.7" thickBot="1" x14ac:dyDescent="0.55000000000000004">
      <c r="C212" s="33">
        <f t="shared" si="580"/>
        <v>179</v>
      </c>
      <c r="D212" s="4"/>
      <c r="E212" s="10"/>
      <c r="F212" s="57"/>
      <c r="G212" s="27">
        <v>1</v>
      </c>
      <c r="H212" s="15">
        <v>0</v>
      </c>
      <c r="I212" s="15">
        <v>1</v>
      </c>
      <c r="J212" s="15">
        <v>1</v>
      </c>
      <c r="K212" s="15">
        <v>0</v>
      </c>
      <c r="L212" s="15">
        <v>0</v>
      </c>
      <c r="M212" s="15">
        <v>1</v>
      </c>
      <c r="N212" s="16">
        <v>1</v>
      </c>
      <c r="O212" s="156">
        <f t="shared" ref="O212" si="666">-1+4*(Q212+1)</f>
        <v>179</v>
      </c>
      <c r="P212" s="176">
        <f t="shared" ref="P212" si="667">-1+6*(Q212+1)</f>
        <v>269</v>
      </c>
      <c r="Q212" s="2">
        <v>44</v>
      </c>
      <c r="R212" s="3"/>
      <c r="S212" s="52">
        <f t="shared" ref="S212:S213" si="668">4*P212+1</f>
        <v>1077</v>
      </c>
      <c r="T212">
        <f t="shared" ref="T212:T213" si="669">4*S212+1</f>
        <v>4309</v>
      </c>
      <c r="U212">
        <f t="shared" ref="U212:U213" si="670">4*T212+1</f>
        <v>17237</v>
      </c>
      <c r="V212">
        <f t="shared" ref="V212:V213" si="671">4*U212+1</f>
        <v>68949</v>
      </c>
      <c r="W212">
        <f t="shared" ref="W212:W213" si="672">4*V212+1</f>
        <v>275797</v>
      </c>
      <c r="X212">
        <f t="shared" ref="X212:X213" si="673">4*W212+1</f>
        <v>1103189</v>
      </c>
      <c r="Y212">
        <f t="shared" ref="Y212:Y213" si="674">4*X212+1</f>
        <v>4412757</v>
      </c>
      <c r="Z212">
        <f t="shared" ref="Z212:Z213" si="675">4*Y212+1</f>
        <v>17651029</v>
      </c>
      <c r="AC212" s="226"/>
      <c r="AD212" s="80">
        <f t="shared" si="485"/>
        <v>343</v>
      </c>
      <c r="AE212" s="40">
        <f t="shared" si="505"/>
        <v>1030</v>
      </c>
      <c r="AF212" s="80">
        <f>AF210+6</f>
        <v>515</v>
      </c>
      <c r="AG212" s="41">
        <v>2</v>
      </c>
      <c r="AH212" s="76">
        <f t="shared" si="486"/>
        <v>1</v>
      </c>
      <c r="AI212" s="103"/>
      <c r="AW212" s="6"/>
      <c r="BF212" s="149"/>
      <c r="BG212" s="149"/>
      <c r="BH212" s="149"/>
      <c r="BI212" s="2">
        <f t="shared" si="578"/>
        <v>88</v>
      </c>
      <c r="BJ212" s="149">
        <f t="shared" si="574"/>
        <v>533</v>
      </c>
      <c r="BK212" s="54"/>
      <c r="BM212" s="273"/>
      <c r="BO212" s="318" t="s">
        <v>191</v>
      </c>
      <c r="BP212" s="319"/>
      <c r="BQ212" s="259">
        <v>3</v>
      </c>
      <c r="BR212" s="274"/>
      <c r="BS212" s="279"/>
      <c r="BU212" s="268">
        <f t="shared" ref="BU212" si="676">4*(4*(8*BQ212+9)+1)+1</f>
        <v>533</v>
      </c>
      <c r="BY212" s="149"/>
      <c r="BZ212" s="149"/>
      <c r="CA212" s="149"/>
      <c r="CB212" s="149">
        <f t="shared" si="575"/>
        <v>535</v>
      </c>
      <c r="CC212" s="54">
        <f>(3*BI212+2)/2</f>
        <v>133</v>
      </c>
      <c r="CD212">
        <f t="shared" ref="CD212" si="677">4*CC212+3</f>
        <v>535</v>
      </c>
      <c r="CE212" s="54"/>
      <c r="CG212" s="280"/>
      <c r="CH212" s="60"/>
      <c r="CI212" s="1"/>
      <c r="CJ212" s="1"/>
      <c r="CL212" s="10"/>
      <c r="CN212" s="149"/>
      <c r="CO212" s="149"/>
      <c r="CP212" s="149"/>
      <c r="CQ212" s="149"/>
      <c r="CR212" s="149"/>
      <c r="CS212" s="149"/>
      <c r="CT212" s="149"/>
      <c r="CU212" s="149"/>
      <c r="CV212" s="149"/>
      <c r="CW212" s="149"/>
      <c r="CX212" s="149"/>
      <c r="CY212" s="149"/>
      <c r="CZ212" s="149"/>
      <c r="DD212" s="149"/>
      <c r="DE212" s="149"/>
      <c r="DF212" s="149"/>
      <c r="DG212" s="149"/>
      <c r="DH212" s="149"/>
      <c r="DI212" s="149"/>
      <c r="DJ212" s="149"/>
      <c r="DK212" s="149"/>
      <c r="DL212" s="149"/>
      <c r="DM212" s="149"/>
      <c r="DN212" s="149"/>
      <c r="DO212" s="149"/>
      <c r="DP212" s="149"/>
      <c r="DQ212" s="149"/>
      <c r="DR212" s="149"/>
      <c r="DS212" s="149"/>
      <c r="DT212" s="149"/>
      <c r="DU212" s="149"/>
      <c r="DV212" s="149"/>
      <c r="DW212" s="149"/>
      <c r="DX212" s="149"/>
      <c r="DY212" s="149"/>
      <c r="DZ212" s="149"/>
      <c r="EA212" s="149"/>
      <c r="EB212" s="149"/>
      <c r="EC212" s="149"/>
    </row>
    <row r="213" spans="3:133" x14ac:dyDescent="0.5">
      <c r="C213" s="33">
        <f t="shared" si="580"/>
        <v>180</v>
      </c>
      <c r="D213" s="4"/>
      <c r="E213" s="10"/>
      <c r="F213" s="57"/>
      <c r="G213" s="27">
        <v>1</v>
      </c>
      <c r="H213" s="15">
        <v>0</v>
      </c>
      <c r="I213" s="15">
        <v>1</v>
      </c>
      <c r="J213" s="15">
        <v>1</v>
      </c>
      <c r="K213" s="15">
        <v>0</v>
      </c>
      <c r="L213" s="15">
        <v>1</v>
      </c>
      <c r="M213" s="15">
        <v>0</v>
      </c>
      <c r="N213" s="16">
        <v>0</v>
      </c>
      <c r="O213" s="157">
        <f t="shared" ref="O213" si="678">1+8*(Q212+1)</f>
        <v>361</v>
      </c>
      <c r="P213" s="158">
        <f t="shared" ref="P213" si="679">P212+2</f>
        <v>271</v>
      </c>
      <c r="Q213" s="39"/>
      <c r="R213" s="3"/>
      <c r="S213">
        <f t="shared" si="668"/>
        <v>1085</v>
      </c>
      <c r="T213">
        <f t="shared" si="669"/>
        <v>4341</v>
      </c>
      <c r="U213">
        <f t="shared" si="670"/>
        <v>17365</v>
      </c>
      <c r="V213">
        <f t="shared" si="671"/>
        <v>69461</v>
      </c>
      <c r="W213">
        <f t="shared" si="672"/>
        <v>277845</v>
      </c>
      <c r="X213">
        <f t="shared" si="673"/>
        <v>1111381</v>
      </c>
      <c r="Y213">
        <f t="shared" si="674"/>
        <v>4445525</v>
      </c>
      <c r="Z213">
        <f t="shared" si="675"/>
        <v>17782101</v>
      </c>
      <c r="AC213" s="102"/>
      <c r="AD213" s="82">
        <f t="shared" si="485"/>
        <v>345</v>
      </c>
      <c r="AE213" s="40">
        <f t="shared" si="505"/>
        <v>1036</v>
      </c>
      <c r="AF213" s="82">
        <f>AE213/4</f>
        <v>259</v>
      </c>
      <c r="AG213" s="41">
        <v>4</v>
      </c>
      <c r="AH213" s="76">
        <f t="shared" si="486"/>
        <v>2</v>
      </c>
      <c r="AI213" s="103"/>
      <c r="AW213" s="6"/>
      <c r="BF213" s="149"/>
      <c r="BG213" s="149"/>
      <c r="BH213" s="149"/>
      <c r="BI213" s="1">
        <f t="shared" si="578"/>
        <v>89</v>
      </c>
      <c r="BJ213" s="149">
        <f t="shared" si="574"/>
        <v>539</v>
      </c>
      <c r="BK213" s="54">
        <f>(3*BI213+1)/2</f>
        <v>134</v>
      </c>
      <c r="BL213">
        <f t="shared" si="466"/>
        <v>539</v>
      </c>
      <c r="BM213" s="274"/>
      <c r="BN213" s="1"/>
      <c r="BO213" s="257"/>
      <c r="BR213" s="274"/>
      <c r="BS213" s="279"/>
      <c r="BU213" s="268"/>
      <c r="BY213" s="149"/>
      <c r="BZ213" s="149"/>
      <c r="CA213" s="149"/>
      <c r="CB213" s="149">
        <f t="shared" si="575"/>
        <v>541</v>
      </c>
      <c r="CC213" s="54"/>
      <c r="CE213" s="54"/>
      <c r="CG213" s="281"/>
      <c r="CH213" s="60"/>
      <c r="CI213" s="502" t="s">
        <v>195</v>
      </c>
      <c r="CJ213" s="502"/>
      <c r="CK213" s="2">
        <v>33</v>
      </c>
      <c r="CL213" s="10">
        <f>4*(4*CK213+3)+1</f>
        <v>541</v>
      </c>
      <c r="CN213" s="149"/>
      <c r="CO213" s="149"/>
      <c r="CP213" s="149"/>
      <c r="CQ213" s="149"/>
      <c r="CR213" s="149"/>
      <c r="CS213" s="149"/>
      <c r="CT213" s="149"/>
      <c r="CU213" s="149"/>
      <c r="CV213" s="149"/>
      <c r="CW213" s="149"/>
      <c r="CX213" s="149"/>
      <c r="CY213" s="149"/>
      <c r="CZ213" s="149"/>
      <c r="DD213" s="149"/>
      <c r="DE213" s="149"/>
      <c r="DF213" s="149"/>
      <c r="DG213" s="149"/>
      <c r="DH213" s="149"/>
      <c r="DI213" s="149"/>
      <c r="DJ213" s="149"/>
      <c r="DK213" s="149"/>
      <c r="DL213" s="149"/>
      <c r="DM213" s="149"/>
      <c r="DN213" s="149"/>
      <c r="DO213" s="149"/>
      <c r="DP213" s="149"/>
      <c r="DQ213" s="149"/>
      <c r="DR213" s="149"/>
      <c r="DS213" s="149"/>
      <c r="DT213" s="149"/>
      <c r="DU213" s="149"/>
      <c r="DV213" s="149"/>
      <c r="DW213" s="149"/>
      <c r="DX213" s="149"/>
      <c r="DY213" s="149"/>
      <c r="DZ213" s="149"/>
      <c r="EA213" s="149"/>
      <c r="EB213" s="149"/>
      <c r="EC213" s="149"/>
    </row>
    <row r="214" spans="3:133" x14ac:dyDescent="0.5">
      <c r="C214" s="33">
        <f t="shared" si="580"/>
        <v>181</v>
      </c>
      <c r="D214" s="4"/>
      <c r="E214" s="60"/>
      <c r="F214" s="58"/>
      <c r="G214" s="59">
        <v>1</v>
      </c>
      <c r="H214" s="13">
        <v>0</v>
      </c>
      <c r="I214" s="13">
        <v>1</v>
      </c>
      <c r="J214" s="13">
        <v>1</v>
      </c>
      <c r="K214" s="13">
        <v>0</v>
      </c>
      <c r="L214" s="13">
        <v>1</v>
      </c>
      <c r="M214" s="13">
        <v>0</v>
      </c>
      <c r="N214" s="14">
        <v>1</v>
      </c>
      <c r="O214" s="173"/>
      <c r="P214" s="174"/>
      <c r="R214" s="3"/>
      <c r="AC214" s="226"/>
      <c r="AD214" s="80">
        <f t="shared" si="485"/>
        <v>347</v>
      </c>
      <c r="AE214" s="40">
        <f t="shared" si="505"/>
        <v>1042</v>
      </c>
      <c r="AF214" s="80">
        <f>AF212+6</f>
        <v>521</v>
      </c>
      <c r="AG214" s="41">
        <v>2</v>
      </c>
      <c r="AH214" s="76">
        <f t="shared" si="486"/>
        <v>1</v>
      </c>
      <c r="AI214" s="103"/>
      <c r="AW214" s="6"/>
      <c r="BF214" s="149"/>
      <c r="BG214" s="149"/>
      <c r="BH214" s="149"/>
      <c r="BI214" s="1">
        <f t="shared" si="578"/>
        <v>90</v>
      </c>
      <c r="BJ214" s="149">
        <f t="shared" si="574"/>
        <v>545</v>
      </c>
      <c r="BK214" s="54"/>
      <c r="BM214" s="54">
        <f>(3*BI214-2)/4</f>
        <v>67</v>
      </c>
      <c r="BN214" s="1">
        <f t="shared" si="613"/>
        <v>545</v>
      </c>
      <c r="BO214" s="257"/>
      <c r="BR214" s="274"/>
      <c r="BS214" s="279"/>
      <c r="BU214" s="268"/>
      <c r="BY214" s="149"/>
      <c r="BZ214" s="149"/>
      <c r="CA214" s="149"/>
      <c r="CB214" s="149">
        <f t="shared" si="575"/>
        <v>547</v>
      </c>
      <c r="CC214" s="54">
        <f>(3*BI214+2)/2</f>
        <v>136</v>
      </c>
      <c r="CD214">
        <f t="shared" ref="CD214" si="680">4*CC214+3</f>
        <v>547</v>
      </c>
      <c r="CE214" s="54"/>
      <c r="CG214" s="281"/>
      <c r="CH214" s="60"/>
      <c r="CI214" s="242"/>
      <c r="CJ214" s="242"/>
      <c r="CK214" s="2"/>
      <c r="CL214" s="10"/>
      <c r="CN214" s="149"/>
      <c r="CO214" s="149"/>
      <c r="CP214" s="149"/>
      <c r="CQ214" s="149"/>
      <c r="CR214" s="149"/>
      <c r="CS214" s="149"/>
      <c r="CT214" s="149"/>
      <c r="CU214" s="149"/>
      <c r="CV214" s="149"/>
      <c r="CW214" s="149"/>
      <c r="CX214" s="149"/>
      <c r="CY214" s="149"/>
      <c r="CZ214" s="149"/>
      <c r="DD214" s="149"/>
      <c r="DE214" s="149"/>
      <c r="DF214" s="149"/>
      <c r="DG214" s="149"/>
      <c r="DH214" s="149"/>
      <c r="DI214" s="149"/>
      <c r="DJ214" s="149"/>
      <c r="DK214" s="149"/>
      <c r="DL214" s="149"/>
      <c r="DM214" s="149"/>
      <c r="DN214" s="149"/>
      <c r="DO214" s="149"/>
      <c r="DP214" s="149"/>
      <c r="DQ214" s="149"/>
      <c r="DR214" s="149"/>
      <c r="DS214" s="149"/>
      <c r="DT214" s="149"/>
      <c r="DU214" s="149"/>
      <c r="DV214" s="149"/>
      <c r="DW214" s="149"/>
      <c r="DX214" s="149"/>
      <c r="DY214" s="149"/>
      <c r="DZ214" s="149"/>
      <c r="EA214" s="149"/>
      <c r="EB214" s="149"/>
      <c r="EC214" s="149"/>
    </row>
    <row r="215" spans="3:133" ht="14.7" thickBot="1" x14ac:dyDescent="0.55000000000000004">
      <c r="C215" s="33">
        <f t="shared" si="580"/>
        <v>182</v>
      </c>
      <c r="D215" s="4"/>
      <c r="E215" s="60"/>
      <c r="F215" s="58"/>
      <c r="G215" s="59">
        <v>1</v>
      </c>
      <c r="H215" s="13">
        <v>0</v>
      </c>
      <c r="I215" s="13">
        <v>1</v>
      </c>
      <c r="J215" s="13">
        <v>1</v>
      </c>
      <c r="K215" s="13">
        <v>0</v>
      </c>
      <c r="L215" s="13">
        <v>1</v>
      </c>
      <c r="M215" s="13">
        <v>1</v>
      </c>
      <c r="N215" s="26">
        <v>0</v>
      </c>
      <c r="R215" s="3"/>
      <c r="AC215" s="227"/>
      <c r="AD215" s="83">
        <f t="shared" si="485"/>
        <v>349</v>
      </c>
      <c r="AE215" s="40">
        <f t="shared" si="505"/>
        <v>1048</v>
      </c>
      <c r="AF215" s="83">
        <f>AE215/AG215</f>
        <v>131</v>
      </c>
      <c r="AG215" s="41">
        <v>8</v>
      </c>
      <c r="AH215" s="76">
        <f t="shared" si="486"/>
        <v>3</v>
      </c>
      <c r="AI215" s="103"/>
      <c r="AW215" s="6"/>
      <c r="BF215" s="149"/>
      <c r="BG215" s="149"/>
      <c r="BH215" s="149"/>
      <c r="BI215" s="1">
        <f t="shared" si="578"/>
        <v>91</v>
      </c>
      <c r="BJ215" s="149">
        <f t="shared" si="574"/>
        <v>551</v>
      </c>
      <c r="BK215" s="54">
        <f>(3*BI215+1)/2</f>
        <v>137</v>
      </c>
      <c r="BL215">
        <f t="shared" si="468"/>
        <v>551</v>
      </c>
      <c r="BM215" s="273"/>
      <c r="BO215" s="257"/>
      <c r="BR215" s="274"/>
      <c r="BS215" s="279"/>
      <c r="BU215" s="268"/>
      <c r="BY215" s="149"/>
      <c r="BZ215" s="149"/>
      <c r="CA215" s="149"/>
      <c r="CB215" s="149">
        <f t="shared" si="575"/>
        <v>553</v>
      </c>
      <c r="CC215" s="54"/>
      <c r="CE215" s="54">
        <f>(3*BI215-1)/4</f>
        <v>68</v>
      </c>
      <c r="CF215">
        <f t="shared" ref="CF215" si="681">CE215*8+9</f>
        <v>553</v>
      </c>
      <c r="CG215" s="281"/>
      <c r="CH215" s="60"/>
      <c r="CI215" s="1"/>
      <c r="CJ215" s="1"/>
      <c r="CK215" s="2"/>
      <c r="CL215" s="10"/>
      <c r="CN215" s="149"/>
      <c r="CO215" s="149"/>
      <c r="CP215" s="149"/>
      <c r="CQ215" s="149"/>
      <c r="CR215" s="149"/>
      <c r="CS215" s="149"/>
      <c r="CT215" s="149"/>
      <c r="CU215" s="149"/>
      <c r="CV215" s="149"/>
      <c r="CW215" s="149"/>
      <c r="CX215" s="149"/>
      <c r="CY215" s="149"/>
      <c r="CZ215" s="149"/>
      <c r="DD215" s="149"/>
      <c r="DE215" s="149"/>
      <c r="DF215" s="149"/>
      <c r="DG215" s="149"/>
      <c r="DH215" s="149"/>
      <c r="DI215" s="149"/>
      <c r="DJ215" s="149"/>
      <c r="DK215" s="149"/>
      <c r="DL215" s="149"/>
      <c r="DM215" s="149"/>
      <c r="DN215" s="149"/>
      <c r="DO215" s="149"/>
      <c r="DP215" s="149"/>
      <c r="DQ215" s="149"/>
      <c r="DR215" s="149"/>
      <c r="DS215" s="149"/>
      <c r="DT215" s="149"/>
      <c r="DU215" s="149"/>
      <c r="DV215" s="149"/>
      <c r="DW215" s="149"/>
      <c r="DX215" s="149"/>
      <c r="DY215" s="149"/>
      <c r="DZ215" s="149"/>
      <c r="EA215" s="149"/>
      <c r="EB215" s="149"/>
      <c r="EC215" s="149"/>
    </row>
    <row r="216" spans="3:133" ht="14.7" thickBot="1" x14ac:dyDescent="0.55000000000000004">
      <c r="C216" s="33">
        <f t="shared" si="580"/>
        <v>183</v>
      </c>
      <c r="D216" s="4"/>
      <c r="E216" s="10"/>
      <c r="F216" s="57"/>
      <c r="G216" s="27">
        <v>1</v>
      </c>
      <c r="H216" s="15">
        <v>0</v>
      </c>
      <c r="I216" s="15">
        <v>1</v>
      </c>
      <c r="J216" s="15">
        <v>1</v>
      </c>
      <c r="K216" s="15">
        <v>0</v>
      </c>
      <c r="L216" s="15">
        <v>1</v>
      </c>
      <c r="M216" s="15">
        <v>1</v>
      </c>
      <c r="N216" s="16">
        <v>1</v>
      </c>
      <c r="O216" s="156">
        <f t="shared" ref="O216" si="682">-1+4*(Q216+1)</f>
        <v>183</v>
      </c>
      <c r="P216" s="176">
        <f t="shared" ref="P216" si="683">-1+6*(Q216+1)</f>
        <v>275</v>
      </c>
      <c r="Q216" s="2">
        <v>45</v>
      </c>
      <c r="R216" s="3"/>
      <c r="S216" s="52">
        <f t="shared" ref="S216:S217" si="684">4*P216+1</f>
        <v>1101</v>
      </c>
      <c r="T216">
        <f t="shared" ref="T216:T217" si="685">4*S216+1</f>
        <v>4405</v>
      </c>
      <c r="U216">
        <f t="shared" ref="U216:U217" si="686">4*T216+1</f>
        <v>17621</v>
      </c>
      <c r="V216">
        <f t="shared" ref="V216:V217" si="687">4*U216+1</f>
        <v>70485</v>
      </c>
      <c r="W216">
        <f t="shared" ref="W216:W217" si="688">4*V216+1</f>
        <v>281941</v>
      </c>
      <c r="X216">
        <f t="shared" ref="X216:X217" si="689">4*W216+1</f>
        <v>1127765</v>
      </c>
      <c r="Y216">
        <f t="shared" ref="Y216:Y217" si="690">4*X216+1</f>
        <v>4511061</v>
      </c>
      <c r="Z216">
        <f t="shared" ref="Z216:Z217" si="691">4*Y216+1</f>
        <v>18044245</v>
      </c>
      <c r="AC216" s="226"/>
      <c r="AD216" s="80">
        <f t="shared" si="485"/>
        <v>351</v>
      </c>
      <c r="AE216" s="40">
        <f t="shared" si="505"/>
        <v>1054</v>
      </c>
      <c r="AF216" s="80">
        <f>AF214+6</f>
        <v>527</v>
      </c>
      <c r="AG216" s="41">
        <v>2</v>
      </c>
      <c r="AH216" s="76">
        <f t="shared" si="486"/>
        <v>1</v>
      </c>
      <c r="AI216" s="103"/>
      <c r="AW216" s="6"/>
      <c r="BF216" s="149"/>
      <c r="BG216" s="149"/>
      <c r="BH216" s="149"/>
      <c r="BI216" s="2">
        <f t="shared" si="578"/>
        <v>92</v>
      </c>
      <c r="BJ216" s="149">
        <f t="shared" si="574"/>
        <v>557</v>
      </c>
      <c r="BK216" s="54"/>
      <c r="BM216" s="54"/>
      <c r="BO216" s="322" t="s">
        <v>185</v>
      </c>
      <c r="BP216" s="323"/>
      <c r="BQ216" s="2">
        <v>34</v>
      </c>
      <c r="BR216" s="274">
        <f t="shared" si="480"/>
        <v>557</v>
      </c>
      <c r="BS216" s="279"/>
      <c r="BU216" s="268"/>
      <c r="BY216" s="149"/>
      <c r="BZ216" s="149"/>
      <c r="CA216" s="149"/>
      <c r="CB216" s="149">
        <f t="shared" si="575"/>
        <v>559</v>
      </c>
      <c r="CC216" s="54">
        <f>(3*BI216+2)/2</f>
        <v>139</v>
      </c>
      <c r="CD216">
        <f t="shared" ref="CD216" si="692">4*CC216+3</f>
        <v>559</v>
      </c>
      <c r="CE216" s="54"/>
      <c r="CG216" s="281"/>
      <c r="CH216" s="60"/>
      <c r="CI216" s="1"/>
      <c r="CJ216" s="1"/>
      <c r="CK216" s="2"/>
      <c r="CL216" s="10"/>
      <c r="CN216" s="149"/>
      <c r="CO216" s="149"/>
      <c r="CP216" s="149"/>
      <c r="CQ216" s="149"/>
      <c r="CR216" s="149"/>
      <c r="CS216" s="149"/>
      <c r="CT216" s="149"/>
      <c r="CU216" s="149"/>
      <c r="CV216" s="149"/>
      <c r="CW216" s="149"/>
      <c r="CX216" s="149"/>
      <c r="CY216" s="149"/>
      <c r="CZ216" s="149"/>
      <c r="DD216" s="149"/>
      <c r="DE216" s="149"/>
      <c r="DF216" s="149"/>
      <c r="DG216" s="149"/>
      <c r="DH216" s="149"/>
      <c r="DI216" s="149"/>
      <c r="DJ216" s="149"/>
      <c r="DK216" s="149"/>
      <c r="DL216" s="149"/>
      <c r="DM216" s="149"/>
      <c r="DN216" s="149"/>
      <c r="DO216" s="149"/>
      <c r="DP216" s="149"/>
      <c r="DQ216" s="149"/>
      <c r="DR216" s="149"/>
      <c r="DS216" s="149"/>
      <c r="DT216" s="149"/>
      <c r="DU216" s="149"/>
      <c r="DV216" s="149"/>
      <c r="DW216" s="149"/>
      <c r="DX216" s="149"/>
      <c r="DY216" s="149"/>
      <c r="DZ216" s="149"/>
      <c r="EA216" s="149"/>
      <c r="EB216" s="149"/>
      <c r="EC216" s="149"/>
    </row>
    <row r="217" spans="3:133" x14ac:dyDescent="0.5">
      <c r="C217" s="33">
        <f t="shared" si="580"/>
        <v>184</v>
      </c>
      <c r="D217" s="4"/>
      <c r="E217" s="10"/>
      <c r="F217" s="57"/>
      <c r="G217" s="27">
        <v>1</v>
      </c>
      <c r="H217" s="15">
        <v>0</v>
      </c>
      <c r="I217" s="15">
        <v>1</v>
      </c>
      <c r="J217" s="15">
        <v>1</v>
      </c>
      <c r="K217" s="15">
        <v>1</v>
      </c>
      <c r="L217" s="15">
        <v>0</v>
      </c>
      <c r="M217" s="15">
        <v>0</v>
      </c>
      <c r="N217" s="16">
        <v>0</v>
      </c>
      <c r="O217" s="157">
        <f t="shared" ref="O217" si="693">1+8*(Q216+1)</f>
        <v>369</v>
      </c>
      <c r="P217" s="158">
        <f t="shared" ref="P217" si="694">P216+2</f>
        <v>277</v>
      </c>
      <c r="Q217" s="39"/>
      <c r="R217" s="3"/>
      <c r="S217">
        <f t="shared" si="684"/>
        <v>1109</v>
      </c>
      <c r="T217">
        <f t="shared" si="685"/>
        <v>4437</v>
      </c>
      <c r="U217">
        <f t="shared" si="686"/>
        <v>17749</v>
      </c>
      <c r="V217">
        <f t="shared" si="687"/>
        <v>70997</v>
      </c>
      <c r="W217">
        <f t="shared" si="688"/>
        <v>283989</v>
      </c>
      <c r="X217">
        <f t="shared" si="689"/>
        <v>1135957</v>
      </c>
      <c r="Y217">
        <f t="shared" si="690"/>
        <v>4543829</v>
      </c>
      <c r="Z217">
        <f t="shared" si="691"/>
        <v>18175317</v>
      </c>
      <c r="AC217" s="102"/>
      <c r="AD217" s="82">
        <f t="shared" si="485"/>
        <v>353</v>
      </c>
      <c r="AE217" s="40">
        <f t="shared" si="505"/>
        <v>1060</v>
      </c>
      <c r="AF217" s="82">
        <f>AE217/4</f>
        <v>265</v>
      </c>
      <c r="AG217" s="41">
        <v>4</v>
      </c>
      <c r="AH217" s="76">
        <f t="shared" si="486"/>
        <v>2</v>
      </c>
      <c r="AI217" s="103"/>
      <c r="AW217" s="6"/>
      <c r="BF217" s="149"/>
      <c r="BG217" s="149"/>
      <c r="BH217" s="149"/>
      <c r="BI217" s="1">
        <f t="shared" si="578"/>
        <v>93</v>
      </c>
      <c r="BJ217" s="149">
        <f t="shared" si="574"/>
        <v>563</v>
      </c>
      <c r="BK217" s="54">
        <f>(3*BI217+1)/2</f>
        <v>140</v>
      </c>
      <c r="BL217">
        <f t="shared" si="484"/>
        <v>563</v>
      </c>
      <c r="BM217" s="54"/>
      <c r="BN217" s="1"/>
      <c r="BO217" s="257"/>
      <c r="BR217" s="274"/>
      <c r="BS217" s="279"/>
      <c r="BU217" s="268"/>
      <c r="BY217" s="149"/>
      <c r="BZ217" s="149"/>
      <c r="CA217" s="149"/>
      <c r="CB217" s="149">
        <f t="shared" si="575"/>
        <v>565</v>
      </c>
      <c r="CC217" s="54"/>
      <c r="CE217" s="54"/>
      <c r="CG217" s="281"/>
      <c r="CH217" s="60"/>
      <c r="CL217" s="10"/>
      <c r="CN217" s="149">
        <f t="shared" ref="CN217" si="695">4*(4*(4*CO217+3)+1)+1</f>
        <v>565</v>
      </c>
      <c r="CO217" s="54">
        <v>8</v>
      </c>
      <c r="CP217" s="312" t="s">
        <v>202</v>
      </c>
      <c r="CQ217" s="312"/>
      <c r="CR217" s="312"/>
      <c r="CS217" s="149"/>
      <c r="CT217" s="149"/>
      <c r="CU217" s="149"/>
      <c r="CV217" s="149"/>
      <c r="CW217" s="149"/>
      <c r="CX217" s="149"/>
      <c r="CY217" s="149"/>
      <c r="CZ217" s="149"/>
      <c r="DD217" s="149"/>
      <c r="DE217" s="149"/>
      <c r="DF217" s="149"/>
      <c r="DG217" s="149"/>
      <c r="DH217" s="149"/>
      <c r="DI217" s="149"/>
      <c r="DJ217" s="149"/>
      <c r="DK217" s="149"/>
      <c r="DL217" s="149"/>
      <c r="DM217" s="149"/>
      <c r="DN217" s="149"/>
      <c r="DO217" s="149"/>
      <c r="DP217" s="149"/>
      <c r="DQ217" s="149"/>
      <c r="DR217" s="149"/>
      <c r="DS217" s="149"/>
      <c r="DT217" s="149"/>
      <c r="DU217" s="149"/>
      <c r="DV217" s="149"/>
      <c r="DW217" s="149"/>
      <c r="DX217" s="149"/>
      <c r="DY217" s="149"/>
      <c r="DZ217" s="149"/>
      <c r="EA217" s="149"/>
      <c r="EB217" s="149"/>
      <c r="EC217" s="149"/>
    </row>
    <row r="218" spans="3:133" x14ac:dyDescent="0.5">
      <c r="C218" s="33">
        <f t="shared" si="580"/>
        <v>185</v>
      </c>
      <c r="D218" s="4"/>
      <c r="E218" s="60"/>
      <c r="F218" s="58"/>
      <c r="G218" s="59">
        <v>1</v>
      </c>
      <c r="H218" s="59">
        <v>0</v>
      </c>
      <c r="I218" s="13">
        <v>1</v>
      </c>
      <c r="J218" s="13">
        <v>1</v>
      </c>
      <c r="K218" s="13">
        <v>1</v>
      </c>
      <c r="L218" s="13">
        <v>0</v>
      </c>
      <c r="M218" s="13">
        <v>0</v>
      </c>
      <c r="N218" s="14">
        <v>1</v>
      </c>
      <c r="O218" s="173"/>
      <c r="P218" s="174"/>
      <c r="R218" s="3"/>
      <c r="AC218" s="226"/>
      <c r="AD218" s="80">
        <f t="shared" si="485"/>
        <v>355</v>
      </c>
      <c r="AE218" s="40">
        <f t="shared" si="505"/>
        <v>1066</v>
      </c>
      <c r="AF218" s="80">
        <f>AF216+6</f>
        <v>533</v>
      </c>
      <c r="AG218" s="41">
        <v>2</v>
      </c>
      <c r="AH218" s="76">
        <f t="shared" si="486"/>
        <v>1</v>
      </c>
      <c r="AI218" s="103"/>
      <c r="AW218" s="6"/>
      <c r="BF218" s="149"/>
      <c r="BG218" s="149"/>
      <c r="BH218" s="149"/>
      <c r="BI218" s="1">
        <f t="shared" si="578"/>
        <v>94</v>
      </c>
      <c r="BJ218" s="149">
        <f t="shared" si="574"/>
        <v>569</v>
      </c>
      <c r="BK218" s="54"/>
      <c r="BM218" s="54">
        <f>(3*BI218-2)/4</f>
        <v>70</v>
      </c>
      <c r="BN218" s="1">
        <f t="shared" si="630"/>
        <v>569</v>
      </c>
      <c r="BO218" s="257"/>
      <c r="BR218" s="274"/>
      <c r="BS218" s="279"/>
      <c r="BU218" s="268"/>
      <c r="BY218" s="149"/>
      <c r="BZ218" s="149"/>
      <c r="CA218" s="149"/>
      <c r="CB218" s="149">
        <f t="shared" si="575"/>
        <v>571</v>
      </c>
      <c r="CC218" s="54">
        <f>(3*BI218+2)/2</f>
        <v>142</v>
      </c>
      <c r="CD218">
        <f t="shared" ref="CD218" si="696">4*CC218+3</f>
        <v>571</v>
      </c>
      <c r="CE218" s="54"/>
      <c r="CG218" s="281"/>
      <c r="CH218" s="60"/>
      <c r="CI218" s="10"/>
      <c r="CJ218" s="10"/>
      <c r="CK218" s="2"/>
      <c r="CL218" s="10"/>
      <c r="CN218" s="149"/>
      <c r="CO218" s="149"/>
      <c r="CP218" s="149"/>
      <c r="CQ218" s="149"/>
      <c r="CR218" s="149"/>
      <c r="CS218" s="149"/>
      <c r="CT218" s="149"/>
      <c r="CU218" s="149"/>
      <c r="CV218" s="149"/>
      <c r="CW218" s="149"/>
      <c r="CX218" s="149"/>
      <c r="CY218" s="149"/>
      <c r="CZ218" s="149"/>
      <c r="DD218" s="149"/>
      <c r="DE218" s="149"/>
      <c r="DF218" s="149"/>
      <c r="DG218" s="149"/>
      <c r="DH218" s="149"/>
      <c r="DI218" s="149"/>
      <c r="DJ218" s="149"/>
      <c r="DK218" s="149"/>
      <c r="DL218" s="149"/>
      <c r="DM218" s="149"/>
      <c r="DN218" s="149"/>
      <c r="DO218" s="149"/>
      <c r="DP218" s="149"/>
      <c r="DQ218" s="149"/>
      <c r="DR218" s="149"/>
      <c r="DS218" s="149"/>
      <c r="DT218" s="149"/>
      <c r="DU218" s="149"/>
      <c r="DV218" s="149"/>
      <c r="DW218" s="149"/>
      <c r="DX218" s="149"/>
      <c r="DY218" s="149"/>
      <c r="DZ218" s="149"/>
      <c r="EA218" s="149"/>
      <c r="EB218" s="149"/>
      <c r="EC218" s="149"/>
    </row>
    <row r="219" spans="3:133" ht="14.7" thickBot="1" x14ac:dyDescent="0.55000000000000004">
      <c r="C219" s="33">
        <f t="shared" si="580"/>
        <v>186</v>
      </c>
      <c r="D219" s="4"/>
      <c r="E219" s="60"/>
      <c r="F219" s="58"/>
      <c r="G219" s="59">
        <v>1</v>
      </c>
      <c r="H219" s="59">
        <v>0</v>
      </c>
      <c r="I219" s="13">
        <v>1</v>
      </c>
      <c r="J219" s="13">
        <v>1</v>
      </c>
      <c r="K219" s="13">
        <v>1</v>
      </c>
      <c r="L219" s="13">
        <v>0</v>
      </c>
      <c r="M219" s="13">
        <v>1</v>
      </c>
      <c r="N219" s="26">
        <v>0</v>
      </c>
      <c r="R219" s="3"/>
      <c r="AC219" s="227"/>
      <c r="AD219" s="83">
        <f t="shared" si="485"/>
        <v>357</v>
      </c>
      <c r="AE219" s="40">
        <f t="shared" si="505"/>
        <v>1072</v>
      </c>
      <c r="AF219" s="83">
        <f>AE219/AG219</f>
        <v>67</v>
      </c>
      <c r="AG219" s="41">
        <v>16</v>
      </c>
      <c r="AH219" s="76">
        <f t="shared" si="486"/>
        <v>4</v>
      </c>
      <c r="AI219" s="103"/>
      <c r="AW219" s="6"/>
      <c r="BF219" s="149"/>
      <c r="BG219" s="149"/>
      <c r="BH219" s="149"/>
      <c r="BI219" s="1">
        <f t="shared" si="578"/>
        <v>95</v>
      </c>
      <c r="BJ219" s="149">
        <f t="shared" si="574"/>
        <v>575</v>
      </c>
      <c r="BK219" s="54">
        <f>(3*BI219+1)/2</f>
        <v>143</v>
      </c>
      <c r="BL219">
        <f t="shared" si="488"/>
        <v>575</v>
      </c>
      <c r="BM219" s="273"/>
      <c r="BO219" s="257"/>
      <c r="BR219" s="274"/>
      <c r="BS219" s="279"/>
      <c r="BU219" s="268"/>
      <c r="BY219" s="149"/>
      <c r="BZ219" s="149"/>
      <c r="CA219" s="149"/>
      <c r="CB219" s="149">
        <f t="shared" si="575"/>
        <v>577</v>
      </c>
      <c r="CC219" s="54"/>
      <c r="CE219" s="54">
        <f>(3*BI219-1)/4</f>
        <v>71</v>
      </c>
      <c r="CF219">
        <f t="shared" ref="CF219" si="697">CE219*8+9</f>
        <v>577</v>
      </c>
      <c r="CG219" s="281"/>
      <c r="CH219" s="60"/>
      <c r="CK219" s="2"/>
      <c r="CL219" s="10"/>
      <c r="CN219" s="149"/>
      <c r="CO219" s="149"/>
      <c r="CP219" s="149"/>
      <c r="CQ219" s="149"/>
      <c r="CR219" s="149"/>
      <c r="CS219" s="149"/>
      <c r="CT219" s="149"/>
      <c r="CU219" s="149"/>
      <c r="CV219" s="149"/>
      <c r="CW219" s="149"/>
      <c r="CX219" s="149"/>
      <c r="CY219" s="149"/>
      <c r="CZ219" s="149"/>
      <c r="DD219" s="149"/>
      <c r="DE219" s="149"/>
      <c r="DF219" s="149"/>
      <c r="DG219" s="149"/>
      <c r="DH219" s="149"/>
      <c r="DI219" s="149"/>
      <c r="DJ219" s="149"/>
      <c r="DK219" s="149"/>
      <c r="DL219" s="149"/>
      <c r="DM219" s="149"/>
      <c r="DN219" s="149"/>
      <c r="DO219" s="149"/>
      <c r="DP219" s="149"/>
      <c r="DQ219" s="149"/>
      <c r="DR219" s="149"/>
      <c r="DS219" s="149"/>
      <c r="DT219" s="149"/>
      <c r="DU219" s="149"/>
      <c r="DV219" s="149"/>
      <c r="DW219" s="149"/>
      <c r="DX219" s="149"/>
      <c r="DY219" s="149"/>
      <c r="DZ219" s="149"/>
      <c r="EA219" s="149"/>
      <c r="EB219" s="149"/>
      <c r="EC219" s="149"/>
    </row>
    <row r="220" spans="3:133" ht="14.7" thickBot="1" x14ac:dyDescent="0.55000000000000004">
      <c r="C220" s="33">
        <f t="shared" si="580"/>
        <v>187</v>
      </c>
      <c r="D220" s="4"/>
      <c r="E220" s="10"/>
      <c r="F220" s="57"/>
      <c r="G220" s="27">
        <v>1</v>
      </c>
      <c r="H220" s="15">
        <v>0</v>
      </c>
      <c r="I220" s="15">
        <v>1</v>
      </c>
      <c r="J220" s="61">
        <v>1</v>
      </c>
      <c r="K220" s="15">
        <v>1</v>
      </c>
      <c r="L220" s="15">
        <v>0</v>
      </c>
      <c r="M220" s="15">
        <v>1</v>
      </c>
      <c r="N220" s="16">
        <v>1</v>
      </c>
      <c r="O220" s="156">
        <f t="shared" ref="O220" si="698">-1+4*(Q220+1)</f>
        <v>187</v>
      </c>
      <c r="P220" s="176">
        <f t="shared" ref="P220" si="699">-1+6*(Q220+1)</f>
        <v>281</v>
      </c>
      <c r="Q220" s="2">
        <v>46</v>
      </c>
      <c r="R220" s="3"/>
      <c r="S220" s="52">
        <f t="shared" ref="S220:S221" si="700">4*P220+1</f>
        <v>1125</v>
      </c>
      <c r="T220">
        <f t="shared" ref="T220:T221" si="701">4*S220+1</f>
        <v>4501</v>
      </c>
      <c r="U220">
        <f t="shared" ref="U220:U221" si="702">4*T220+1</f>
        <v>18005</v>
      </c>
      <c r="V220">
        <f t="shared" ref="V220:V221" si="703">4*U220+1</f>
        <v>72021</v>
      </c>
      <c r="W220">
        <f t="shared" ref="W220:W221" si="704">4*V220+1</f>
        <v>288085</v>
      </c>
      <c r="X220">
        <f t="shared" ref="X220:X221" si="705">4*W220+1</f>
        <v>1152341</v>
      </c>
      <c r="Y220">
        <f t="shared" ref="Y220:Y221" si="706">4*X220+1</f>
        <v>4609365</v>
      </c>
      <c r="Z220">
        <f t="shared" ref="Z220:Z221" si="707">4*Y220+1</f>
        <v>18437461</v>
      </c>
      <c r="AC220" s="226"/>
      <c r="AD220" s="80">
        <f t="shared" si="485"/>
        <v>359</v>
      </c>
      <c r="AE220" s="40">
        <f t="shared" si="505"/>
        <v>1078</v>
      </c>
      <c r="AF220" s="80">
        <f>AF218+6</f>
        <v>539</v>
      </c>
      <c r="AG220" s="41">
        <v>2</v>
      </c>
      <c r="AH220" s="76">
        <f t="shared" si="486"/>
        <v>1</v>
      </c>
      <c r="AI220" s="103"/>
      <c r="AW220" s="6"/>
      <c r="BF220" s="149"/>
      <c r="BG220" s="149"/>
      <c r="BH220" s="149"/>
      <c r="BI220" s="2">
        <f t="shared" si="578"/>
        <v>96</v>
      </c>
      <c r="BJ220" s="149">
        <f t="shared" si="574"/>
        <v>581</v>
      </c>
      <c r="BK220" s="54"/>
      <c r="BM220" s="54"/>
      <c r="BO220" s="324" t="s">
        <v>189</v>
      </c>
      <c r="BP220" s="325"/>
      <c r="BQ220" s="24">
        <v>17</v>
      </c>
      <c r="BR220" s="274"/>
      <c r="BS220" s="279">
        <f t="shared" ref="BS220" si="708">4*(8*BQ220+9)+1</f>
        <v>581</v>
      </c>
      <c r="BU220" s="268"/>
      <c r="BY220" s="149"/>
      <c r="BZ220" s="149"/>
      <c r="CA220" s="149"/>
      <c r="CB220" s="149">
        <f t="shared" si="575"/>
        <v>583</v>
      </c>
      <c r="CC220" s="54">
        <f>(3*BI220+2)/2</f>
        <v>145</v>
      </c>
      <c r="CD220">
        <f t="shared" ref="CD220" si="709">4*CC220+3</f>
        <v>583</v>
      </c>
      <c r="CE220" s="54"/>
      <c r="CG220" s="281"/>
      <c r="CH220" s="60"/>
      <c r="CK220" s="2"/>
      <c r="CL220" s="10"/>
      <c r="CN220" s="149"/>
      <c r="CO220" s="149"/>
      <c r="CP220" s="149"/>
      <c r="CQ220" s="149"/>
      <c r="CR220" s="149"/>
      <c r="CS220" s="149"/>
      <c r="CT220" s="149"/>
      <c r="CU220" s="149"/>
      <c r="CV220" s="149"/>
      <c r="CW220" s="149"/>
      <c r="CX220" s="149"/>
      <c r="CY220" s="149"/>
      <c r="CZ220" s="149"/>
      <c r="DD220" s="149"/>
      <c r="DE220" s="149"/>
      <c r="DF220" s="149"/>
      <c r="DG220" s="149"/>
      <c r="DH220" s="149"/>
      <c r="DI220" s="149"/>
      <c r="DJ220" s="149"/>
      <c r="DK220" s="149"/>
      <c r="DL220" s="149"/>
      <c r="DM220" s="149"/>
      <c r="DN220" s="149"/>
      <c r="DO220" s="149"/>
      <c r="DP220" s="149"/>
      <c r="DQ220" s="149"/>
      <c r="DR220" s="149"/>
      <c r="DS220" s="149"/>
      <c r="DT220" s="149"/>
      <c r="DU220" s="149"/>
      <c r="DV220" s="149"/>
      <c r="DW220" s="149"/>
      <c r="DX220" s="149"/>
      <c r="DY220" s="149"/>
      <c r="DZ220" s="149"/>
      <c r="EA220" s="149"/>
      <c r="EB220" s="149"/>
      <c r="EC220" s="149"/>
    </row>
    <row r="221" spans="3:133" x14ac:dyDescent="0.5">
      <c r="C221" s="33">
        <f t="shared" si="580"/>
        <v>188</v>
      </c>
      <c r="D221" s="4"/>
      <c r="E221" s="10"/>
      <c r="F221" s="57"/>
      <c r="G221" s="27">
        <v>1</v>
      </c>
      <c r="H221" s="15">
        <v>0</v>
      </c>
      <c r="I221" s="15">
        <v>1</v>
      </c>
      <c r="J221" s="15">
        <v>1</v>
      </c>
      <c r="K221" s="15">
        <v>1</v>
      </c>
      <c r="L221" s="15">
        <v>1</v>
      </c>
      <c r="M221" s="15">
        <v>0</v>
      </c>
      <c r="N221" s="16">
        <v>0</v>
      </c>
      <c r="O221" s="157">
        <f t="shared" ref="O221" si="710">1+8*(Q220+1)</f>
        <v>377</v>
      </c>
      <c r="P221" s="158">
        <f t="shared" ref="P221" si="711">P220+2</f>
        <v>283</v>
      </c>
      <c r="Q221" s="39"/>
      <c r="R221" s="3"/>
      <c r="S221">
        <f t="shared" si="700"/>
        <v>1133</v>
      </c>
      <c r="T221">
        <f t="shared" si="701"/>
        <v>4533</v>
      </c>
      <c r="U221">
        <f t="shared" si="702"/>
        <v>18133</v>
      </c>
      <c r="V221">
        <f t="shared" si="703"/>
        <v>72533</v>
      </c>
      <c r="W221">
        <f t="shared" si="704"/>
        <v>290133</v>
      </c>
      <c r="X221">
        <f t="shared" si="705"/>
        <v>1160533</v>
      </c>
      <c r="Y221">
        <f t="shared" si="706"/>
        <v>4642133</v>
      </c>
      <c r="Z221">
        <f t="shared" si="707"/>
        <v>18568533</v>
      </c>
      <c r="AC221" s="102"/>
      <c r="AD221" s="82">
        <f t="shared" si="485"/>
        <v>361</v>
      </c>
      <c r="AE221" s="40">
        <f t="shared" si="505"/>
        <v>1084</v>
      </c>
      <c r="AF221" s="82">
        <f>AE221/4</f>
        <v>271</v>
      </c>
      <c r="AG221" s="41">
        <v>4</v>
      </c>
      <c r="AH221" s="76">
        <f t="shared" si="486"/>
        <v>2</v>
      </c>
      <c r="AI221" s="103"/>
      <c r="AW221" s="6"/>
      <c r="BF221" s="149"/>
      <c r="BG221" s="149"/>
      <c r="BH221" s="149"/>
      <c r="BI221" s="1">
        <f t="shared" si="578"/>
        <v>97</v>
      </c>
      <c r="BJ221" s="149">
        <f t="shared" si="574"/>
        <v>587</v>
      </c>
      <c r="BK221" s="54">
        <f>(3*BI221+1)/2</f>
        <v>146</v>
      </c>
      <c r="BL221">
        <f t="shared" ref="BL221" si="712">BK221*4+3</f>
        <v>587</v>
      </c>
      <c r="BM221" s="54"/>
      <c r="BN221" s="1"/>
      <c r="BO221" s="257"/>
      <c r="BR221" s="274"/>
      <c r="BS221" s="279"/>
      <c r="BU221" s="268"/>
      <c r="BY221" s="149"/>
      <c r="BZ221" s="149"/>
      <c r="CA221" s="149"/>
      <c r="CB221" s="149">
        <f t="shared" si="575"/>
        <v>589</v>
      </c>
      <c r="CC221" s="54"/>
      <c r="CE221" s="54"/>
      <c r="CG221" s="281"/>
      <c r="CH221" s="60"/>
      <c r="CI221" s="502" t="s">
        <v>196</v>
      </c>
      <c r="CJ221" s="502"/>
      <c r="CK221" s="2">
        <v>36</v>
      </c>
      <c r="CL221" s="10">
        <f>4*(4*CK221+3)+1</f>
        <v>589</v>
      </c>
      <c r="CN221" s="149"/>
      <c r="CO221" s="149"/>
      <c r="CP221" s="149"/>
      <c r="CQ221" s="149"/>
      <c r="CR221" s="149"/>
      <c r="CS221" s="149"/>
      <c r="CT221" s="149"/>
      <c r="CU221" s="149"/>
      <c r="CV221" s="149"/>
      <c r="CW221" s="149"/>
      <c r="CX221" s="149"/>
      <c r="CY221" s="149"/>
      <c r="CZ221" s="149"/>
      <c r="DD221" s="149"/>
      <c r="DE221" s="149"/>
      <c r="DF221" s="149"/>
      <c r="DG221" s="149"/>
      <c r="DH221" s="149"/>
      <c r="DI221" s="149"/>
      <c r="DJ221" s="149"/>
      <c r="DK221" s="149"/>
      <c r="DL221" s="149"/>
      <c r="DM221" s="149"/>
      <c r="DN221" s="149"/>
      <c r="DO221" s="149"/>
      <c r="DP221" s="149"/>
      <c r="DQ221" s="149"/>
      <c r="DR221" s="149"/>
      <c r="DS221" s="149"/>
      <c r="DT221" s="149"/>
      <c r="DU221" s="149"/>
      <c r="DV221" s="149"/>
      <c r="DW221" s="149"/>
      <c r="DX221" s="149"/>
      <c r="DY221" s="149"/>
      <c r="DZ221" s="149"/>
      <c r="EA221" s="149"/>
      <c r="EB221" s="149"/>
      <c r="EC221" s="149"/>
    </row>
    <row r="222" spans="3:133" x14ac:dyDescent="0.5">
      <c r="C222" s="33">
        <f t="shared" si="580"/>
        <v>189</v>
      </c>
      <c r="D222" s="4"/>
      <c r="E222" s="60"/>
      <c r="F222" s="58"/>
      <c r="G222" s="59">
        <v>1</v>
      </c>
      <c r="H222" s="13">
        <v>0</v>
      </c>
      <c r="I222" s="13">
        <v>1</v>
      </c>
      <c r="J222" s="13">
        <v>1</v>
      </c>
      <c r="K222" s="13">
        <v>1</v>
      </c>
      <c r="L222" s="13">
        <v>1</v>
      </c>
      <c r="M222" s="13">
        <v>0</v>
      </c>
      <c r="N222" s="14">
        <v>1</v>
      </c>
      <c r="O222" s="173"/>
      <c r="P222" s="174"/>
      <c r="R222" s="3"/>
      <c r="AC222" s="226"/>
      <c r="AD222" s="80">
        <f t="shared" si="485"/>
        <v>363</v>
      </c>
      <c r="AE222" s="40">
        <f t="shared" si="505"/>
        <v>1090</v>
      </c>
      <c r="AF222" s="80">
        <f>AF220+6</f>
        <v>545</v>
      </c>
      <c r="AG222" s="41">
        <v>2</v>
      </c>
      <c r="AH222" s="76">
        <f t="shared" si="486"/>
        <v>1</v>
      </c>
      <c r="AI222" s="103"/>
      <c r="AW222" s="6"/>
      <c r="BF222" s="149"/>
      <c r="BG222" s="149"/>
      <c r="BH222" s="149"/>
      <c r="BI222" s="1">
        <f t="shared" si="578"/>
        <v>98</v>
      </c>
      <c r="BJ222" s="149">
        <f t="shared" si="574"/>
        <v>593</v>
      </c>
      <c r="BK222" s="54"/>
      <c r="BM222" s="54">
        <f>(3*BI222-2)/4</f>
        <v>73</v>
      </c>
      <c r="BN222" s="1">
        <f t="shared" ref="BN222" si="713">8*BM222+9</f>
        <v>593</v>
      </c>
      <c r="BO222" s="257"/>
      <c r="BR222" s="274"/>
      <c r="BS222" s="279"/>
      <c r="BU222" s="268"/>
      <c r="BY222" s="149"/>
      <c r="BZ222" s="149"/>
      <c r="CA222" s="149"/>
      <c r="CB222" s="149">
        <f t="shared" si="575"/>
        <v>595</v>
      </c>
      <c r="CC222" s="54">
        <f>(3*BI222+2)/2</f>
        <v>148</v>
      </c>
      <c r="CD222">
        <f t="shared" ref="CD222" si="714">4*CC222+3</f>
        <v>595</v>
      </c>
      <c r="CE222" s="54"/>
      <c r="CG222" s="280"/>
      <c r="CH222" s="60"/>
      <c r="CL222" s="10"/>
      <c r="CN222" s="149"/>
      <c r="CO222" s="149"/>
      <c r="CP222" s="149"/>
      <c r="CQ222" s="149"/>
      <c r="CR222" s="149"/>
      <c r="CS222" s="149"/>
      <c r="CT222" s="149"/>
      <c r="CU222" s="149"/>
      <c r="CV222" s="149"/>
      <c r="CW222" s="149"/>
      <c r="CX222" s="149"/>
      <c r="CY222" s="149"/>
      <c r="CZ222" s="149"/>
      <c r="DD222" s="149"/>
      <c r="DE222" s="149"/>
      <c r="DF222" s="149"/>
      <c r="DG222" s="149"/>
      <c r="DH222" s="149"/>
      <c r="DI222" s="149"/>
      <c r="DJ222" s="149"/>
      <c r="DK222" s="149"/>
      <c r="DL222" s="149"/>
      <c r="DM222" s="149"/>
      <c r="DN222" s="149"/>
      <c r="DO222" s="149"/>
      <c r="DP222" s="149"/>
      <c r="DQ222" s="149"/>
      <c r="DR222" s="149"/>
      <c r="DS222" s="149"/>
      <c r="DT222" s="149"/>
      <c r="DU222" s="149"/>
      <c r="DV222" s="149"/>
      <c r="DW222" s="149"/>
      <c r="DX222" s="149"/>
      <c r="DY222" s="149"/>
      <c r="DZ222" s="149"/>
      <c r="EA222" s="149"/>
      <c r="EB222" s="149"/>
      <c r="EC222" s="149"/>
    </row>
    <row r="223" spans="3:133" ht="14.7" thickBot="1" x14ac:dyDescent="0.55000000000000004">
      <c r="C223" s="33">
        <f t="shared" si="580"/>
        <v>190</v>
      </c>
      <c r="D223" s="4"/>
      <c r="E223" s="60"/>
      <c r="F223" s="58"/>
      <c r="G223" s="59">
        <v>1</v>
      </c>
      <c r="H223" s="13">
        <v>0</v>
      </c>
      <c r="I223" s="13">
        <v>1</v>
      </c>
      <c r="J223" s="13">
        <v>1</v>
      </c>
      <c r="K223" s="13">
        <v>1</v>
      </c>
      <c r="L223" s="13">
        <v>1</v>
      </c>
      <c r="M223" s="13">
        <v>1</v>
      </c>
      <c r="N223" s="26">
        <v>0</v>
      </c>
      <c r="R223" s="3"/>
      <c r="AC223" s="227"/>
      <c r="AD223" s="83">
        <f t="shared" si="485"/>
        <v>365</v>
      </c>
      <c r="AE223" s="40">
        <f t="shared" si="505"/>
        <v>1096</v>
      </c>
      <c r="AF223" s="83">
        <f>AE223/AG223</f>
        <v>137</v>
      </c>
      <c r="AG223" s="41">
        <v>8</v>
      </c>
      <c r="AH223" s="76">
        <f t="shared" si="486"/>
        <v>3</v>
      </c>
      <c r="AI223" s="103"/>
      <c r="AW223" s="6"/>
      <c r="BF223" s="149"/>
      <c r="BG223" s="149"/>
      <c r="BH223" s="149"/>
      <c r="BI223" s="1">
        <f t="shared" si="578"/>
        <v>99</v>
      </c>
      <c r="BJ223" s="149">
        <f t="shared" si="574"/>
        <v>599</v>
      </c>
      <c r="BK223" s="54">
        <f>(3*BI223+1)/2</f>
        <v>149</v>
      </c>
      <c r="BL223">
        <f t="shared" ref="BL223:BL271" si="715">BK223*4+3</f>
        <v>599</v>
      </c>
      <c r="BM223" s="273"/>
      <c r="BO223" s="257"/>
      <c r="BR223" s="274"/>
      <c r="BS223" s="279"/>
      <c r="BU223" s="268"/>
      <c r="BY223" s="149"/>
      <c r="BZ223" s="149"/>
      <c r="CA223" s="149"/>
      <c r="CB223" s="149">
        <f t="shared" si="575"/>
        <v>601</v>
      </c>
      <c r="CC223" s="54"/>
      <c r="CE223" s="54">
        <f>(3*BI223-1)/4</f>
        <v>74</v>
      </c>
      <c r="CF223">
        <f t="shared" ref="CF223" si="716">CE223*8+9</f>
        <v>601</v>
      </c>
      <c r="CG223" s="280"/>
      <c r="CH223" s="60"/>
      <c r="CL223" s="10"/>
      <c r="CN223" s="149"/>
      <c r="CO223" s="149"/>
      <c r="CP223" s="149"/>
      <c r="CQ223" s="149"/>
      <c r="CR223" s="149"/>
      <c r="CS223" s="149"/>
      <c r="CT223" s="149"/>
      <c r="CU223" s="149"/>
      <c r="CV223" s="149"/>
      <c r="CW223" s="149"/>
      <c r="CX223" s="149"/>
      <c r="CY223" s="149"/>
      <c r="CZ223" s="149"/>
      <c r="DD223" s="149"/>
      <c r="DE223" s="149"/>
      <c r="DF223" s="149"/>
      <c r="DG223" s="149"/>
      <c r="DH223" s="149"/>
      <c r="DI223" s="149"/>
      <c r="DJ223" s="149"/>
      <c r="DK223" s="149"/>
      <c r="DL223" s="149"/>
      <c r="DM223" s="149"/>
      <c r="DN223" s="149"/>
      <c r="DO223" s="149"/>
      <c r="DP223" s="149"/>
      <c r="DQ223" s="149"/>
      <c r="DR223" s="149"/>
      <c r="DS223" s="149"/>
      <c r="DT223" s="149"/>
      <c r="DU223" s="149"/>
      <c r="DV223" s="149"/>
      <c r="DW223" s="149"/>
      <c r="DX223" s="149"/>
      <c r="DY223" s="149"/>
      <c r="DZ223" s="149"/>
      <c r="EA223" s="149"/>
      <c r="EB223" s="149"/>
      <c r="EC223" s="149"/>
    </row>
    <row r="224" spans="3:133" ht="14.7" thickBot="1" x14ac:dyDescent="0.55000000000000004">
      <c r="C224" s="33">
        <f t="shared" si="580"/>
        <v>191</v>
      </c>
      <c r="D224" s="4"/>
      <c r="E224" s="10"/>
      <c r="F224" s="57"/>
      <c r="G224" s="27">
        <v>1</v>
      </c>
      <c r="H224" s="15">
        <v>0</v>
      </c>
      <c r="I224" s="15">
        <v>1</v>
      </c>
      <c r="J224" s="15">
        <v>1</v>
      </c>
      <c r="K224" s="15">
        <v>1</v>
      </c>
      <c r="L224" s="15">
        <v>1</v>
      </c>
      <c r="M224" s="15">
        <v>1</v>
      </c>
      <c r="N224" s="16">
        <v>1</v>
      </c>
      <c r="O224" s="156">
        <f t="shared" ref="O224" si="717">-1+4*(Q224+1)</f>
        <v>191</v>
      </c>
      <c r="P224" s="176">
        <f t="shared" ref="P224" si="718">-1+6*(Q224+1)</f>
        <v>287</v>
      </c>
      <c r="Q224" s="2">
        <v>47</v>
      </c>
      <c r="R224" s="3"/>
      <c r="S224" s="52">
        <f t="shared" ref="S224:S225" si="719">4*P224+1</f>
        <v>1149</v>
      </c>
      <c r="T224">
        <f t="shared" ref="T224:T225" si="720">4*S224+1</f>
        <v>4597</v>
      </c>
      <c r="U224">
        <f t="shared" ref="U224:U225" si="721">4*T224+1</f>
        <v>18389</v>
      </c>
      <c r="V224">
        <f t="shared" ref="V224:V225" si="722">4*U224+1</f>
        <v>73557</v>
      </c>
      <c r="W224">
        <f t="shared" ref="W224:W225" si="723">4*V224+1</f>
        <v>294229</v>
      </c>
      <c r="X224">
        <f t="shared" ref="X224:X225" si="724">4*W224+1</f>
        <v>1176917</v>
      </c>
      <c r="Y224">
        <f t="shared" ref="Y224:Y225" si="725">4*X224+1</f>
        <v>4707669</v>
      </c>
      <c r="Z224">
        <f t="shared" ref="Z224:Z225" si="726">4*Y224+1</f>
        <v>18830677</v>
      </c>
      <c r="AC224" s="226"/>
      <c r="AD224" s="80">
        <f t="shared" si="485"/>
        <v>367</v>
      </c>
      <c r="AE224" s="40">
        <f t="shared" si="505"/>
        <v>1102</v>
      </c>
      <c r="AF224" s="80">
        <f>AF222+6</f>
        <v>551</v>
      </c>
      <c r="AG224" s="41">
        <v>2</v>
      </c>
      <c r="AH224" s="76">
        <f t="shared" si="486"/>
        <v>1</v>
      </c>
      <c r="AI224" s="103"/>
      <c r="AW224" s="6"/>
      <c r="BF224" s="149"/>
      <c r="BG224" s="149"/>
      <c r="BH224" s="149"/>
      <c r="BI224" s="2">
        <f t="shared" si="578"/>
        <v>100</v>
      </c>
      <c r="BJ224" s="149">
        <f t="shared" si="574"/>
        <v>605</v>
      </c>
      <c r="BK224" s="54"/>
      <c r="BM224" s="54"/>
      <c r="BO224" s="322" t="s">
        <v>186</v>
      </c>
      <c r="BP224" s="323"/>
      <c r="BQ224" s="2">
        <v>37</v>
      </c>
      <c r="BR224" s="274">
        <f t="shared" ref="BR224" si="727">4*(BQ224*4+3)+1</f>
        <v>605</v>
      </c>
      <c r="BS224" s="279"/>
      <c r="BU224" s="268"/>
      <c r="BY224" s="149"/>
      <c r="BZ224" s="149"/>
      <c r="CA224" s="149"/>
      <c r="CB224" s="149">
        <f t="shared" si="575"/>
        <v>607</v>
      </c>
      <c r="CC224" s="54">
        <f>(3*BI224+2)/2</f>
        <v>151</v>
      </c>
      <c r="CD224">
        <f t="shared" ref="CD224" si="728">4*CC224+3</f>
        <v>607</v>
      </c>
      <c r="CE224" s="54"/>
      <c r="CG224" s="280"/>
      <c r="CH224" s="60"/>
      <c r="CL224" s="10"/>
      <c r="CN224" s="149"/>
      <c r="CO224" s="149"/>
      <c r="CP224" s="149"/>
      <c r="CQ224" s="149"/>
      <c r="CR224" s="149"/>
      <c r="CS224" s="149"/>
      <c r="CT224" s="149"/>
      <c r="CU224" s="149"/>
      <c r="CV224" s="149"/>
      <c r="CW224" s="149"/>
      <c r="CX224" s="149"/>
      <c r="CY224" s="149"/>
      <c r="CZ224" s="149"/>
      <c r="DD224" s="149"/>
      <c r="DE224" s="149"/>
      <c r="DF224" s="149"/>
      <c r="DG224" s="149"/>
      <c r="DH224" s="149"/>
      <c r="DI224" s="149"/>
      <c r="DJ224" s="149"/>
      <c r="DK224" s="149"/>
      <c r="DL224" s="149"/>
      <c r="DM224" s="149"/>
      <c r="DN224" s="149"/>
      <c r="DO224" s="149"/>
      <c r="DP224" s="149"/>
      <c r="DQ224" s="149"/>
      <c r="DR224" s="149"/>
      <c r="DS224" s="149"/>
      <c r="DT224" s="149"/>
      <c r="DU224" s="149"/>
      <c r="DV224" s="149"/>
      <c r="DW224" s="149"/>
      <c r="DX224" s="149"/>
      <c r="DY224" s="149"/>
      <c r="DZ224" s="149"/>
      <c r="EA224" s="149"/>
      <c r="EB224" s="149"/>
      <c r="EC224" s="149"/>
    </row>
    <row r="225" spans="3:133" x14ac:dyDescent="0.5">
      <c r="C225" s="33">
        <f t="shared" si="580"/>
        <v>192</v>
      </c>
      <c r="D225" s="4"/>
      <c r="E225" s="10"/>
      <c r="F225" s="57"/>
      <c r="G225" s="27">
        <v>1</v>
      </c>
      <c r="H225" s="15">
        <v>1</v>
      </c>
      <c r="I225" s="15">
        <v>0</v>
      </c>
      <c r="J225" s="15">
        <v>0</v>
      </c>
      <c r="K225" s="15">
        <v>0</v>
      </c>
      <c r="L225" s="15">
        <v>0</v>
      </c>
      <c r="M225" s="15">
        <v>0</v>
      </c>
      <c r="N225" s="16">
        <v>0</v>
      </c>
      <c r="O225" s="157">
        <f t="shared" ref="O225" si="729">1+8*(Q224+1)</f>
        <v>385</v>
      </c>
      <c r="P225" s="158">
        <f t="shared" ref="P225" si="730">P224+2</f>
        <v>289</v>
      </c>
      <c r="Q225" s="39"/>
      <c r="R225" s="3"/>
      <c r="S225">
        <f t="shared" si="719"/>
        <v>1157</v>
      </c>
      <c r="T225">
        <f t="shared" si="720"/>
        <v>4629</v>
      </c>
      <c r="U225">
        <f t="shared" si="721"/>
        <v>18517</v>
      </c>
      <c r="V225">
        <f t="shared" si="722"/>
        <v>74069</v>
      </c>
      <c r="W225">
        <f t="shared" si="723"/>
        <v>296277</v>
      </c>
      <c r="X225">
        <f t="shared" si="724"/>
        <v>1185109</v>
      </c>
      <c r="Y225">
        <f t="shared" si="725"/>
        <v>4740437</v>
      </c>
      <c r="Z225">
        <f t="shared" si="726"/>
        <v>18961749</v>
      </c>
      <c r="AC225" s="102"/>
      <c r="AD225" s="82">
        <f t="shared" si="485"/>
        <v>369</v>
      </c>
      <c r="AE225" s="40">
        <f t="shared" si="505"/>
        <v>1108</v>
      </c>
      <c r="AF225" s="82">
        <f>AE225/4</f>
        <v>277</v>
      </c>
      <c r="AG225" s="41">
        <v>4</v>
      </c>
      <c r="AH225" s="76">
        <f t="shared" si="486"/>
        <v>2</v>
      </c>
      <c r="AI225" s="103"/>
      <c r="AW225" s="6"/>
      <c r="BF225" s="149"/>
      <c r="BG225" s="149"/>
      <c r="BH225" s="149"/>
      <c r="BI225" s="1">
        <f t="shared" si="578"/>
        <v>101</v>
      </c>
      <c r="BJ225" s="149">
        <f t="shared" si="574"/>
        <v>611</v>
      </c>
      <c r="BK225" s="54">
        <f>(3*BI225+1)/2</f>
        <v>152</v>
      </c>
      <c r="BL225">
        <f t="shared" ref="BL225:BL273" si="731">BK225*4+3</f>
        <v>611</v>
      </c>
      <c r="BM225" s="54"/>
      <c r="BN225" s="1"/>
      <c r="BO225" s="257"/>
      <c r="BR225" s="274"/>
      <c r="BS225" s="279"/>
      <c r="BU225" s="268"/>
      <c r="BY225" s="149"/>
      <c r="BZ225" s="149"/>
      <c r="CA225" s="149"/>
      <c r="CB225" s="149">
        <f t="shared" si="575"/>
        <v>613</v>
      </c>
      <c r="CC225" s="54"/>
      <c r="CE225" s="54"/>
      <c r="CG225" s="280">
        <v>18</v>
      </c>
      <c r="CH225" s="60">
        <f t="shared" ref="CH225" si="732">4*(8*CG225+9)+1</f>
        <v>613</v>
      </c>
      <c r="CI225" s="503" t="s">
        <v>201</v>
      </c>
      <c r="CJ225" s="503"/>
      <c r="CL225" s="10"/>
      <c r="CN225" s="149"/>
      <c r="CO225" s="149"/>
      <c r="CP225" s="149"/>
      <c r="CQ225" s="149"/>
      <c r="CR225" s="149"/>
      <c r="CS225" s="149"/>
      <c r="CT225" s="149"/>
      <c r="CU225" s="149"/>
      <c r="CV225" s="149"/>
      <c r="CW225" s="149"/>
      <c r="CX225" s="149"/>
      <c r="CY225" s="149"/>
      <c r="CZ225" s="149"/>
      <c r="DD225" s="149"/>
      <c r="DE225" s="149"/>
      <c r="DF225" s="149"/>
      <c r="DG225" s="149"/>
      <c r="DH225" s="149"/>
      <c r="DI225" s="149"/>
      <c r="DJ225" s="149"/>
      <c r="DK225" s="149"/>
      <c r="DL225" s="149"/>
      <c r="DM225" s="149"/>
      <c r="DN225" s="149"/>
      <c r="DO225" s="149"/>
      <c r="DP225" s="149"/>
      <c r="DQ225" s="149"/>
      <c r="DR225" s="149"/>
      <c r="DS225" s="149"/>
      <c r="DT225" s="149"/>
      <c r="DU225" s="149"/>
      <c r="DV225" s="149"/>
      <c r="DW225" s="149"/>
      <c r="DX225" s="149"/>
      <c r="DY225" s="149"/>
      <c r="DZ225" s="149"/>
      <c r="EA225" s="149"/>
      <c r="EB225" s="149"/>
      <c r="EC225" s="149"/>
    </row>
    <row r="226" spans="3:133" x14ac:dyDescent="0.5">
      <c r="C226" s="33">
        <f t="shared" si="580"/>
        <v>193</v>
      </c>
      <c r="D226" s="4"/>
      <c r="E226" s="60"/>
      <c r="F226" s="58"/>
      <c r="G226" s="59">
        <v>1</v>
      </c>
      <c r="H226" s="13">
        <v>1</v>
      </c>
      <c r="I226" s="13">
        <v>0</v>
      </c>
      <c r="J226" s="13">
        <v>0</v>
      </c>
      <c r="K226" s="13">
        <v>0</v>
      </c>
      <c r="L226" s="13">
        <v>0</v>
      </c>
      <c r="M226" s="13">
        <v>0</v>
      </c>
      <c r="N226" s="14">
        <v>1</v>
      </c>
      <c r="O226" s="173"/>
      <c r="P226" s="174"/>
      <c r="R226" s="3"/>
      <c r="AC226" s="226"/>
      <c r="AD226" s="80">
        <f t="shared" si="485"/>
        <v>371</v>
      </c>
      <c r="AE226" s="40">
        <f t="shared" si="505"/>
        <v>1114</v>
      </c>
      <c r="AF226" s="80">
        <f>AF224+6</f>
        <v>557</v>
      </c>
      <c r="AG226" s="41">
        <v>2</v>
      </c>
      <c r="AH226" s="76">
        <f t="shared" si="486"/>
        <v>1</v>
      </c>
      <c r="AI226" s="103"/>
      <c r="AW226" s="6"/>
      <c r="BF226" s="149"/>
      <c r="BG226" s="149"/>
      <c r="BH226" s="149"/>
      <c r="BI226" s="1">
        <f t="shared" si="578"/>
        <v>102</v>
      </c>
      <c r="BJ226" s="149">
        <f t="shared" si="574"/>
        <v>617</v>
      </c>
      <c r="BK226" s="54"/>
      <c r="BM226" s="54">
        <f>(3*BI226-2)/4</f>
        <v>76</v>
      </c>
      <c r="BN226" s="1">
        <f t="shared" si="524"/>
        <v>617</v>
      </c>
      <c r="BO226" s="257"/>
      <c r="BR226" s="274"/>
      <c r="BS226" s="279"/>
      <c r="BU226" s="268"/>
      <c r="BY226" s="149"/>
      <c r="BZ226" s="149"/>
      <c r="CA226" s="149"/>
      <c r="CB226" s="149">
        <f t="shared" si="575"/>
        <v>619</v>
      </c>
      <c r="CC226" s="54">
        <f>(3*BI226+2)/2</f>
        <v>154</v>
      </c>
      <c r="CD226">
        <f t="shared" ref="CD226" si="733">4*CC226+3</f>
        <v>619</v>
      </c>
      <c r="CE226" s="54"/>
      <c r="CG226" s="280"/>
      <c r="CH226" s="60"/>
      <c r="CI226" s="10"/>
      <c r="CJ226" s="10"/>
      <c r="CL226" s="10"/>
      <c r="CN226" s="149"/>
      <c r="CO226" s="149"/>
      <c r="CP226" s="149"/>
      <c r="CQ226" s="149"/>
      <c r="CR226" s="149"/>
      <c r="CS226" s="149"/>
      <c r="CT226" s="149"/>
      <c r="CU226" s="149"/>
      <c r="CV226" s="149"/>
      <c r="CW226" s="149"/>
      <c r="CX226" s="149"/>
      <c r="CY226" s="149"/>
      <c r="CZ226" s="149"/>
      <c r="DD226" s="149"/>
      <c r="DE226" s="149"/>
      <c r="DF226" s="149"/>
      <c r="DG226" s="149"/>
      <c r="DH226" s="149"/>
      <c r="DI226" s="149"/>
      <c r="DJ226" s="149"/>
      <c r="DK226" s="149"/>
      <c r="DL226" s="149"/>
      <c r="DM226" s="149"/>
      <c r="DN226" s="149"/>
      <c r="DO226" s="149"/>
      <c r="DP226" s="149"/>
      <c r="DQ226" s="149"/>
      <c r="DR226" s="149"/>
      <c r="DS226" s="149"/>
      <c r="DT226" s="149"/>
      <c r="DU226" s="149"/>
      <c r="DV226" s="149"/>
      <c r="DW226" s="149"/>
      <c r="DX226" s="149"/>
      <c r="DY226" s="149"/>
      <c r="DZ226" s="149"/>
      <c r="EA226" s="149"/>
      <c r="EB226" s="149"/>
      <c r="EC226" s="149"/>
    </row>
    <row r="227" spans="3:133" ht="14.7" thickBot="1" x14ac:dyDescent="0.55000000000000004">
      <c r="C227" s="33">
        <f t="shared" si="580"/>
        <v>194</v>
      </c>
      <c r="D227" s="4"/>
      <c r="E227" s="60"/>
      <c r="F227" s="58"/>
      <c r="G227" s="59">
        <v>1</v>
      </c>
      <c r="H227" s="13">
        <v>1</v>
      </c>
      <c r="I227" s="13">
        <v>0</v>
      </c>
      <c r="J227" s="13">
        <v>0</v>
      </c>
      <c r="K227" s="13">
        <v>0</v>
      </c>
      <c r="L227" s="13">
        <v>0</v>
      </c>
      <c r="M227" s="13">
        <v>1</v>
      </c>
      <c r="N227" s="26">
        <v>0</v>
      </c>
      <c r="R227" s="3"/>
      <c r="AC227" s="227"/>
      <c r="AD227" s="83">
        <f t="shared" si="485"/>
        <v>373</v>
      </c>
      <c r="AE227" s="40">
        <f t="shared" si="505"/>
        <v>1120</v>
      </c>
      <c r="AF227" s="83">
        <f>AE227/AG227</f>
        <v>35</v>
      </c>
      <c r="AG227" s="41">
        <v>32</v>
      </c>
      <c r="AH227" s="76">
        <f t="shared" si="486"/>
        <v>5</v>
      </c>
      <c r="AI227" s="103"/>
      <c r="AW227" s="6"/>
      <c r="BF227" s="149"/>
      <c r="BG227" s="149"/>
      <c r="BH227" s="149"/>
      <c r="BI227" s="1">
        <f t="shared" si="578"/>
        <v>103</v>
      </c>
      <c r="BJ227" s="149">
        <f t="shared" si="574"/>
        <v>623</v>
      </c>
      <c r="BK227" s="54">
        <f>(3*BI227+1)/2</f>
        <v>155</v>
      </c>
      <c r="BL227">
        <f t="shared" ref="BL227:BL275" si="734">BK227*4+3</f>
        <v>623</v>
      </c>
      <c r="BM227" s="273"/>
      <c r="BO227" s="257"/>
      <c r="BR227" s="274"/>
      <c r="BS227" s="279"/>
      <c r="BU227" s="268"/>
      <c r="BY227" s="149"/>
      <c r="BZ227" s="149"/>
      <c r="CA227" s="149"/>
      <c r="CB227" s="149">
        <f t="shared" si="575"/>
        <v>625</v>
      </c>
      <c r="CC227" s="54"/>
      <c r="CE227" s="54">
        <f>(3*BI227-1)/4</f>
        <v>77</v>
      </c>
      <c r="CF227">
        <f t="shared" ref="CF227" si="735">CE227*8+9</f>
        <v>625</v>
      </c>
      <c r="CG227" s="280"/>
      <c r="CH227" s="60"/>
      <c r="CL227" s="10"/>
      <c r="CN227" s="149"/>
      <c r="CO227" s="149"/>
      <c r="CP227" s="149"/>
      <c r="CQ227" s="149"/>
      <c r="CR227" s="149"/>
      <c r="CS227" s="149"/>
      <c r="CT227" s="149"/>
      <c r="CU227" s="149"/>
      <c r="CV227" s="149"/>
      <c r="CW227" s="149"/>
      <c r="CX227" s="149"/>
      <c r="CY227" s="149"/>
      <c r="CZ227" s="149"/>
      <c r="DD227" s="149"/>
      <c r="DE227" s="149"/>
      <c r="DF227" s="149"/>
      <c r="DG227" s="149"/>
      <c r="DH227" s="149"/>
      <c r="DI227" s="149"/>
      <c r="DJ227" s="149"/>
      <c r="DK227" s="149"/>
      <c r="DL227" s="149"/>
      <c r="DM227" s="149"/>
      <c r="DN227" s="149"/>
      <c r="DO227" s="149"/>
      <c r="DP227" s="149"/>
      <c r="DQ227" s="149"/>
      <c r="DR227" s="149"/>
      <c r="DS227" s="149"/>
      <c r="DT227" s="149"/>
      <c r="DU227" s="149"/>
      <c r="DV227" s="149"/>
      <c r="DW227" s="149"/>
      <c r="DX227" s="149"/>
      <c r="DY227" s="149"/>
      <c r="DZ227" s="149"/>
      <c r="EA227" s="149"/>
      <c r="EB227" s="149"/>
      <c r="EC227" s="149"/>
    </row>
    <row r="228" spans="3:133" ht="14.7" thickBot="1" x14ac:dyDescent="0.55000000000000004">
      <c r="C228" s="33">
        <f t="shared" si="580"/>
        <v>195</v>
      </c>
      <c r="D228" s="4"/>
      <c r="E228" s="10"/>
      <c r="F228" s="57"/>
      <c r="G228" s="27">
        <v>1</v>
      </c>
      <c r="H228" s="15">
        <v>1</v>
      </c>
      <c r="I228" s="15">
        <v>0</v>
      </c>
      <c r="J228" s="15">
        <v>0</v>
      </c>
      <c r="K228" s="15">
        <v>0</v>
      </c>
      <c r="L228" s="15">
        <v>0</v>
      </c>
      <c r="M228" s="15">
        <v>1</v>
      </c>
      <c r="N228" s="16">
        <v>1</v>
      </c>
      <c r="O228" s="156">
        <f t="shared" ref="O228" si="736">-1+4*(Q228+1)</f>
        <v>195</v>
      </c>
      <c r="P228" s="176">
        <f t="shared" ref="P228" si="737">-1+6*(Q228+1)</f>
        <v>293</v>
      </c>
      <c r="Q228" s="2">
        <v>48</v>
      </c>
      <c r="R228" s="3"/>
      <c r="S228" s="52">
        <f t="shared" ref="S228:S229" si="738">4*P228+1</f>
        <v>1173</v>
      </c>
      <c r="T228">
        <f t="shared" ref="T228:T229" si="739">4*S228+1</f>
        <v>4693</v>
      </c>
      <c r="U228">
        <f t="shared" ref="U228:U229" si="740">4*T228+1</f>
        <v>18773</v>
      </c>
      <c r="V228">
        <f t="shared" ref="V228:V229" si="741">4*U228+1</f>
        <v>75093</v>
      </c>
      <c r="W228">
        <f t="shared" ref="W228:W229" si="742">4*V228+1</f>
        <v>300373</v>
      </c>
      <c r="X228">
        <f t="shared" ref="X228:X229" si="743">4*W228+1</f>
        <v>1201493</v>
      </c>
      <c r="Y228">
        <f t="shared" ref="Y228:Y229" si="744">4*X228+1</f>
        <v>4805973</v>
      </c>
      <c r="Z228">
        <f t="shared" ref="Z228:Z229" si="745">4*Y228+1</f>
        <v>19223893</v>
      </c>
      <c r="AC228" s="226"/>
      <c r="AD228" s="80">
        <f t="shared" si="485"/>
        <v>375</v>
      </c>
      <c r="AE228" s="40">
        <f t="shared" si="505"/>
        <v>1126</v>
      </c>
      <c r="AF228" s="80">
        <f>AF226+6</f>
        <v>563</v>
      </c>
      <c r="AG228" s="41">
        <v>2</v>
      </c>
      <c r="AH228" s="76">
        <f t="shared" si="486"/>
        <v>1</v>
      </c>
      <c r="AI228" s="103"/>
      <c r="AW228" s="6"/>
      <c r="BF228" s="149"/>
      <c r="BG228" s="149"/>
      <c r="BH228" s="149"/>
      <c r="BI228" s="2">
        <f t="shared" si="578"/>
        <v>104</v>
      </c>
      <c r="BJ228" s="149">
        <f t="shared" si="574"/>
        <v>629</v>
      </c>
      <c r="BK228" s="54"/>
      <c r="BM228" s="273"/>
      <c r="BO228" s="313" t="s">
        <v>181</v>
      </c>
      <c r="BP228" s="314"/>
      <c r="BQ228" s="258">
        <v>9</v>
      </c>
      <c r="BR228" s="274"/>
      <c r="BS228" s="279"/>
      <c r="BT228">
        <f t="shared" ref="BT228" si="746">4*(4*(4*BQ228+3)+1)+1</f>
        <v>629</v>
      </c>
      <c r="BU228" s="268"/>
      <c r="BY228" s="149"/>
      <c r="BZ228" s="149"/>
      <c r="CA228" s="149"/>
      <c r="CB228" s="149">
        <f t="shared" si="575"/>
        <v>631</v>
      </c>
      <c r="CC228" s="54">
        <f>(3*BI228+2)/2</f>
        <v>157</v>
      </c>
      <c r="CD228">
        <f t="shared" ref="CD228" si="747">4*CC228+3</f>
        <v>631</v>
      </c>
      <c r="CE228" s="54"/>
      <c r="CG228" s="280"/>
      <c r="CH228" s="60"/>
      <c r="CL228" s="10"/>
      <c r="CN228" s="149"/>
      <c r="CO228" s="149"/>
      <c r="CP228" s="149"/>
      <c r="CQ228" s="149"/>
      <c r="CR228" s="149"/>
      <c r="CS228" s="149"/>
      <c r="CT228" s="149"/>
      <c r="CU228" s="149"/>
      <c r="CV228" s="149"/>
      <c r="CW228" s="149"/>
      <c r="CX228" s="149"/>
      <c r="CY228" s="149"/>
      <c r="CZ228" s="149"/>
      <c r="DD228" s="149"/>
      <c r="DE228" s="149"/>
      <c r="DF228" s="149"/>
      <c r="DG228" s="149"/>
      <c r="DH228" s="149"/>
      <c r="DI228" s="149"/>
      <c r="DJ228" s="149"/>
      <c r="DK228" s="149"/>
      <c r="DL228" s="149"/>
      <c r="DM228" s="149"/>
      <c r="DN228" s="149"/>
      <c r="DO228" s="149"/>
      <c r="DP228" s="149"/>
      <c r="DQ228" s="149"/>
      <c r="DR228" s="149"/>
      <c r="DS228" s="149"/>
      <c r="DT228" s="149"/>
      <c r="DU228" s="149"/>
      <c r="DV228" s="149"/>
      <c r="DW228" s="149"/>
      <c r="DX228" s="149"/>
      <c r="DY228" s="149"/>
      <c r="DZ228" s="149"/>
      <c r="EA228" s="149"/>
      <c r="EB228" s="149"/>
      <c r="EC228" s="149"/>
    </row>
    <row r="229" spans="3:133" x14ac:dyDescent="0.5">
      <c r="C229" s="33">
        <f t="shared" si="580"/>
        <v>196</v>
      </c>
      <c r="D229"/>
      <c r="E229" s="10"/>
      <c r="F229" s="57"/>
      <c r="G229" s="27">
        <v>1</v>
      </c>
      <c r="H229" s="15">
        <v>1</v>
      </c>
      <c r="I229" s="15">
        <v>0</v>
      </c>
      <c r="J229" s="15">
        <v>0</v>
      </c>
      <c r="K229" s="15">
        <v>0</v>
      </c>
      <c r="L229" s="15">
        <v>1</v>
      </c>
      <c r="M229" s="15">
        <v>0</v>
      </c>
      <c r="N229" s="16">
        <v>0</v>
      </c>
      <c r="O229" s="157">
        <f t="shared" ref="O229" si="748">1+8*(Q228+1)</f>
        <v>393</v>
      </c>
      <c r="P229" s="158">
        <f t="shared" ref="P229" si="749">P228+2</f>
        <v>295</v>
      </c>
      <c r="Q229" s="39"/>
      <c r="R229" s="3"/>
      <c r="S229">
        <f t="shared" si="738"/>
        <v>1181</v>
      </c>
      <c r="T229">
        <f t="shared" si="739"/>
        <v>4725</v>
      </c>
      <c r="U229">
        <f t="shared" si="740"/>
        <v>18901</v>
      </c>
      <c r="V229">
        <f t="shared" si="741"/>
        <v>75605</v>
      </c>
      <c r="W229">
        <f t="shared" si="742"/>
        <v>302421</v>
      </c>
      <c r="X229">
        <f t="shared" si="743"/>
        <v>1209685</v>
      </c>
      <c r="Y229">
        <f t="shared" si="744"/>
        <v>4838741</v>
      </c>
      <c r="Z229">
        <f t="shared" si="745"/>
        <v>19354965</v>
      </c>
      <c r="AC229" s="102"/>
      <c r="AD229" s="82">
        <f t="shared" si="485"/>
        <v>377</v>
      </c>
      <c r="AE229" s="40">
        <f t="shared" si="505"/>
        <v>1132</v>
      </c>
      <c r="AF229" s="82">
        <f>AE229/4</f>
        <v>283</v>
      </c>
      <c r="AG229" s="41">
        <v>4</v>
      </c>
      <c r="AH229" s="76">
        <f t="shared" si="486"/>
        <v>2</v>
      </c>
      <c r="AI229" s="103"/>
      <c r="AW229" s="6"/>
      <c r="BF229" s="149"/>
      <c r="BG229" s="149"/>
      <c r="BH229" s="149"/>
      <c r="BI229" s="1">
        <f t="shared" si="578"/>
        <v>105</v>
      </c>
      <c r="BJ229" s="149">
        <f t="shared" si="574"/>
        <v>635</v>
      </c>
      <c r="BK229" s="54">
        <f>(3*BI229+1)/2</f>
        <v>158</v>
      </c>
      <c r="BL229">
        <f t="shared" ref="BL229:BL277" si="750">BK229*4+3</f>
        <v>635</v>
      </c>
      <c r="BM229" s="54"/>
      <c r="BN229" s="1"/>
      <c r="BO229" s="257"/>
      <c r="BR229" s="274"/>
      <c r="BS229" s="279"/>
      <c r="BU229" s="268"/>
      <c r="BY229" s="149"/>
      <c r="BZ229" s="149"/>
      <c r="CA229" s="149"/>
      <c r="CB229" s="149">
        <f t="shared" si="575"/>
        <v>637</v>
      </c>
      <c r="CC229" s="54"/>
      <c r="CE229" s="54"/>
      <c r="CG229" s="281"/>
      <c r="CH229" s="60"/>
      <c r="CI229" s="502" t="s">
        <v>197</v>
      </c>
      <c r="CJ229" s="502"/>
      <c r="CK229" s="2">
        <v>39</v>
      </c>
      <c r="CL229" s="10">
        <f>4*(4*CK229+3)+1</f>
        <v>637</v>
      </c>
      <c r="CN229" s="149"/>
      <c r="CO229" s="149"/>
      <c r="CP229" s="149"/>
      <c r="CQ229" s="149"/>
      <c r="CR229" s="149"/>
      <c r="CS229" s="149"/>
      <c r="CT229" s="149"/>
      <c r="CU229" s="149"/>
      <c r="CV229" s="149"/>
      <c r="CW229" s="149"/>
      <c r="CX229" s="149"/>
      <c r="CY229" s="149"/>
      <c r="CZ229" s="149"/>
      <c r="DD229" s="149"/>
      <c r="DE229" s="149"/>
      <c r="DF229" s="149"/>
      <c r="DG229" s="149"/>
      <c r="DH229" s="149"/>
      <c r="DI229" s="149"/>
      <c r="DJ229" s="149"/>
      <c r="DK229" s="149"/>
      <c r="DL229" s="149"/>
      <c r="DM229" s="149"/>
      <c r="DN229" s="149"/>
      <c r="DO229" s="149"/>
      <c r="DP229" s="149"/>
      <c r="DQ229" s="149"/>
      <c r="DR229" s="149"/>
      <c r="DS229" s="149"/>
      <c r="DT229" s="149"/>
      <c r="DU229" s="149"/>
      <c r="DV229" s="149"/>
      <c r="DW229" s="149"/>
      <c r="DX229" s="149"/>
      <c r="DY229" s="149"/>
      <c r="DZ229" s="149"/>
      <c r="EA229" s="149"/>
      <c r="EB229" s="149"/>
      <c r="EC229" s="149"/>
    </row>
    <row r="230" spans="3:133" x14ac:dyDescent="0.5">
      <c r="C230" s="33">
        <f t="shared" si="580"/>
        <v>197</v>
      </c>
      <c r="D230"/>
      <c r="E230" s="60"/>
      <c r="F230" s="58"/>
      <c r="G230" s="59">
        <v>1</v>
      </c>
      <c r="H230" s="59">
        <v>1</v>
      </c>
      <c r="I230" s="13">
        <v>0</v>
      </c>
      <c r="J230" s="13">
        <v>0</v>
      </c>
      <c r="K230" s="13">
        <v>0</v>
      </c>
      <c r="L230" s="13">
        <v>1</v>
      </c>
      <c r="M230" s="13">
        <v>0</v>
      </c>
      <c r="N230" s="14">
        <v>1</v>
      </c>
      <c r="O230" s="173"/>
      <c r="P230" s="174"/>
      <c r="R230" s="3"/>
      <c r="AC230" s="226"/>
      <c r="AD230" s="80">
        <f t="shared" si="485"/>
        <v>379</v>
      </c>
      <c r="AE230" s="40">
        <f t="shared" si="505"/>
        <v>1138</v>
      </c>
      <c r="AF230" s="80">
        <f>AF228+6</f>
        <v>569</v>
      </c>
      <c r="AG230" s="41">
        <v>2</v>
      </c>
      <c r="AH230" s="76">
        <f t="shared" si="486"/>
        <v>1</v>
      </c>
      <c r="AI230" s="103"/>
      <c r="AW230" s="6"/>
      <c r="BF230" s="149"/>
      <c r="BG230" s="149"/>
      <c r="BH230" s="149"/>
      <c r="BI230" s="1">
        <f t="shared" si="578"/>
        <v>106</v>
      </c>
      <c r="BJ230" s="149">
        <f t="shared" si="574"/>
        <v>641</v>
      </c>
      <c r="BK230" s="54"/>
      <c r="BM230" s="54">
        <f>(3*BI230-2)/4</f>
        <v>79</v>
      </c>
      <c r="BN230" s="1">
        <f t="shared" si="540"/>
        <v>641</v>
      </c>
      <c r="BO230" s="257"/>
      <c r="BR230" s="274"/>
      <c r="BS230" s="279"/>
      <c r="BU230" s="268"/>
      <c r="BY230" s="149"/>
      <c r="BZ230" s="149"/>
      <c r="CA230" s="149"/>
      <c r="CB230" s="149">
        <f t="shared" si="575"/>
        <v>643</v>
      </c>
      <c r="CC230" s="54">
        <f>(3*BI230+2)/2</f>
        <v>160</v>
      </c>
      <c r="CD230">
        <f t="shared" ref="CD230" si="751">4*CC230+3</f>
        <v>643</v>
      </c>
      <c r="CE230" s="54"/>
      <c r="CG230" s="281"/>
      <c r="CH230" s="60"/>
      <c r="CI230" s="242"/>
      <c r="CJ230" s="242"/>
      <c r="CK230" s="2"/>
      <c r="CL230" s="10"/>
      <c r="CN230" s="149"/>
      <c r="CO230" s="149"/>
      <c r="CP230" s="149"/>
      <c r="CQ230" s="149"/>
      <c r="CR230" s="149"/>
      <c r="CS230" s="149"/>
      <c r="CT230" s="149"/>
      <c r="CU230" s="149"/>
      <c r="CV230" s="149"/>
      <c r="CW230" s="149"/>
      <c r="CX230" s="149"/>
      <c r="CY230" s="149"/>
      <c r="CZ230" s="149"/>
      <c r="DD230" s="149"/>
      <c r="DE230" s="149"/>
      <c r="DF230" s="149"/>
      <c r="DG230" s="149"/>
      <c r="DH230" s="149"/>
      <c r="DI230" s="149"/>
      <c r="DJ230" s="149"/>
      <c r="DK230" s="149"/>
      <c r="DL230" s="149"/>
      <c r="DM230" s="149"/>
      <c r="DN230" s="149"/>
      <c r="DO230" s="149"/>
      <c r="DP230" s="149"/>
      <c r="DQ230" s="149"/>
      <c r="DR230" s="149"/>
      <c r="DS230" s="149"/>
      <c r="DT230" s="149"/>
      <c r="DU230" s="149"/>
      <c r="DV230" s="149"/>
      <c r="DW230" s="149"/>
      <c r="DX230" s="149"/>
      <c r="DY230" s="149"/>
      <c r="DZ230" s="149"/>
      <c r="EA230" s="149"/>
      <c r="EB230" s="149"/>
      <c r="EC230" s="149"/>
    </row>
    <row r="231" spans="3:133" ht="14.7" thickBot="1" x14ac:dyDescent="0.55000000000000004">
      <c r="C231" s="33">
        <f t="shared" si="580"/>
        <v>198</v>
      </c>
      <c r="D231"/>
      <c r="E231" s="60"/>
      <c r="F231" s="58"/>
      <c r="G231" s="59">
        <v>1</v>
      </c>
      <c r="H231" s="59">
        <v>1</v>
      </c>
      <c r="I231" s="13">
        <v>0</v>
      </c>
      <c r="J231" s="13">
        <v>0</v>
      </c>
      <c r="K231" s="13">
        <v>0</v>
      </c>
      <c r="L231" s="13">
        <v>1</v>
      </c>
      <c r="M231" s="13">
        <v>1</v>
      </c>
      <c r="N231" s="26">
        <v>0</v>
      </c>
      <c r="R231" s="3"/>
      <c r="AC231" s="227"/>
      <c r="AD231" s="83">
        <f t="shared" si="485"/>
        <v>381</v>
      </c>
      <c r="AE231" s="40">
        <f t="shared" si="505"/>
        <v>1144</v>
      </c>
      <c r="AF231" s="83">
        <f>AE231/AG231</f>
        <v>143</v>
      </c>
      <c r="AG231" s="41">
        <v>8</v>
      </c>
      <c r="AH231" s="76">
        <f t="shared" si="486"/>
        <v>3</v>
      </c>
      <c r="AI231" s="103"/>
      <c r="AW231" s="6"/>
      <c r="BF231" s="149"/>
      <c r="BG231" s="149"/>
      <c r="BH231" s="149"/>
      <c r="BI231" s="1">
        <f t="shared" si="578"/>
        <v>107</v>
      </c>
      <c r="BJ231" s="149">
        <f t="shared" si="574"/>
        <v>647</v>
      </c>
      <c r="BK231" s="54">
        <f>(3*BI231+1)/2</f>
        <v>161</v>
      </c>
      <c r="BL231">
        <f t="shared" ref="BL231:BL279" si="752">BK231*4+3</f>
        <v>647</v>
      </c>
      <c r="BM231" s="273"/>
      <c r="BO231" s="257"/>
      <c r="BR231" s="274"/>
      <c r="BS231" s="279"/>
      <c r="BU231" s="268"/>
      <c r="BY231" s="149"/>
      <c r="BZ231" s="149"/>
      <c r="CA231" s="149"/>
      <c r="CB231" s="149">
        <f t="shared" si="575"/>
        <v>649</v>
      </c>
      <c r="CC231" s="54"/>
      <c r="CE231" s="54">
        <f>(3*BI231-1)/4</f>
        <v>80</v>
      </c>
      <c r="CF231">
        <f t="shared" ref="CF231" si="753">CE231*8+9</f>
        <v>649</v>
      </c>
      <c r="CG231" s="281"/>
      <c r="CH231" s="60"/>
      <c r="CI231" s="1"/>
      <c r="CJ231" s="1"/>
      <c r="CK231" s="2"/>
      <c r="CL231" s="10"/>
      <c r="CN231" s="149"/>
      <c r="CO231" s="149"/>
      <c r="CP231" s="149"/>
      <c r="CQ231" s="149"/>
      <c r="CR231" s="149"/>
      <c r="CS231" s="149"/>
      <c r="CT231" s="149"/>
      <c r="CU231" s="149"/>
      <c r="CV231" s="149"/>
      <c r="CW231" s="149"/>
      <c r="CX231" s="149"/>
      <c r="CY231" s="149"/>
      <c r="CZ231" s="149"/>
      <c r="DD231" s="149"/>
      <c r="DE231" s="149"/>
      <c r="DF231" s="149"/>
      <c r="DG231" s="149"/>
      <c r="DH231" s="149"/>
      <c r="DI231" s="149"/>
      <c r="DJ231" s="149"/>
      <c r="DK231" s="149"/>
      <c r="DL231" s="149"/>
      <c r="DM231" s="149"/>
      <c r="DN231" s="149"/>
      <c r="DO231" s="149"/>
      <c r="DP231" s="149"/>
      <c r="DQ231" s="149"/>
      <c r="DR231" s="149"/>
      <c r="DS231" s="149"/>
      <c r="DT231" s="149"/>
      <c r="DU231" s="149"/>
      <c r="DV231" s="149"/>
      <c r="DW231" s="149"/>
      <c r="DX231" s="149"/>
      <c r="DY231" s="149"/>
      <c r="DZ231" s="149"/>
      <c r="EA231" s="149"/>
      <c r="EB231" s="149"/>
      <c r="EC231" s="149"/>
    </row>
    <row r="232" spans="3:133" ht="14.7" thickBot="1" x14ac:dyDescent="0.55000000000000004">
      <c r="C232" s="33">
        <f t="shared" si="580"/>
        <v>199</v>
      </c>
      <c r="D232"/>
      <c r="E232" s="10"/>
      <c r="F232" s="57"/>
      <c r="G232" s="27">
        <v>1</v>
      </c>
      <c r="H232" s="15">
        <v>1</v>
      </c>
      <c r="I232" s="15">
        <v>0</v>
      </c>
      <c r="J232" s="61">
        <v>0</v>
      </c>
      <c r="K232" s="15">
        <v>0</v>
      </c>
      <c r="L232" s="15">
        <v>1</v>
      </c>
      <c r="M232" s="15">
        <v>1</v>
      </c>
      <c r="N232" s="16">
        <v>1</v>
      </c>
      <c r="O232" s="156">
        <f t="shared" ref="O232" si="754">-1+4*(Q232+1)</f>
        <v>199</v>
      </c>
      <c r="P232" s="176">
        <f t="shared" ref="P232" si="755">-1+6*(Q232+1)</f>
        <v>299</v>
      </c>
      <c r="Q232" s="2">
        <v>49</v>
      </c>
      <c r="R232" s="3"/>
      <c r="S232" s="52">
        <f t="shared" ref="S232:S233" si="756">4*P232+1</f>
        <v>1197</v>
      </c>
      <c r="T232">
        <f t="shared" ref="T232:T233" si="757">4*S232+1</f>
        <v>4789</v>
      </c>
      <c r="U232">
        <f t="shared" ref="U232:U233" si="758">4*T232+1</f>
        <v>19157</v>
      </c>
      <c r="V232">
        <f t="shared" ref="V232:V233" si="759">4*U232+1</f>
        <v>76629</v>
      </c>
      <c r="W232">
        <f t="shared" ref="W232:W233" si="760">4*V232+1</f>
        <v>306517</v>
      </c>
      <c r="X232">
        <f t="shared" ref="X232:X233" si="761">4*W232+1</f>
        <v>1226069</v>
      </c>
      <c r="Y232">
        <f t="shared" ref="Y232:Y233" si="762">4*X232+1</f>
        <v>4904277</v>
      </c>
      <c r="Z232">
        <f t="shared" ref="Z232:Z233" si="763">4*Y232+1</f>
        <v>19617109</v>
      </c>
      <c r="AC232" s="226"/>
      <c r="AD232" s="80">
        <f t="shared" si="485"/>
        <v>383</v>
      </c>
      <c r="AE232" s="40">
        <f t="shared" si="505"/>
        <v>1150</v>
      </c>
      <c r="AF232" s="80">
        <f>AF230+6</f>
        <v>575</v>
      </c>
      <c r="AG232" s="41">
        <v>2</v>
      </c>
      <c r="AH232" s="76">
        <f t="shared" si="486"/>
        <v>1</v>
      </c>
      <c r="AI232" s="103"/>
      <c r="AW232" s="6"/>
      <c r="BF232" s="149"/>
      <c r="BG232" s="149"/>
      <c r="BH232" s="149"/>
      <c r="BI232" s="2">
        <f t="shared" si="578"/>
        <v>108</v>
      </c>
      <c r="BJ232" s="149">
        <f t="shared" si="574"/>
        <v>653</v>
      </c>
      <c r="BK232" s="54"/>
      <c r="BM232" s="54"/>
      <c r="BO232" s="322" t="s">
        <v>187</v>
      </c>
      <c r="BP232" s="323"/>
      <c r="BQ232" s="2">
        <v>40</v>
      </c>
      <c r="BR232" s="274">
        <f t="shared" ref="BR232:BR280" si="764">4*(BQ232*4+3)+1</f>
        <v>653</v>
      </c>
      <c r="BS232" s="279"/>
      <c r="BU232" s="268"/>
      <c r="BY232" s="149"/>
      <c r="BZ232" s="149"/>
      <c r="CA232" s="149"/>
      <c r="CB232" s="149">
        <f t="shared" si="575"/>
        <v>655</v>
      </c>
      <c r="CC232" s="54">
        <f>(3*BI232+2)/2</f>
        <v>163</v>
      </c>
      <c r="CD232">
        <f t="shared" ref="CD232" si="765">4*CC232+3</f>
        <v>655</v>
      </c>
      <c r="CE232" s="54"/>
      <c r="CG232" s="281"/>
      <c r="CH232" s="60"/>
      <c r="CI232" s="1"/>
      <c r="CJ232" s="1"/>
      <c r="CK232" s="2"/>
      <c r="CL232" s="10"/>
      <c r="CN232" s="149"/>
      <c r="CO232" s="149"/>
      <c r="CP232" s="149"/>
      <c r="CQ232" s="149"/>
      <c r="CR232" s="149"/>
      <c r="CS232" s="149"/>
      <c r="CT232" s="149"/>
      <c r="CU232" s="149"/>
      <c r="CV232" s="149"/>
      <c r="CW232" s="149"/>
      <c r="CX232" s="149"/>
      <c r="CY232" s="149"/>
      <c r="CZ232" s="149"/>
      <c r="DD232" s="149"/>
      <c r="DE232" s="149"/>
      <c r="DF232" s="149"/>
      <c r="DG232" s="149"/>
      <c r="DH232" s="149"/>
      <c r="DI232" s="149"/>
      <c r="DJ232" s="149"/>
      <c r="DK232" s="149"/>
      <c r="DL232" s="149"/>
      <c r="DM232" s="149"/>
      <c r="DN232" s="149"/>
      <c r="DO232" s="149"/>
      <c r="DP232" s="149"/>
      <c r="DQ232" s="149"/>
      <c r="DR232" s="149"/>
      <c r="DS232" s="149"/>
      <c r="DT232" s="149"/>
      <c r="DU232" s="149"/>
      <c r="DV232" s="149"/>
      <c r="DW232" s="149"/>
      <c r="DX232" s="149"/>
      <c r="DY232" s="149"/>
      <c r="DZ232" s="149"/>
      <c r="EA232" s="149"/>
      <c r="EB232" s="149"/>
      <c r="EC232" s="149"/>
    </row>
    <row r="233" spans="3:133" x14ac:dyDescent="0.5">
      <c r="C233" s="33">
        <f t="shared" si="580"/>
        <v>200</v>
      </c>
      <c r="D233"/>
      <c r="E233" s="10"/>
      <c r="F233" s="57"/>
      <c r="G233" s="27">
        <v>1</v>
      </c>
      <c r="H233" s="15">
        <v>1</v>
      </c>
      <c r="I233" s="15">
        <v>0</v>
      </c>
      <c r="J233" s="15">
        <v>0</v>
      </c>
      <c r="K233" s="15">
        <v>1</v>
      </c>
      <c r="L233" s="15">
        <v>0</v>
      </c>
      <c r="M233" s="15">
        <v>0</v>
      </c>
      <c r="N233" s="16">
        <v>0</v>
      </c>
      <c r="O233" s="157">
        <f t="shared" ref="O233" si="766">1+8*(Q232+1)</f>
        <v>401</v>
      </c>
      <c r="P233" s="158">
        <f t="shared" ref="P233" si="767">P232+2</f>
        <v>301</v>
      </c>
      <c r="Q233" s="39"/>
      <c r="R233" s="3"/>
      <c r="S233">
        <f t="shared" si="756"/>
        <v>1205</v>
      </c>
      <c r="T233">
        <f t="shared" si="757"/>
        <v>4821</v>
      </c>
      <c r="U233">
        <f t="shared" si="758"/>
        <v>19285</v>
      </c>
      <c r="V233">
        <f t="shared" si="759"/>
        <v>77141</v>
      </c>
      <c r="W233">
        <f t="shared" si="760"/>
        <v>308565</v>
      </c>
      <c r="X233">
        <f t="shared" si="761"/>
        <v>1234261</v>
      </c>
      <c r="Y233">
        <f t="shared" si="762"/>
        <v>4937045</v>
      </c>
      <c r="Z233">
        <f t="shared" si="763"/>
        <v>19748181</v>
      </c>
      <c r="AC233" s="102"/>
      <c r="AD233" s="82">
        <f t="shared" si="485"/>
        <v>385</v>
      </c>
      <c r="AE233" s="40">
        <f t="shared" si="505"/>
        <v>1156</v>
      </c>
      <c r="AF233" s="82">
        <f>AE233/4</f>
        <v>289</v>
      </c>
      <c r="AG233" s="41">
        <v>4</v>
      </c>
      <c r="AH233" s="76">
        <f t="shared" si="486"/>
        <v>2</v>
      </c>
      <c r="AI233" s="103"/>
      <c r="AW233" s="6"/>
      <c r="BF233" s="149"/>
      <c r="BG233" s="149"/>
      <c r="BH233" s="149"/>
      <c r="BI233" s="1">
        <f t="shared" si="578"/>
        <v>109</v>
      </c>
      <c r="BJ233" s="149">
        <f t="shared" si="574"/>
        <v>659</v>
      </c>
      <c r="BK233" s="54">
        <f>(3*BI233+1)/2</f>
        <v>164</v>
      </c>
      <c r="BL233">
        <f t="shared" ref="BL233:BL281" si="768">BK233*4+3</f>
        <v>659</v>
      </c>
      <c r="BM233" s="54"/>
      <c r="BN233" s="1"/>
      <c r="BO233" s="257"/>
      <c r="BR233" s="274"/>
      <c r="BS233" s="279"/>
      <c r="BU233" s="268"/>
      <c r="BY233" s="149"/>
      <c r="BZ233" s="149"/>
      <c r="CA233" s="149"/>
      <c r="CB233" s="149">
        <f t="shared" si="575"/>
        <v>661</v>
      </c>
      <c r="CC233" s="54"/>
      <c r="CE233" s="54"/>
      <c r="CG233" s="281"/>
      <c r="CH233" s="60"/>
      <c r="CL233" s="10"/>
      <c r="CN233" s="149"/>
      <c r="CR233" s="149"/>
      <c r="CS233" s="149">
        <f>4*(4*(8*CT233+9)+1)+1</f>
        <v>661</v>
      </c>
      <c r="CT233" s="54">
        <v>4</v>
      </c>
      <c r="CU233" s="505" t="s">
        <v>203</v>
      </c>
      <c r="CV233" s="505"/>
      <c r="CY233" s="149"/>
      <c r="CZ233" s="149"/>
      <c r="DD233" s="149"/>
      <c r="DE233" s="149"/>
      <c r="DF233" s="149"/>
      <c r="DG233" s="149"/>
      <c r="DH233" s="149"/>
      <c r="DI233" s="149"/>
      <c r="DJ233" s="149"/>
      <c r="DK233" s="149"/>
      <c r="DL233" s="149"/>
      <c r="DM233" s="149"/>
      <c r="DN233" s="149"/>
      <c r="DO233" s="149"/>
      <c r="DP233" s="149"/>
      <c r="DQ233" s="149"/>
      <c r="DR233" s="149"/>
      <c r="DS233" s="149"/>
      <c r="DT233" s="149"/>
      <c r="DU233" s="149"/>
      <c r="DV233" s="149"/>
      <c r="DW233" s="149"/>
      <c r="DX233" s="149"/>
      <c r="DY233" s="149"/>
      <c r="DZ233" s="149"/>
      <c r="EA233" s="149"/>
      <c r="EB233" s="149"/>
      <c r="EC233" s="149"/>
    </row>
    <row r="234" spans="3:133" x14ac:dyDescent="0.5">
      <c r="C234" s="33">
        <f t="shared" si="580"/>
        <v>201</v>
      </c>
      <c r="D234"/>
      <c r="E234" s="60"/>
      <c r="F234" s="58"/>
      <c r="G234" s="59">
        <v>1</v>
      </c>
      <c r="H234" s="13">
        <v>1</v>
      </c>
      <c r="I234" s="13">
        <v>0</v>
      </c>
      <c r="J234" s="13">
        <v>0</v>
      </c>
      <c r="K234" s="13">
        <v>1</v>
      </c>
      <c r="L234" s="13">
        <v>0</v>
      </c>
      <c r="M234" s="13">
        <v>0</v>
      </c>
      <c r="N234" s="14">
        <v>1</v>
      </c>
      <c r="O234" s="173"/>
      <c r="P234" s="174"/>
      <c r="R234" s="3"/>
      <c r="AC234" s="226"/>
      <c r="AD234" s="80">
        <f t="shared" ref="AD234:AD297" si="769">(AE234-1)/3</f>
        <v>387</v>
      </c>
      <c r="AE234" s="40">
        <f t="shared" si="505"/>
        <v>1162</v>
      </c>
      <c r="AF234" s="80">
        <f>AF232+6</f>
        <v>581</v>
      </c>
      <c r="AG234" s="41">
        <v>2</v>
      </c>
      <c r="AH234" s="76">
        <f t="shared" ref="AH234:AH297" si="770">LOG(AG234,2)</f>
        <v>1</v>
      </c>
      <c r="AI234" s="103"/>
      <c r="AW234" s="6"/>
      <c r="BF234" s="149"/>
      <c r="BG234" s="149"/>
      <c r="BH234" s="149"/>
      <c r="BI234" s="1">
        <f t="shared" si="578"/>
        <v>110</v>
      </c>
      <c r="BJ234" s="149">
        <f t="shared" si="574"/>
        <v>665</v>
      </c>
      <c r="BK234" s="54"/>
      <c r="BM234" s="54">
        <f>(3*BI234-2)/4</f>
        <v>82</v>
      </c>
      <c r="BN234" s="1">
        <f t="shared" si="557"/>
        <v>665</v>
      </c>
      <c r="BO234" s="257"/>
      <c r="BR234" s="274"/>
      <c r="BS234" s="279"/>
      <c r="BU234" s="268"/>
      <c r="BY234" s="149"/>
      <c r="BZ234" s="149"/>
      <c r="CA234" s="149"/>
      <c r="CB234" s="149">
        <f t="shared" si="575"/>
        <v>667</v>
      </c>
      <c r="CC234" s="54">
        <f>(3*BI234+2)/2</f>
        <v>166</v>
      </c>
      <c r="CD234">
        <f t="shared" ref="CD234" si="771">4*CC234+3</f>
        <v>667</v>
      </c>
      <c r="CE234" s="54"/>
      <c r="CG234" s="281"/>
      <c r="CH234" s="60"/>
      <c r="CI234" s="278"/>
      <c r="CJ234" s="278"/>
      <c r="CK234" s="2"/>
      <c r="CL234" s="10"/>
      <c r="CN234" s="149"/>
      <c r="CO234" s="149"/>
      <c r="CP234" s="149"/>
      <c r="CQ234" s="149"/>
      <c r="CR234" s="149"/>
      <c r="CS234" s="149"/>
      <c r="CT234" s="149"/>
      <c r="CU234" s="149"/>
      <c r="CV234" s="149"/>
      <c r="CW234" s="149"/>
      <c r="CX234" s="149"/>
      <c r="CY234" s="149"/>
      <c r="CZ234" s="149"/>
      <c r="DD234" s="149"/>
      <c r="DE234" s="149"/>
      <c r="DF234" s="149"/>
      <c r="DG234" s="149"/>
      <c r="DH234" s="149"/>
      <c r="DI234" s="149"/>
      <c r="DJ234" s="149"/>
      <c r="DK234" s="149"/>
      <c r="DL234" s="149"/>
      <c r="DM234" s="149"/>
      <c r="DN234" s="149"/>
      <c r="DO234" s="149"/>
      <c r="DP234" s="149"/>
      <c r="DQ234" s="149"/>
      <c r="DR234" s="149"/>
      <c r="DS234" s="149"/>
      <c r="DT234" s="149"/>
      <c r="DU234" s="149"/>
      <c r="DV234" s="149"/>
      <c r="DW234" s="149"/>
      <c r="DX234" s="149"/>
      <c r="DY234" s="149"/>
      <c r="DZ234" s="149"/>
      <c r="EA234" s="149"/>
      <c r="EB234" s="149"/>
      <c r="EC234" s="149"/>
    </row>
    <row r="235" spans="3:133" ht="14.7" thickBot="1" x14ac:dyDescent="0.55000000000000004">
      <c r="C235" s="33">
        <f t="shared" si="580"/>
        <v>202</v>
      </c>
      <c r="D235"/>
      <c r="E235" s="60"/>
      <c r="F235" s="58"/>
      <c r="G235" s="59">
        <v>1</v>
      </c>
      <c r="H235" s="13">
        <v>1</v>
      </c>
      <c r="I235" s="13">
        <v>0</v>
      </c>
      <c r="J235" s="13">
        <v>0</v>
      </c>
      <c r="K235" s="13">
        <v>1</v>
      </c>
      <c r="L235" s="13">
        <v>0</v>
      </c>
      <c r="M235" s="13">
        <v>1</v>
      </c>
      <c r="N235" s="26">
        <v>0</v>
      </c>
      <c r="R235" s="3"/>
      <c r="AC235" s="227"/>
      <c r="AD235" s="83">
        <f t="shared" si="769"/>
        <v>389</v>
      </c>
      <c r="AE235" s="40">
        <f t="shared" si="505"/>
        <v>1168</v>
      </c>
      <c r="AF235" s="83">
        <f>AE235/AG235</f>
        <v>73</v>
      </c>
      <c r="AG235" s="41">
        <v>16</v>
      </c>
      <c r="AH235" s="76">
        <f t="shared" si="770"/>
        <v>4</v>
      </c>
      <c r="AI235" s="103"/>
      <c r="AW235" s="6"/>
      <c r="BF235" s="149"/>
      <c r="BG235" s="149"/>
      <c r="BH235" s="149"/>
      <c r="BI235" s="1">
        <f t="shared" si="578"/>
        <v>111</v>
      </c>
      <c r="BJ235" s="149">
        <f t="shared" si="574"/>
        <v>671</v>
      </c>
      <c r="BK235" s="54">
        <f>(3*BI235+1)/2</f>
        <v>167</v>
      </c>
      <c r="BL235">
        <f t="shared" ref="BL235:BL283" si="772">BK235*4+3</f>
        <v>671</v>
      </c>
      <c r="BM235" s="273"/>
      <c r="BO235" s="257"/>
      <c r="BR235" s="274"/>
      <c r="BS235" s="279"/>
      <c r="BU235" s="268"/>
      <c r="BY235" s="149"/>
      <c r="BZ235" s="149"/>
      <c r="CA235" s="149"/>
      <c r="CB235" s="149">
        <f t="shared" si="575"/>
        <v>673</v>
      </c>
      <c r="CC235" s="54"/>
      <c r="CE235" s="54">
        <f>(3*BI235-1)/4</f>
        <v>83</v>
      </c>
      <c r="CF235">
        <f t="shared" ref="CF235" si="773">CE235*8+9</f>
        <v>673</v>
      </c>
      <c r="CG235" s="281"/>
      <c r="CH235" s="60"/>
      <c r="CK235" s="2"/>
      <c r="CL235" s="10"/>
      <c r="CN235" s="149"/>
      <c r="CO235" s="149"/>
      <c r="CP235" s="149"/>
      <c r="CQ235" s="149"/>
      <c r="CR235" s="149"/>
      <c r="CS235" s="149"/>
      <c r="CT235" s="149"/>
      <c r="CU235" s="149"/>
      <c r="CV235" s="149"/>
      <c r="CW235" s="149"/>
      <c r="CX235" s="149"/>
      <c r="CY235" s="149"/>
      <c r="CZ235" s="149"/>
      <c r="DD235" s="149"/>
      <c r="DE235" s="149"/>
      <c r="DF235" s="149"/>
      <c r="DG235" s="149"/>
      <c r="DH235" s="149"/>
      <c r="DI235" s="149"/>
      <c r="DJ235" s="149"/>
      <c r="DK235" s="149"/>
      <c r="DL235" s="149"/>
      <c r="DM235" s="149"/>
      <c r="DN235" s="149"/>
      <c r="DO235" s="149"/>
      <c r="DP235" s="149"/>
      <c r="DQ235" s="149"/>
      <c r="DR235" s="149"/>
      <c r="DS235" s="149"/>
      <c r="DT235" s="149"/>
      <c r="DU235" s="149"/>
      <c r="DV235" s="149"/>
      <c r="DW235" s="149"/>
      <c r="DX235" s="149"/>
      <c r="DY235" s="149"/>
      <c r="DZ235" s="149"/>
      <c r="EA235" s="149"/>
      <c r="EB235" s="149"/>
      <c r="EC235" s="149"/>
    </row>
    <row r="236" spans="3:133" ht="14.7" thickBot="1" x14ac:dyDescent="0.55000000000000004">
      <c r="C236" s="33">
        <f t="shared" si="580"/>
        <v>203</v>
      </c>
      <c r="D236"/>
      <c r="E236" s="10"/>
      <c r="F236" s="57"/>
      <c r="G236" s="27">
        <v>1</v>
      </c>
      <c r="H236" s="15">
        <v>1</v>
      </c>
      <c r="I236" s="15">
        <v>0</v>
      </c>
      <c r="J236" s="15">
        <v>0</v>
      </c>
      <c r="K236" s="15">
        <v>1</v>
      </c>
      <c r="L236" s="15">
        <v>0</v>
      </c>
      <c r="M236" s="15">
        <v>1</v>
      </c>
      <c r="N236" s="16">
        <v>1</v>
      </c>
      <c r="O236" s="156">
        <f t="shared" ref="O236" si="774">-1+4*(Q236+1)</f>
        <v>203</v>
      </c>
      <c r="P236" s="176">
        <f t="shared" ref="P236" si="775">-1+6*(Q236+1)</f>
        <v>305</v>
      </c>
      <c r="Q236" s="2">
        <v>50</v>
      </c>
      <c r="R236" s="3"/>
      <c r="S236" s="52">
        <f t="shared" ref="S236:S237" si="776">4*P236+1</f>
        <v>1221</v>
      </c>
      <c r="T236">
        <f t="shared" ref="T236:T237" si="777">4*S236+1</f>
        <v>4885</v>
      </c>
      <c r="U236">
        <f t="shared" ref="U236:U237" si="778">4*T236+1</f>
        <v>19541</v>
      </c>
      <c r="V236">
        <f t="shared" ref="V236:V237" si="779">4*U236+1</f>
        <v>78165</v>
      </c>
      <c r="W236">
        <f t="shared" ref="W236:W237" si="780">4*V236+1</f>
        <v>312661</v>
      </c>
      <c r="X236">
        <f t="shared" ref="X236:X237" si="781">4*W236+1</f>
        <v>1250645</v>
      </c>
      <c r="Y236">
        <f t="shared" ref="Y236:Y237" si="782">4*X236+1</f>
        <v>5002581</v>
      </c>
      <c r="Z236">
        <f t="shared" ref="Z236:Z237" si="783">4*Y236+1</f>
        <v>20010325</v>
      </c>
      <c r="AC236" s="226"/>
      <c r="AD236" s="80">
        <f t="shared" si="769"/>
        <v>391</v>
      </c>
      <c r="AE236" s="40">
        <f t="shared" si="505"/>
        <v>1174</v>
      </c>
      <c r="AF236" s="80">
        <f>AF234+6</f>
        <v>587</v>
      </c>
      <c r="AG236" s="41">
        <v>2</v>
      </c>
      <c r="AH236" s="76">
        <f t="shared" si="770"/>
        <v>1</v>
      </c>
      <c r="AI236" s="103"/>
      <c r="AW236" s="6"/>
      <c r="BF236" s="149"/>
      <c r="BG236" s="149"/>
      <c r="BH236" s="149"/>
      <c r="BI236" s="2">
        <f t="shared" si="578"/>
        <v>112</v>
      </c>
      <c r="BJ236" s="149">
        <f t="shared" si="574"/>
        <v>677</v>
      </c>
      <c r="BK236" s="54"/>
      <c r="BM236" s="54"/>
      <c r="BO236" s="324" t="s">
        <v>190</v>
      </c>
      <c r="BP236" s="325"/>
      <c r="BQ236" s="24">
        <v>20</v>
      </c>
      <c r="BR236" s="274"/>
      <c r="BS236" s="279">
        <f t="shared" ref="BS236" si="784">4*(8*BQ236+9)+1</f>
        <v>677</v>
      </c>
      <c r="BU236" s="268"/>
      <c r="BY236" s="149"/>
      <c r="BZ236" s="149"/>
      <c r="CA236" s="149"/>
      <c r="CB236" s="149">
        <f t="shared" si="575"/>
        <v>679</v>
      </c>
      <c r="CC236" s="54">
        <f>(3*BI236+2)/2</f>
        <v>169</v>
      </c>
      <c r="CD236">
        <f t="shared" ref="CD236" si="785">4*CC236+3</f>
        <v>679</v>
      </c>
      <c r="CE236" s="54"/>
      <c r="CG236" s="281"/>
      <c r="CH236" s="60"/>
      <c r="CI236" s="1"/>
      <c r="CJ236" s="1"/>
      <c r="CK236" s="2"/>
      <c r="CL236" s="10"/>
      <c r="CN236" s="149"/>
      <c r="CO236" s="149"/>
      <c r="CP236" s="149"/>
      <c r="CQ236" s="149"/>
      <c r="CR236" s="149"/>
      <c r="CS236" s="149"/>
      <c r="CT236" s="149"/>
      <c r="CU236" s="149"/>
      <c r="CV236" s="149"/>
      <c r="CW236" s="149"/>
      <c r="CX236" s="149"/>
      <c r="CY236" s="149"/>
      <c r="CZ236" s="149"/>
      <c r="DD236" s="149"/>
      <c r="DE236" s="149"/>
      <c r="DF236" s="149"/>
      <c r="DG236" s="149"/>
      <c r="DH236" s="149"/>
      <c r="DI236" s="149"/>
      <c r="DJ236" s="149"/>
      <c r="DK236" s="149"/>
      <c r="DL236" s="149"/>
      <c r="DM236" s="149"/>
      <c r="DN236" s="149"/>
      <c r="DO236" s="149"/>
      <c r="DP236" s="149"/>
      <c r="DQ236" s="149"/>
      <c r="DR236" s="149"/>
      <c r="DS236" s="149"/>
      <c r="DT236" s="149"/>
      <c r="DU236" s="149"/>
      <c r="DV236" s="149"/>
      <c r="DW236" s="149"/>
      <c r="DX236" s="149"/>
      <c r="DY236" s="149"/>
      <c r="DZ236" s="149"/>
      <c r="EA236" s="149"/>
      <c r="EB236" s="149"/>
      <c r="EC236" s="149"/>
    </row>
    <row r="237" spans="3:133" x14ac:dyDescent="0.5">
      <c r="C237" s="33">
        <f t="shared" si="580"/>
        <v>204</v>
      </c>
      <c r="D237"/>
      <c r="E237" s="10"/>
      <c r="F237" s="57"/>
      <c r="G237" s="27">
        <v>1</v>
      </c>
      <c r="H237" s="15">
        <v>1</v>
      </c>
      <c r="I237" s="15">
        <v>0</v>
      </c>
      <c r="J237" s="15">
        <v>0</v>
      </c>
      <c r="K237" s="15">
        <v>1</v>
      </c>
      <c r="L237" s="15">
        <v>1</v>
      </c>
      <c r="M237" s="15">
        <v>0</v>
      </c>
      <c r="N237" s="16">
        <v>0</v>
      </c>
      <c r="O237" s="157">
        <f t="shared" ref="O237" si="786">1+8*(Q236+1)</f>
        <v>409</v>
      </c>
      <c r="P237" s="158">
        <f t="shared" ref="P237" si="787">P236+2</f>
        <v>307</v>
      </c>
      <c r="Q237" s="39"/>
      <c r="R237" s="3"/>
      <c r="S237">
        <f t="shared" si="776"/>
        <v>1229</v>
      </c>
      <c r="T237">
        <f t="shared" si="777"/>
        <v>4917</v>
      </c>
      <c r="U237">
        <f t="shared" si="778"/>
        <v>19669</v>
      </c>
      <c r="V237">
        <f t="shared" si="779"/>
        <v>78677</v>
      </c>
      <c r="W237">
        <f t="shared" si="780"/>
        <v>314709</v>
      </c>
      <c r="X237">
        <f t="shared" si="781"/>
        <v>1258837</v>
      </c>
      <c r="Y237">
        <f t="shared" si="782"/>
        <v>5035349</v>
      </c>
      <c r="Z237">
        <f t="shared" si="783"/>
        <v>20141397</v>
      </c>
      <c r="AC237" s="102"/>
      <c r="AD237" s="82">
        <f t="shared" si="769"/>
        <v>393</v>
      </c>
      <c r="AE237" s="40">
        <f t="shared" si="505"/>
        <v>1180</v>
      </c>
      <c r="AF237" s="82">
        <f>AE237/4</f>
        <v>295</v>
      </c>
      <c r="AG237" s="41">
        <v>4</v>
      </c>
      <c r="AH237" s="76">
        <f t="shared" si="770"/>
        <v>2</v>
      </c>
      <c r="AI237" s="103"/>
      <c r="AW237" s="6"/>
      <c r="BF237" s="149"/>
      <c r="BG237" s="149"/>
      <c r="BH237" s="149"/>
      <c r="BI237" s="1">
        <f t="shared" si="578"/>
        <v>113</v>
      </c>
      <c r="BJ237" s="149">
        <f t="shared" si="574"/>
        <v>683</v>
      </c>
      <c r="BK237" s="54">
        <f>(3*BI237+1)/2</f>
        <v>170</v>
      </c>
      <c r="BL237">
        <f t="shared" ref="BL237:BL285" si="788">BK237*4+3</f>
        <v>683</v>
      </c>
      <c r="BM237" s="54"/>
      <c r="BN237" s="1"/>
      <c r="BO237" s="257"/>
      <c r="BR237" s="274"/>
      <c r="BS237" s="279"/>
      <c r="BU237" s="268"/>
      <c r="BY237" s="149"/>
      <c r="BZ237" s="149"/>
      <c r="CA237" s="149"/>
      <c r="CB237" s="149">
        <f t="shared" si="575"/>
        <v>685</v>
      </c>
      <c r="CC237" s="54"/>
      <c r="CE237" s="54"/>
      <c r="CG237" s="281"/>
      <c r="CH237" s="60"/>
      <c r="CI237" s="502" t="s">
        <v>198</v>
      </c>
      <c r="CJ237" s="502"/>
      <c r="CK237" s="2">
        <v>42</v>
      </c>
      <c r="CL237" s="10">
        <f>4*(4*CK237+3)+1</f>
        <v>685</v>
      </c>
      <c r="CN237" s="149"/>
      <c r="CO237" s="149"/>
      <c r="CP237" s="149"/>
      <c r="CQ237" s="149"/>
      <c r="CR237" s="149"/>
      <c r="CS237" s="149"/>
      <c r="CT237" s="149"/>
      <c r="CU237" s="149"/>
      <c r="CV237" s="149"/>
      <c r="CW237" s="149"/>
      <c r="CX237" s="149"/>
      <c r="CY237" s="149"/>
      <c r="CZ237" s="149"/>
      <c r="DD237" s="149"/>
      <c r="DE237" s="149"/>
      <c r="DF237" s="149"/>
      <c r="DG237" s="149"/>
      <c r="DH237" s="149"/>
      <c r="DI237" s="149"/>
      <c r="DJ237" s="149"/>
      <c r="DK237" s="149"/>
      <c r="DL237" s="149"/>
      <c r="DM237" s="149"/>
      <c r="DN237" s="149"/>
      <c r="DO237" s="149"/>
      <c r="DP237" s="149"/>
      <c r="DQ237" s="149"/>
      <c r="DR237" s="149"/>
      <c r="DS237" s="149"/>
      <c r="DT237" s="149"/>
      <c r="DU237" s="149"/>
      <c r="DV237" s="149"/>
      <c r="DW237" s="149"/>
      <c r="DX237" s="149"/>
      <c r="DY237" s="149"/>
      <c r="DZ237" s="149"/>
      <c r="EA237" s="149"/>
      <c r="EB237" s="149"/>
      <c r="EC237" s="149"/>
    </row>
    <row r="238" spans="3:133" x14ac:dyDescent="0.5">
      <c r="C238" s="33">
        <f t="shared" si="580"/>
        <v>205</v>
      </c>
      <c r="D238"/>
      <c r="E238" s="60"/>
      <c r="F238" s="58"/>
      <c r="G238" s="59">
        <v>1</v>
      </c>
      <c r="H238" s="13">
        <v>1</v>
      </c>
      <c r="I238" s="13">
        <v>0</v>
      </c>
      <c r="J238" s="13">
        <v>0</v>
      </c>
      <c r="K238" s="13">
        <v>1</v>
      </c>
      <c r="L238" s="13">
        <v>1</v>
      </c>
      <c r="M238" s="13">
        <v>0</v>
      </c>
      <c r="N238" s="14">
        <v>1</v>
      </c>
      <c r="O238" s="173"/>
      <c r="P238" s="174"/>
      <c r="R238" s="3"/>
      <c r="AC238" s="226"/>
      <c r="AD238" s="80">
        <f t="shared" si="769"/>
        <v>395</v>
      </c>
      <c r="AE238" s="40">
        <f t="shared" ref="AE238:AE301" si="789">AE237+6</f>
        <v>1186</v>
      </c>
      <c r="AF238" s="80">
        <f>AF236+6</f>
        <v>593</v>
      </c>
      <c r="AG238" s="41">
        <v>2</v>
      </c>
      <c r="AH238" s="76">
        <f t="shared" si="770"/>
        <v>1</v>
      </c>
      <c r="AI238" s="103"/>
      <c r="AW238" s="6"/>
      <c r="BF238" s="149"/>
      <c r="BG238" s="149"/>
      <c r="BH238" s="149"/>
      <c r="BI238" s="1">
        <f t="shared" si="578"/>
        <v>114</v>
      </c>
      <c r="BJ238" s="149">
        <f t="shared" si="574"/>
        <v>689</v>
      </c>
      <c r="BK238" s="54"/>
      <c r="BM238" s="54">
        <f>(3*BI238-2)/4</f>
        <v>85</v>
      </c>
      <c r="BN238" s="1">
        <f t="shared" si="576"/>
        <v>689</v>
      </c>
      <c r="BO238" s="257"/>
      <c r="BR238" s="274"/>
      <c r="BS238" s="279"/>
      <c r="BU238" s="268"/>
      <c r="BY238" s="149"/>
      <c r="BZ238" s="149"/>
      <c r="CA238" s="149"/>
      <c r="CB238" s="149">
        <f t="shared" si="575"/>
        <v>691</v>
      </c>
      <c r="CC238" s="54">
        <f>(3*BI238+2)/2</f>
        <v>172</v>
      </c>
      <c r="CD238">
        <f t="shared" ref="CD238" si="790">4*CC238+3</f>
        <v>691</v>
      </c>
      <c r="CE238" s="54"/>
      <c r="CG238" s="280"/>
      <c r="CH238" s="60"/>
      <c r="CI238" s="242"/>
      <c r="CJ238" s="242"/>
      <c r="CL238" s="10"/>
      <c r="CN238" s="149"/>
      <c r="CO238" s="149"/>
      <c r="CP238" s="149"/>
      <c r="CQ238" s="149"/>
      <c r="CR238" s="149"/>
      <c r="CS238" s="149"/>
      <c r="CT238" s="149"/>
      <c r="CU238" s="149"/>
      <c r="CV238" s="149"/>
      <c r="CW238" s="149"/>
      <c r="CX238" s="149"/>
      <c r="CY238" s="149"/>
      <c r="CZ238" s="149"/>
      <c r="DD238" s="149"/>
      <c r="DE238" s="149"/>
      <c r="DF238" s="149"/>
      <c r="DG238" s="149"/>
      <c r="DH238" s="149"/>
      <c r="DI238" s="149"/>
      <c r="DJ238" s="149"/>
      <c r="DK238" s="149"/>
      <c r="DL238" s="149"/>
      <c r="DM238" s="149"/>
      <c r="DN238" s="149"/>
      <c r="DO238" s="149"/>
      <c r="DP238" s="149"/>
      <c r="DQ238" s="149"/>
      <c r="DR238" s="149"/>
      <c r="DS238" s="149"/>
      <c r="DT238" s="149"/>
      <c r="DU238" s="149"/>
      <c r="DV238" s="149"/>
      <c r="DW238" s="149"/>
      <c r="DX238" s="149"/>
      <c r="DY238" s="149"/>
      <c r="DZ238" s="149"/>
      <c r="EA238" s="149"/>
      <c r="EB238" s="149"/>
      <c r="EC238" s="149"/>
    </row>
    <row r="239" spans="3:133" ht="14.7" thickBot="1" x14ac:dyDescent="0.55000000000000004">
      <c r="C239" s="33">
        <f t="shared" si="580"/>
        <v>206</v>
      </c>
      <c r="D239"/>
      <c r="E239" s="60"/>
      <c r="F239" s="58"/>
      <c r="G239" s="59">
        <v>1</v>
      </c>
      <c r="H239" s="13">
        <v>1</v>
      </c>
      <c r="I239" s="13">
        <v>0</v>
      </c>
      <c r="J239" s="13">
        <v>0</v>
      </c>
      <c r="K239" s="13">
        <v>1</v>
      </c>
      <c r="L239" s="13">
        <v>1</v>
      </c>
      <c r="M239" s="13">
        <v>1</v>
      </c>
      <c r="N239" s="26">
        <v>0</v>
      </c>
      <c r="R239" s="3"/>
      <c r="AC239" s="227"/>
      <c r="AD239" s="83">
        <f t="shared" si="769"/>
        <v>397</v>
      </c>
      <c r="AE239" s="40">
        <f t="shared" si="789"/>
        <v>1192</v>
      </c>
      <c r="AF239" s="83">
        <f>AE239/AG239</f>
        <v>149</v>
      </c>
      <c r="AG239" s="41">
        <v>8</v>
      </c>
      <c r="AH239" s="76">
        <f t="shared" si="770"/>
        <v>3</v>
      </c>
      <c r="AI239" s="103"/>
      <c r="AW239" s="6"/>
      <c r="BF239" s="149"/>
      <c r="BG239" s="149"/>
      <c r="BH239" s="149"/>
      <c r="BI239" s="1">
        <f t="shared" si="578"/>
        <v>115</v>
      </c>
      <c r="BJ239" s="149">
        <f t="shared" si="574"/>
        <v>695</v>
      </c>
      <c r="BK239" s="54">
        <f>(3*BI239+1)/2</f>
        <v>173</v>
      </c>
      <c r="BL239">
        <f t="shared" ref="BL239:BL287" si="791">BK239*4+3</f>
        <v>695</v>
      </c>
      <c r="BM239" s="273"/>
      <c r="BO239" s="257"/>
      <c r="BR239" s="274"/>
      <c r="BS239" s="279"/>
      <c r="BU239" s="268"/>
      <c r="BY239" s="149"/>
      <c r="BZ239" s="149"/>
      <c r="CA239" s="149"/>
      <c r="CB239" s="149">
        <f t="shared" si="575"/>
        <v>697</v>
      </c>
      <c r="CC239" s="54"/>
      <c r="CE239" s="54">
        <f>(3*BI239-1)/4</f>
        <v>86</v>
      </c>
      <c r="CF239">
        <f t="shared" ref="CF239" si="792">CE239*8+9</f>
        <v>697</v>
      </c>
      <c r="CG239" s="280"/>
      <c r="CH239" s="60"/>
      <c r="CI239" s="1"/>
      <c r="CJ239" s="1"/>
      <c r="CL239" s="10"/>
      <c r="CN239" s="149"/>
      <c r="CO239" s="149"/>
      <c r="CP239" s="149"/>
      <c r="CQ239" s="149"/>
      <c r="CR239" s="149"/>
      <c r="CS239" s="149"/>
      <c r="CT239" s="149"/>
      <c r="CU239" s="149"/>
      <c r="CV239" s="149"/>
      <c r="CW239" s="149"/>
      <c r="CX239" s="149"/>
      <c r="CY239" s="149"/>
      <c r="CZ239" s="149"/>
      <c r="DD239" s="149"/>
      <c r="DE239" s="149"/>
      <c r="DF239" s="149"/>
      <c r="DG239" s="149"/>
      <c r="DH239" s="149"/>
      <c r="DI239" s="149"/>
      <c r="DJ239" s="149"/>
      <c r="DK239" s="149"/>
      <c r="DL239" s="149"/>
      <c r="DM239" s="149"/>
      <c r="DN239" s="149"/>
      <c r="DO239" s="149"/>
      <c r="DP239" s="149"/>
      <c r="DQ239" s="149"/>
      <c r="DR239" s="149"/>
      <c r="DS239" s="149"/>
      <c r="DT239" s="149"/>
      <c r="DU239" s="149"/>
      <c r="DV239" s="149"/>
      <c r="DW239" s="149"/>
      <c r="DX239" s="149"/>
      <c r="DY239" s="149"/>
      <c r="DZ239" s="149"/>
      <c r="EA239" s="149"/>
      <c r="EB239" s="149"/>
      <c r="EC239" s="149"/>
    </row>
    <row r="240" spans="3:133" ht="14.7" thickBot="1" x14ac:dyDescent="0.55000000000000004">
      <c r="C240" s="33">
        <f t="shared" si="580"/>
        <v>207</v>
      </c>
      <c r="D240"/>
      <c r="E240" s="10"/>
      <c r="F240" s="57"/>
      <c r="G240" s="27">
        <v>1</v>
      </c>
      <c r="H240" s="15">
        <v>1</v>
      </c>
      <c r="I240" s="15">
        <v>0</v>
      </c>
      <c r="J240" s="15">
        <v>0</v>
      </c>
      <c r="K240" s="15">
        <v>1</v>
      </c>
      <c r="L240" s="15">
        <v>1</v>
      </c>
      <c r="M240" s="15">
        <v>1</v>
      </c>
      <c r="N240" s="16">
        <v>1</v>
      </c>
      <c r="O240" s="156">
        <f t="shared" ref="O240" si="793">-1+4*(Q240+1)</f>
        <v>207</v>
      </c>
      <c r="P240" s="176">
        <f t="shared" ref="P240" si="794">-1+6*(Q240+1)</f>
        <v>311</v>
      </c>
      <c r="Q240" s="2">
        <v>51</v>
      </c>
      <c r="R240" s="3"/>
      <c r="S240" s="52">
        <f t="shared" ref="S240:S241" si="795">4*P240+1</f>
        <v>1245</v>
      </c>
      <c r="T240">
        <f t="shared" ref="T240:T241" si="796">4*S240+1</f>
        <v>4981</v>
      </c>
      <c r="U240">
        <f t="shared" ref="U240:U241" si="797">4*T240+1</f>
        <v>19925</v>
      </c>
      <c r="V240">
        <f t="shared" ref="V240:V241" si="798">4*U240+1</f>
        <v>79701</v>
      </c>
      <c r="W240">
        <f t="shared" ref="W240:W241" si="799">4*V240+1</f>
        <v>318805</v>
      </c>
      <c r="X240">
        <f t="shared" ref="X240:X241" si="800">4*W240+1</f>
        <v>1275221</v>
      </c>
      <c r="Y240">
        <f t="shared" ref="Y240:Y241" si="801">4*X240+1</f>
        <v>5100885</v>
      </c>
      <c r="Z240">
        <f t="shared" ref="Z240:Z241" si="802">4*Y240+1</f>
        <v>20403541</v>
      </c>
      <c r="AC240" s="226"/>
      <c r="AD240" s="80">
        <f t="shared" si="769"/>
        <v>399</v>
      </c>
      <c r="AE240" s="40">
        <f t="shared" si="789"/>
        <v>1198</v>
      </c>
      <c r="AF240" s="80">
        <f>AF238+6</f>
        <v>599</v>
      </c>
      <c r="AG240" s="41">
        <v>2</v>
      </c>
      <c r="AH240" s="76">
        <f t="shared" si="770"/>
        <v>1</v>
      </c>
      <c r="AI240" s="103"/>
      <c r="AW240" s="6"/>
      <c r="BF240" s="149"/>
      <c r="BG240" s="149"/>
      <c r="BH240" s="149"/>
      <c r="BI240" s="2">
        <f t="shared" si="578"/>
        <v>116</v>
      </c>
      <c r="BJ240" s="149">
        <f t="shared" si="574"/>
        <v>701</v>
      </c>
      <c r="BK240" s="54"/>
      <c r="BM240" s="54"/>
      <c r="BO240" s="322" t="s">
        <v>207</v>
      </c>
      <c r="BP240" s="323"/>
      <c r="BQ240" s="2">
        <v>43</v>
      </c>
      <c r="BR240" s="274">
        <f t="shared" ref="BR240:BR288" si="803">4*(BQ240*4+3)+1</f>
        <v>701</v>
      </c>
      <c r="BS240" s="279"/>
      <c r="BU240" s="268"/>
      <c r="BY240" s="149"/>
      <c r="BZ240" s="149"/>
      <c r="CA240" s="149"/>
      <c r="CB240" s="149">
        <f t="shared" si="575"/>
        <v>703</v>
      </c>
      <c r="CC240" s="54">
        <f>(3*BI240+2)/2</f>
        <v>175</v>
      </c>
      <c r="CD240">
        <f t="shared" ref="CD240" si="804">4*CC240+3</f>
        <v>703</v>
      </c>
      <c r="CE240" s="54"/>
      <c r="CG240" s="280"/>
      <c r="CH240" s="60"/>
      <c r="CI240" s="1"/>
      <c r="CJ240" s="1"/>
      <c r="CL240" s="10"/>
      <c r="CN240" s="149"/>
      <c r="CO240" s="149"/>
      <c r="CP240" s="149"/>
      <c r="CQ240" s="149"/>
      <c r="CR240" s="149"/>
      <c r="CS240" s="149"/>
      <c r="CT240" s="149"/>
      <c r="CU240" s="149"/>
      <c r="CV240" s="149"/>
      <c r="CW240" s="149"/>
      <c r="CX240" s="149"/>
      <c r="CY240" s="149"/>
      <c r="CZ240" s="149"/>
      <c r="DD240" s="149"/>
      <c r="DE240" s="149"/>
      <c r="DF240" s="149"/>
      <c r="DG240" s="149"/>
      <c r="DH240" s="149"/>
      <c r="DI240" s="149"/>
      <c r="DJ240" s="149"/>
      <c r="DK240" s="149"/>
      <c r="DL240" s="149"/>
      <c r="DM240" s="149"/>
      <c r="DN240" s="149"/>
      <c r="DO240" s="149"/>
      <c r="DP240" s="149"/>
      <c r="DQ240" s="149"/>
      <c r="DR240" s="149"/>
      <c r="DS240" s="149"/>
      <c r="DT240" s="149"/>
      <c r="DU240" s="149"/>
      <c r="DV240" s="149"/>
      <c r="DW240" s="149"/>
      <c r="DX240" s="149"/>
      <c r="DY240" s="149"/>
      <c r="DZ240" s="149"/>
      <c r="EA240" s="149"/>
      <c r="EB240" s="149"/>
      <c r="EC240" s="149"/>
    </row>
    <row r="241" spans="3:133" x14ac:dyDescent="0.5">
      <c r="C241" s="33">
        <f t="shared" si="580"/>
        <v>208</v>
      </c>
      <c r="D241"/>
      <c r="E241" s="10"/>
      <c r="F241" s="57"/>
      <c r="G241" s="27">
        <v>1</v>
      </c>
      <c r="H241" s="15">
        <v>1</v>
      </c>
      <c r="I241" s="15">
        <v>0</v>
      </c>
      <c r="J241" s="15">
        <v>1</v>
      </c>
      <c r="K241" s="15">
        <v>0</v>
      </c>
      <c r="L241" s="15">
        <v>0</v>
      </c>
      <c r="M241" s="15">
        <v>0</v>
      </c>
      <c r="N241" s="16">
        <v>0</v>
      </c>
      <c r="O241" s="157">
        <f t="shared" ref="O241" si="805">1+8*(Q240+1)</f>
        <v>417</v>
      </c>
      <c r="P241" s="158">
        <f t="shared" ref="P241" si="806">P240+2</f>
        <v>313</v>
      </c>
      <c r="Q241" s="39"/>
      <c r="R241" s="3"/>
      <c r="S241">
        <f t="shared" si="795"/>
        <v>1253</v>
      </c>
      <c r="T241">
        <f t="shared" si="796"/>
        <v>5013</v>
      </c>
      <c r="U241">
        <f t="shared" si="797"/>
        <v>20053</v>
      </c>
      <c r="V241">
        <f t="shared" si="798"/>
        <v>80213</v>
      </c>
      <c r="W241">
        <f t="shared" si="799"/>
        <v>320853</v>
      </c>
      <c r="X241">
        <f t="shared" si="800"/>
        <v>1283413</v>
      </c>
      <c r="Y241">
        <f t="shared" si="801"/>
        <v>5133653</v>
      </c>
      <c r="Z241">
        <f t="shared" si="802"/>
        <v>20534613</v>
      </c>
      <c r="AC241" s="102"/>
      <c r="AD241" s="82">
        <f t="shared" si="769"/>
        <v>401</v>
      </c>
      <c r="AE241" s="40">
        <f t="shared" si="789"/>
        <v>1204</v>
      </c>
      <c r="AF241" s="82">
        <f>AE241/4</f>
        <v>301</v>
      </c>
      <c r="AG241" s="41">
        <v>4</v>
      </c>
      <c r="AH241" s="76">
        <f t="shared" si="770"/>
        <v>2</v>
      </c>
      <c r="AI241" s="103"/>
      <c r="AW241" s="6"/>
      <c r="BF241" s="149"/>
      <c r="BG241" s="149"/>
      <c r="BH241" s="149"/>
      <c r="BI241" s="1">
        <f t="shared" si="578"/>
        <v>117</v>
      </c>
      <c r="BJ241" s="149">
        <f t="shared" si="574"/>
        <v>707</v>
      </c>
      <c r="BK241" s="54">
        <f>(3*BI241+1)/2</f>
        <v>176</v>
      </c>
      <c r="BL241">
        <f t="shared" ref="BL241:BL289" si="807">BK241*4+3</f>
        <v>707</v>
      </c>
      <c r="BM241" s="274"/>
      <c r="BN241" s="1"/>
      <c r="BO241" s="257"/>
      <c r="BR241" s="274"/>
      <c r="BS241" s="279"/>
      <c r="BU241" s="268"/>
      <c r="BY241" s="149"/>
      <c r="BZ241" s="149"/>
      <c r="CA241" s="149"/>
      <c r="CB241" s="149">
        <f t="shared" si="575"/>
        <v>709</v>
      </c>
      <c r="CC241" s="54"/>
      <c r="CE241" s="54"/>
      <c r="CG241" s="280">
        <v>21</v>
      </c>
      <c r="CH241" s="60">
        <f t="shared" ref="CH241" si="808">4*(8*CG241+9)+1</f>
        <v>709</v>
      </c>
      <c r="CI241" s="503" t="s">
        <v>243</v>
      </c>
      <c r="CJ241" s="503"/>
      <c r="CL241" s="10"/>
      <c r="CN241" s="149"/>
      <c r="CO241" s="149"/>
      <c r="CP241" s="149"/>
      <c r="CQ241" s="149"/>
      <c r="CR241" s="149"/>
      <c r="CS241" s="149"/>
      <c r="CT241" s="149"/>
      <c r="CU241" s="149"/>
      <c r="CV241" s="149"/>
      <c r="CW241" s="149"/>
      <c r="CX241" s="149"/>
      <c r="CY241" s="149"/>
      <c r="CZ241" s="149"/>
      <c r="DD241" s="149"/>
      <c r="DE241" s="149"/>
      <c r="DF241" s="149"/>
      <c r="DG241" s="149"/>
      <c r="DH241" s="149"/>
      <c r="DI241" s="149"/>
      <c r="DJ241" s="149"/>
      <c r="DK241" s="149"/>
      <c r="DL241" s="149"/>
      <c r="DM241" s="149"/>
      <c r="DN241" s="149"/>
      <c r="DO241" s="149"/>
      <c r="DP241" s="149"/>
      <c r="DQ241" s="149"/>
      <c r="DR241" s="149"/>
      <c r="DS241" s="149"/>
      <c r="DT241" s="149"/>
      <c r="DU241" s="149"/>
      <c r="DV241" s="149"/>
      <c r="DW241" s="149"/>
      <c r="DX241" s="149"/>
      <c r="DY241" s="149"/>
      <c r="DZ241" s="149"/>
      <c r="EA241" s="149"/>
      <c r="EB241" s="149"/>
      <c r="EC241" s="149"/>
    </row>
    <row r="242" spans="3:133" x14ac:dyDescent="0.5">
      <c r="C242" s="33">
        <f t="shared" si="580"/>
        <v>209</v>
      </c>
      <c r="D242"/>
      <c r="E242" s="60"/>
      <c r="F242" s="58"/>
      <c r="G242" s="59">
        <v>1</v>
      </c>
      <c r="H242" s="59">
        <v>1</v>
      </c>
      <c r="I242" s="13">
        <v>0</v>
      </c>
      <c r="J242" s="13">
        <v>1</v>
      </c>
      <c r="K242" s="13">
        <v>0</v>
      </c>
      <c r="L242" s="13">
        <v>0</v>
      </c>
      <c r="M242" s="13">
        <v>0</v>
      </c>
      <c r="N242" s="14">
        <v>1</v>
      </c>
      <c r="O242" s="173"/>
      <c r="P242" s="174"/>
      <c r="R242" s="3"/>
      <c r="AC242" s="226"/>
      <c r="AD242" s="80">
        <f t="shared" si="769"/>
        <v>403</v>
      </c>
      <c r="AE242" s="40">
        <f t="shared" si="789"/>
        <v>1210</v>
      </c>
      <c r="AF242" s="80">
        <f>AF240+6</f>
        <v>605</v>
      </c>
      <c r="AG242" s="41">
        <v>2</v>
      </c>
      <c r="AH242" s="76">
        <f t="shared" si="770"/>
        <v>1</v>
      </c>
      <c r="AI242" s="103"/>
      <c r="AW242" s="6"/>
      <c r="BF242" s="149"/>
      <c r="BG242" s="149"/>
      <c r="BH242" s="149"/>
      <c r="BI242" s="1">
        <f t="shared" si="578"/>
        <v>118</v>
      </c>
      <c r="BJ242" s="149">
        <f t="shared" si="574"/>
        <v>713</v>
      </c>
      <c r="BK242" s="54"/>
      <c r="BM242" s="54">
        <f>(3*BI242-2)/4</f>
        <v>88</v>
      </c>
      <c r="BN242" s="1">
        <f t="shared" si="595"/>
        <v>713</v>
      </c>
      <c r="BO242" s="257"/>
      <c r="BR242" s="274"/>
      <c r="BS242" s="279"/>
      <c r="BU242" s="268"/>
      <c r="BY242" s="149"/>
      <c r="BZ242" s="149"/>
      <c r="CA242" s="149"/>
      <c r="CB242" s="149">
        <f t="shared" si="575"/>
        <v>715</v>
      </c>
      <c r="CC242" s="54">
        <f>(3*BI242+2)/2</f>
        <v>178</v>
      </c>
      <c r="CD242">
        <f t="shared" ref="CD242" si="809">4*CC242+3</f>
        <v>715</v>
      </c>
      <c r="CE242" s="54"/>
      <c r="CG242" s="280"/>
      <c r="CH242" s="60"/>
      <c r="CI242" s="278"/>
      <c r="CJ242" s="278"/>
      <c r="CL242" s="10"/>
      <c r="CN242" s="149"/>
      <c r="CO242" s="149"/>
      <c r="CP242" s="149"/>
      <c r="CQ242" s="149"/>
      <c r="CR242" s="149"/>
      <c r="CS242" s="149"/>
      <c r="CT242" s="149"/>
      <c r="CU242" s="149"/>
      <c r="CV242" s="149"/>
      <c r="CW242" s="149"/>
      <c r="CX242" s="149"/>
      <c r="CY242" s="149"/>
      <c r="CZ242" s="149"/>
      <c r="DD242" s="149"/>
      <c r="DE242" s="149"/>
      <c r="DF242" s="149"/>
      <c r="DG242" s="149"/>
      <c r="DH242" s="149"/>
      <c r="DI242" s="149"/>
      <c r="DJ242" s="149"/>
      <c r="DK242" s="149"/>
      <c r="DL242" s="149"/>
      <c r="DM242" s="149"/>
      <c r="DN242" s="149"/>
      <c r="DO242" s="149"/>
      <c r="DP242" s="149"/>
      <c r="DQ242" s="149"/>
      <c r="DR242" s="149"/>
      <c r="DS242" s="149"/>
      <c r="DT242" s="149"/>
      <c r="DU242" s="149"/>
      <c r="DV242" s="149"/>
      <c r="DW242" s="149"/>
      <c r="DX242" s="149"/>
      <c r="DY242" s="149"/>
      <c r="DZ242" s="149"/>
      <c r="EA242" s="149"/>
      <c r="EB242" s="149"/>
      <c r="EC242" s="149"/>
    </row>
    <row r="243" spans="3:133" ht="14.7" thickBot="1" x14ac:dyDescent="0.55000000000000004">
      <c r="C243" s="33">
        <f t="shared" si="580"/>
        <v>210</v>
      </c>
      <c r="D243"/>
      <c r="E243" s="60"/>
      <c r="F243" s="58"/>
      <c r="G243" s="59">
        <v>1</v>
      </c>
      <c r="H243" s="59">
        <v>1</v>
      </c>
      <c r="I243" s="13">
        <v>0</v>
      </c>
      <c r="J243" s="13">
        <v>1</v>
      </c>
      <c r="K243" s="13">
        <v>0</v>
      </c>
      <c r="L243" s="13">
        <v>0</v>
      </c>
      <c r="M243" s="13">
        <v>1</v>
      </c>
      <c r="N243" s="26">
        <v>0</v>
      </c>
      <c r="R243" s="3"/>
      <c r="AC243" s="227"/>
      <c r="AD243" s="83">
        <f t="shared" si="769"/>
        <v>405</v>
      </c>
      <c r="AE243" s="40">
        <f t="shared" si="789"/>
        <v>1216</v>
      </c>
      <c r="AF243" s="83">
        <f>AE243/AG243</f>
        <v>19</v>
      </c>
      <c r="AG243" s="41">
        <v>64</v>
      </c>
      <c r="AH243" s="76">
        <f t="shared" si="770"/>
        <v>6</v>
      </c>
      <c r="AI243" s="103"/>
      <c r="AW243" s="6"/>
      <c r="BF243" s="149"/>
      <c r="BG243" s="149"/>
      <c r="BH243" s="149"/>
      <c r="BI243" s="1">
        <f t="shared" si="578"/>
        <v>119</v>
      </c>
      <c r="BJ243" s="149">
        <f t="shared" si="574"/>
        <v>719</v>
      </c>
      <c r="BK243" s="54">
        <f>(3*BI243+1)/2</f>
        <v>179</v>
      </c>
      <c r="BL243">
        <f t="shared" ref="BL243:BL291" si="810">BK243*4+3</f>
        <v>719</v>
      </c>
      <c r="BM243" s="273"/>
      <c r="BO243" s="257"/>
      <c r="BR243" s="274"/>
      <c r="BS243" s="279"/>
      <c r="BU243" s="268"/>
      <c r="BY243" s="149"/>
      <c r="BZ243" s="149"/>
      <c r="CA243" s="149"/>
      <c r="CB243" s="149">
        <f t="shared" si="575"/>
        <v>721</v>
      </c>
      <c r="CC243" s="54"/>
      <c r="CE243" s="54">
        <f>(3*BI243-1)/4</f>
        <v>89</v>
      </c>
      <c r="CF243">
        <f t="shared" ref="CF243" si="811">CE243*8+9</f>
        <v>721</v>
      </c>
      <c r="CG243" s="280"/>
      <c r="CH243" s="60"/>
      <c r="CI243" s="278"/>
      <c r="CJ243" s="278"/>
      <c r="CL243" s="10"/>
      <c r="CN243" s="149"/>
      <c r="CO243" s="149"/>
      <c r="CP243" s="149"/>
      <c r="CQ243" s="149"/>
      <c r="CR243" s="149"/>
      <c r="CS243" s="149"/>
      <c r="CT243" s="149"/>
      <c r="CU243" s="149"/>
      <c r="CV243" s="149"/>
      <c r="CW243" s="149"/>
      <c r="CX243" s="149"/>
      <c r="CY243" s="149"/>
      <c r="CZ243" s="149"/>
      <c r="DD243" s="149"/>
      <c r="DE243" s="149"/>
      <c r="DF243" s="149"/>
      <c r="DG243" s="149"/>
      <c r="DH243" s="149"/>
      <c r="DI243" s="149"/>
      <c r="DJ243" s="149"/>
      <c r="DK243" s="149"/>
      <c r="DL243" s="149"/>
      <c r="DM243" s="149"/>
      <c r="DN243" s="149"/>
      <c r="DO243" s="149"/>
      <c r="DP243" s="149"/>
      <c r="DQ243" s="149"/>
      <c r="DR243" s="149"/>
      <c r="DS243" s="149"/>
      <c r="DT243" s="149"/>
      <c r="DU243" s="149"/>
      <c r="DV243" s="149"/>
      <c r="DW243" s="149"/>
      <c r="DX243" s="149"/>
      <c r="DY243" s="149"/>
      <c r="DZ243" s="149"/>
      <c r="EA243" s="149"/>
      <c r="EB243" s="149"/>
      <c r="EC243" s="149"/>
    </row>
    <row r="244" spans="3:133" ht="14.7" thickBot="1" x14ac:dyDescent="0.55000000000000004">
      <c r="C244" s="33">
        <f t="shared" si="580"/>
        <v>211</v>
      </c>
      <c r="D244"/>
      <c r="E244" s="10"/>
      <c r="F244" s="57"/>
      <c r="G244" s="27">
        <v>1</v>
      </c>
      <c r="H244" s="15">
        <v>1</v>
      </c>
      <c r="I244" s="15">
        <v>0</v>
      </c>
      <c r="J244" s="61">
        <v>1</v>
      </c>
      <c r="K244" s="15">
        <v>0</v>
      </c>
      <c r="L244" s="15">
        <v>0</v>
      </c>
      <c r="M244" s="15">
        <v>1</v>
      </c>
      <c r="N244" s="16">
        <v>1</v>
      </c>
      <c r="O244" s="156">
        <f t="shared" ref="O244" si="812">-1+4*(Q244+1)</f>
        <v>211</v>
      </c>
      <c r="P244" s="176">
        <f t="shared" ref="P244" si="813">-1+6*(Q244+1)</f>
        <v>317</v>
      </c>
      <c r="Q244" s="2">
        <v>52</v>
      </c>
      <c r="R244" s="3"/>
      <c r="S244" s="52">
        <f t="shared" ref="S244:S245" si="814">4*P244+1</f>
        <v>1269</v>
      </c>
      <c r="T244">
        <f t="shared" ref="T244:T245" si="815">4*S244+1</f>
        <v>5077</v>
      </c>
      <c r="U244">
        <f t="shared" ref="U244:U245" si="816">4*T244+1</f>
        <v>20309</v>
      </c>
      <c r="V244">
        <f t="shared" ref="V244:V245" si="817">4*U244+1</f>
        <v>81237</v>
      </c>
      <c r="W244">
        <f t="shared" ref="W244:W245" si="818">4*V244+1</f>
        <v>324949</v>
      </c>
      <c r="X244">
        <f t="shared" ref="X244:X245" si="819">4*W244+1</f>
        <v>1299797</v>
      </c>
      <c r="Y244">
        <f t="shared" ref="Y244:Y245" si="820">4*X244+1</f>
        <v>5199189</v>
      </c>
      <c r="Z244">
        <f t="shared" ref="Z244:Z245" si="821">4*Y244+1</f>
        <v>20796757</v>
      </c>
      <c r="AC244" s="226"/>
      <c r="AD244" s="80">
        <f t="shared" si="769"/>
        <v>407</v>
      </c>
      <c r="AE244" s="40">
        <f t="shared" si="789"/>
        <v>1222</v>
      </c>
      <c r="AF244" s="80">
        <f>AF242+6</f>
        <v>611</v>
      </c>
      <c r="AG244" s="41">
        <v>2</v>
      </c>
      <c r="AH244" s="76">
        <f t="shared" si="770"/>
        <v>1</v>
      </c>
      <c r="AI244" s="103"/>
      <c r="AW244" s="6"/>
      <c r="BI244" s="2">
        <f t="shared" si="578"/>
        <v>120</v>
      </c>
      <c r="BJ244" s="149">
        <f t="shared" si="574"/>
        <v>725</v>
      </c>
      <c r="BK244" s="54"/>
      <c r="BM244" s="273"/>
      <c r="BO244" s="320" t="s">
        <v>217</v>
      </c>
      <c r="BP244" s="321"/>
      <c r="BQ244" s="262">
        <v>2</v>
      </c>
      <c r="BR244" s="274"/>
      <c r="BS244" s="279"/>
      <c r="BU244" s="268"/>
      <c r="BZ244" s="34"/>
      <c r="CA244" s="34"/>
      <c r="CB244" s="149">
        <f t="shared" si="575"/>
        <v>727</v>
      </c>
      <c r="CC244" s="54">
        <f>(3*BI244+2)/2</f>
        <v>181</v>
      </c>
      <c r="CD244">
        <f t="shared" ref="CD244" si="822">4*CC244+3</f>
        <v>727</v>
      </c>
      <c r="CE244" s="54"/>
      <c r="CG244" s="280"/>
      <c r="CH244" s="60"/>
      <c r="CI244" s="1"/>
      <c r="CJ244" s="1"/>
      <c r="CL244" s="10"/>
      <c r="CN244" s="149"/>
      <c r="CO244" s="46"/>
      <c r="CP244" s="46"/>
    </row>
    <row r="245" spans="3:133" x14ac:dyDescent="0.5">
      <c r="C245" s="33">
        <f t="shared" si="580"/>
        <v>212</v>
      </c>
      <c r="D245"/>
      <c r="E245" s="10"/>
      <c r="F245" s="57"/>
      <c r="G245" s="27">
        <v>1</v>
      </c>
      <c r="H245" s="15">
        <v>1</v>
      </c>
      <c r="I245" s="15">
        <v>0</v>
      </c>
      <c r="J245" s="15">
        <v>1</v>
      </c>
      <c r="K245" s="15">
        <v>0</v>
      </c>
      <c r="L245" s="15">
        <v>1</v>
      </c>
      <c r="M245" s="15">
        <v>0</v>
      </c>
      <c r="N245" s="16">
        <v>0</v>
      </c>
      <c r="O245" s="157">
        <f t="shared" ref="O245" si="823">1+8*(Q244+1)</f>
        <v>425</v>
      </c>
      <c r="P245" s="158">
        <f t="shared" ref="P245" si="824">P244+2</f>
        <v>319</v>
      </c>
      <c r="Q245" s="39"/>
      <c r="R245" s="3"/>
      <c r="S245">
        <f t="shared" si="814"/>
        <v>1277</v>
      </c>
      <c r="T245">
        <f t="shared" si="815"/>
        <v>5109</v>
      </c>
      <c r="U245">
        <f t="shared" si="816"/>
        <v>20437</v>
      </c>
      <c r="V245">
        <f t="shared" si="817"/>
        <v>81749</v>
      </c>
      <c r="W245">
        <f t="shared" si="818"/>
        <v>326997</v>
      </c>
      <c r="X245">
        <f t="shared" si="819"/>
        <v>1307989</v>
      </c>
      <c r="Y245">
        <f t="shared" si="820"/>
        <v>5231957</v>
      </c>
      <c r="Z245">
        <f t="shared" si="821"/>
        <v>20927829</v>
      </c>
      <c r="AC245" s="102"/>
      <c r="AD245" s="82">
        <f t="shared" si="769"/>
        <v>409</v>
      </c>
      <c r="AE245" s="40">
        <f t="shared" si="789"/>
        <v>1228</v>
      </c>
      <c r="AF245" s="82">
        <f>AE245/4</f>
        <v>307</v>
      </c>
      <c r="AG245" s="41">
        <v>4</v>
      </c>
      <c r="AH245" s="76">
        <f t="shared" si="770"/>
        <v>2</v>
      </c>
      <c r="AI245" s="103"/>
      <c r="AW245" s="6"/>
      <c r="BI245" s="1">
        <f t="shared" si="578"/>
        <v>121</v>
      </c>
      <c r="BJ245" s="149">
        <f t="shared" si="574"/>
        <v>731</v>
      </c>
      <c r="BK245" s="54">
        <f>(3*BI245+1)/2</f>
        <v>182</v>
      </c>
      <c r="BL245">
        <f t="shared" ref="BL245" si="825">BK245*4+3</f>
        <v>731</v>
      </c>
      <c r="BM245" s="274"/>
      <c r="BN245" s="1"/>
      <c r="BO245" s="257"/>
      <c r="BR245" s="274"/>
      <c r="BS245" s="279"/>
      <c r="BU245" s="268"/>
      <c r="BZ245" s="34"/>
      <c r="CA245" s="34"/>
      <c r="CB245" s="149">
        <f t="shared" si="575"/>
        <v>733</v>
      </c>
      <c r="CC245" s="54"/>
      <c r="CE245" s="54"/>
      <c r="CG245" s="281"/>
      <c r="CH245" s="60"/>
      <c r="CI245" s="502" t="s">
        <v>244</v>
      </c>
      <c r="CJ245" s="502"/>
      <c r="CK245" s="2">
        <v>45</v>
      </c>
      <c r="CL245" s="10">
        <f>4*(4*CK245+3)+1</f>
        <v>733</v>
      </c>
      <c r="CN245" s="149"/>
      <c r="CO245" s="46"/>
      <c r="CP245" s="46"/>
    </row>
    <row r="246" spans="3:133" x14ac:dyDescent="0.5">
      <c r="C246" s="33">
        <f t="shared" si="580"/>
        <v>213</v>
      </c>
      <c r="D246"/>
      <c r="E246" s="60"/>
      <c r="F246" s="58"/>
      <c r="G246" s="30">
        <v>1</v>
      </c>
      <c r="H246" s="13">
        <v>1</v>
      </c>
      <c r="I246" s="13">
        <v>0</v>
      </c>
      <c r="J246" s="13">
        <v>1</v>
      </c>
      <c r="K246" s="13">
        <v>0</v>
      </c>
      <c r="L246" s="13">
        <v>1</v>
      </c>
      <c r="M246" s="13">
        <v>0</v>
      </c>
      <c r="N246" s="14">
        <v>1</v>
      </c>
      <c r="O246" s="173"/>
      <c r="P246" s="174"/>
      <c r="R246" s="3"/>
      <c r="AC246" s="226"/>
      <c r="AD246" s="80">
        <f t="shared" si="769"/>
        <v>411</v>
      </c>
      <c r="AE246" s="40">
        <f t="shared" si="789"/>
        <v>1234</v>
      </c>
      <c r="AF246" s="80">
        <f>AF244+6</f>
        <v>617</v>
      </c>
      <c r="AG246" s="41">
        <v>2</v>
      </c>
      <c r="AH246" s="76">
        <f t="shared" si="770"/>
        <v>1</v>
      </c>
      <c r="AI246" s="103"/>
      <c r="AW246" s="6"/>
      <c r="BI246" s="1">
        <f t="shared" si="578"/>
        <v>122</v>
      </c>
      <c r="BJ246" s="149">
        <f t="shared" si="574"/>
        <v>737</v>
      </c>
      <c r="BK246" s="54"/>
      <c r="BM246" s="54">
        <f>(3*BI246-2)/4</f>
        <v>91</v>
      </c>
      <c r="BN246" s="1">
        <f t="shared" si="613"/>
        <v>737</v>
      </c>
      <c r="BO246" s="257"/>
      <c r="BR246" s="274"/>
      <c r="BS246" s="279"/>
      <c r="BU246" s="268"/>
      <c r="BZ246" s="34"/>
      <c r="CA246" s="34"/>
      <c r="CB246" s="149">
        <f t="shared" si="575"/>
        <v>739</v>
      </c>
      <c r="CC246" s="54">
        <f>(3*BI246+2)/2</f>
        <v>184</v>
      </c>
      <c r="CD246">
        <f t="shared" ref="CD246" si="826">4*CC246+3</f>
        <v>739</v>
      </c>
      <c r="CE246" s="54"/>
      <c r="CG246" s="281"/>
      <c r="CH246" s="60"/>
      <c r="CI246" s="242"/>
      <c r="CJ246" s="242"/>
      <c r="CK246" s="2"/>
      <c r="CL246" s="10"/>
      <c r="CN246" s="149"/>
      <c r="CO246" s="46"/>
      <c r="CP246" s="46"/>
    </row>
    <row r="247" spans="3:133" ht="14.7" thickBot="1" x14ac:dyDescent="0.55000000000000004">
      <c r="C247" s="33">
        <f t="shared" si="580"/>
        <v>214</v>
      </c>
      <c r="D247"/>
      <c r="E247" s="60"/>
      <c r="F247" s="58"/>
      <c r="G247" s="59">
        <v>1</v>
      </c>
      <c r="H247" s="13">
        <v>1</v>
      </c>
      <c r="I247" s="13">
        <v>0</v>
      </c>
      <c r="J247" s="13">
        <v>1</v>
      </c>
      <c r="K247" s="13">
        <v>0</v>
      </c>
      <c r="L247" s="13">
        <v>1</v>
      </c>
      <c r="M247" s="13">
        <v>1</v>
      </c>
      <c r="N247" s="26">
        <v>0</v>
      </c>
      <c r="R247" s="3"/>
      <c r="AC247" s="227"/>
      <c r="AD247" s="83">
        <f t="shared" si="769"/>
        <v>413</v>
      </c>
      <c r="AE247" s="40">
        <f t="shared" si="789"/>
        <v>1240</v>
      </c>
      <c r="AF247" s="83">
        <f>AE247/AG247</f>
        <v>155</v>
      </c>
      <c r="AG247" s="41">
        <v>8</v>
      </c>
      <c r="AH247" s="76">
        <f t="shared" si="770"/>
        <v>3</v>
      </c>
      <c r="AI247" s="103"/>
      <c r="AW247" s="6"/>
      <c r="BI247" s="1">
        <f t="shared" si="578"/>
        <v>123</v>
      </c>
      <c r="BJ247" s="149">
        <f t="shared" si="574"/>
        <v>743</v>
      </c>
      <c r="BK247" s="54">
        <f>(3*BI247+1)/2</f>
        <v>185</v>
      </c>
      <c r="BL247">
        <f t="shared" si="715"/>
        <v>743</v>
      </c>
      <c r="BM247" s="273"/>
      <c r="BO247" s="257"/>
      <c r="BR247" s="274"/>
      <c r="BS247" s="279"/>
      <c r="BU247" s="268"/>
      <c r="BZ247" s="34"/>
      <c r="CA247" s="34"/>
      <c r="CB247" s="149">
        <f t="shared" si="575"/>
        <v>745</v>
      </c>
      <c r="CC247" s="54"/>
      <c r="CE247" s="54">
        <f>(3*BI247-1)/4</f>
        <v>92</v>
      </c>
      <c r="CF247">
        <f t="shared" ref="CF247" si="827">CE247*8+9</f>
        <v>745</v>
      </c>
      <c r="CG247" s="281"/>
      <c r="CH247" s="60"/>
      <c r="CI247" s="1"/>
      <c r="CJ247" s="1"/>
      <c r="CK247" s="2"/>
      <c r="CL247" s="10"/>
      <c r="CN247" s="149"/>
      <c r="CO247" s="46"/>
      <c r="CP247" s="46"/>
    </row>
    <row r="248" spans="3:133" ht="14.7" thickBot="1" x14ac:dyDescent="0.55000000000000004">
      <c r="C248" s="33">
        <f t="shared" si="580"/>
        <v>215</v>
      </c>
      <c r="D248"/>
      <c r="E248" s="10"/>
      <c r="F248" s="57"/>
      <c r="G248" s="27">
        <v>1</v>
      </c>
      <c r="H248" s="15">
        <v>1</v>
      </c>
      <c r="I248" s="15">
        <v>0</v>
      </c>
      <c r="J248" s="15">
        <v>1</v>
      </c>
      <c r="K248" s="15">
        <v>0</v>
      </c>
      <c r="L248" s="15">
        <v>1</v>
      </c>
      <c r="M248" s="15">
        <v>1</v>
      </c>
      <c r="N248" s="16">
        <v>1</v>
      </c>
      <c r="O248" s="156">
        <f t="shared" ref="O248" si="828">-1+4*(Q248+1)</f>
        <v>215</v>
      </c>
      <c r="P248" s="176">
        <f t="shared" ref="P248" si="829">-1+6*(Q248+1)</f>
        <v>323</v>
      </c>
      <c r="Q248" s="2">
        <v>53</v>
      </c>
      <c r="R248" s="3"/>
      <c r="S248" s="52">
        <f t="shared" ref="S248:S249" si="830">4*P248+1</f>
        <v>1293</v>
      </c>
      <c r="T248">
        <f t="shared" ref="T248:T249" si="831">4*S248+1</f>
        <v>5173</v>
      </c>
      <c r="U248">
        <f t="shared" ref="U248:U249" si="832">4*T248+1</f>
        <v>20693</v>
      </c>
      <c r="V248">
        <f t="shared" ref="V248:V249" si="833">4*U248+1</f>
        <v>82773</v>
      </c>
      <c r="W248">
        <f t="shared" ref="W248:W249" si="834">4*V248+1</f>
        <v>331093</v>
      </c>
      <c r="X248">
        <f t="shared" ref="X248:X249" si="835">4*W248+1</f>
        <v>1324373</v>
      </c>
      <c r="Y248">
        <f t="shared" ref="Y248:Y249" si="836">4*X248+1</f>
        <v>5297493</v>
      </c>
      <c r="Z248">
        <f t="shared" ref="Z248:Z249" si="837">4*Y248+1</f>
        <v>21189973</v>
      </c>
      <c r="AC248" s="226"/>
      <c r="AD248" s="80">
        <f t="shared" si="769"/>
        <v>415</v>
      </c>
      <c r="AE248" s="40">
        <f t="shared" si="789"/>
        <v>1246</v>
      </c>
      <c r="AF248" s="80">
        <f>AF246+6</f>
        <v>623</v>
      </c>
      <c r="AG248" s="41">
        <v>2</v>
      </c>
      <c r="AH248" s="76">
        <f t="shared" si="770"/>
        <v>1</v>
      </c>
      <c r="AI248" s="103"/>
      <c r="AW248" s="6"/>
      <c r="BI248" s="2">
        <f t="shared" si="578"/>
        <v>124</v>
      </c>
      <c r="BJ248" s="149">
        <f t="shared" si="574"/>
        <v>749</v>
      </c>
      <c r="BK248" s="54"/>
      <c r="BM248" s="54"/>
      <c r="BO248" s="322" t="s">
        <v>208</v>
      </c>
      <c r="BP248" s="323"/>
      <c r="BQ248" s="2">
        <v>46</v>
      </c>
      <c r="BR248" s="274">
        <f t="shared" ref="BR248" si="838">4*(BQ248*4+3)+1</f>
        <v>749</v>
      </c>
      <c r="BS248" s="279"/>
      <c r="BU248" s="268"/>
      <c r="BZ248" s="34"/>
      <c r="CA248" s="34"/>
      <c r="CB248" s="149">
        <f t="shared" si="575"/>
        <v>751</v>
      </c>
      <c r="CC248" s="54">
        <f>(3*BI248+2)/2</f>
        <v>187</v>
      </c>
      <c r="CD248">
        <f t="shared" ref="CD248" si="839">4*CC248+3</f>
        <v>751</v>
      </c>
      <c r="CE248" s="54"/>
      <c r="CG248" s="281"/>
      <c r="CH248" s="60"/>
      <c r="CI248" s="1"/>
      <c r="CJ248" s="1"/>
      <c r="CK248" s="2"/>
      <c r="CL248" s="10"/>
      <c r="CN248" s="149"/>
      <c r="CO248" s="46"/>
      <c r="CP248" s="46"/>
    </row>
    <row r="249" spans="3:133" x14ac:dyDescent="0.5">
      <c r="C249" s="33">
        <f t="shared" si="580"/>
        <v>216</v>
      </c>
      <c r="D249"/>
      <c r="E249" s="10"/>
      <c r="F249" s="57"/>
      <c r="G249" s="27">
        <v>1</v>
      </c>
      <c r="H249" s="15">
        <v>1</v>
      </c>
      <c r="I249" s="15">
        <v>0</v>
      </c>
      <c r="J249" s="15">
        <v>1</v>
      </c>
      <c r="K249" s="15">
        <v>1</v>
      </c>
      <c r="L249" s="15">
        <v>0</v>
      </c>
      <c r="M249" s="15">
        <v>0</v>
      </c>
      <c r="N249" s="16">
        <v>0</v>
      </c>
      <c r="O249" s="157">
        <f t="shared" ref="O249" si="840">1+8*(Q248+1)</f>
        <v>433</v>
      </c>
      <c r="P249" s="158">
        <f t="shared" ref="P249" si="841">P248+2</f>
        <v>325</v>
      </c>
      <c r="Q249" s="39"/>
      <c r="R249" s="3"/>
      <c r="S249">
        <f t="shared" si="830"/>
        <v>1301</v>
      </c>
      <c r="T249">
        <f t="shared" si="831"/>
        <v>5205</v>
      </c>
      <c r="U249">
        <f t="shared" si="832"/>
        <v>20821</v>
      </c>
      <c r="V249">
        <f t="shared" si="833"/>
        <v>83285</v>
      </c>
      <c r="W249">
        <f t="shared" si="834"/>
        <v>333141</v>
      </c>
      <c r="X249">
        <f t="shared" si="835"/>
        <v>1332565</v>
      </c>
      <c r="Y249">
        <f t="shared" si="836"/>
        <v>5330261</v>
      </c>
      <c r="Z249">
        <f t="shared" si="837"/>
        <v>21321045</v>
      </c>
      <c r="AC249" s="102"/>
      <c r="AD249" s="82">
        <f t="shared" si="769"/>
        <v>417</v>
      </c>
      <c r="AE249" s="40">
        <f t="shared" si="789"/>
        <v>1252</v>
      </c>
      <c r="AF249" s="82">
        <f>AE249/4</f>
        <v>313</v>
      </c>
      <c r="AG249" s="41">
        <v>4</v>
      </c>
      <c r="AH249" s="76">
        <f t="shared" si="770"/>
        <v>2</v>
      </c>
      <c r="AI249" s="103"/>
      <c r="AW249" s="6"/>
      <c r="BI249" s="1">
        <f t="shared" si="578"/>
        <v>125</v>
      </c>
      <c r="BJ249" s="149">
        <f t="shared" si="574"/>
        <v>755</v>
      </c>
      <c r="BK249" s="54">
        <f>(3*BI249+1)/2</f>
        <v>188</v>
      </c>
      <c r="BL249">
        <f t="shared" si="731"/>
        <v>755</v>
      </c>
      <c r="BM249" s="274"/>
      <c r="BN249" s="1"/>
      <c r="BO249" s="257"/>
      <c r="BR249" s="274"/>
      <c r="BS249" s="279"/>
      <c r="BU249" s="268"/>
      <c r="BZ249" s="34"/>
      <c r="CA249" s="34"/>
      <c r="CB249" s="149">
        <f t="shared" si="575"/>
        <v>757</v>
      </c>
      <c r="CC249" s="54"/>
      <c r="CE249" s="54"/>
      <c r="CG249" s="281"/>
      <c r="CH249" s="60"/>
      <c r="CL249" s="10"/>
      <c r="CN249" s="149">
        <f t="shared" ref="CN249" si="842">4*(4*(4*CO249+3)+1)+1</f>
        <v>757</v>
      </c>
      <c r="CO249" s="54">
        <v>11</v>
      </c>
      <c r="CP249" s="312" t="s">
        <v>242</v>
      </c>
      <c r="CQ249" s="312"/>
      <c r="CR249" s="312"/>
    </row>
    <row r="250" spans="3:133" x14ac:dyDescent="0.5">
      <c r="C250" s="33">
        <f t="shared" si="580"/>
        <v>217</v>
      </c>
      <c r="D250"/>
      <c r="E250" s="60"/>
      <c r="F250" s="58"/>
      <c r="G250" s="59">
        <v>1</v>
      </c>
      <c r="H250" s="13">
        <v>1</v>
      </c>
      <c r="I250" s="13">
        <v>0</v>
      </c>
      <c r="J250" s="13">
        <v>1</v>
      </c>
      <c r="K250" s="13">
        <v>1</v>
      </c>
      <c r="L250" s="13">
        <v>0</v>
      </c>
      <c r="M250" s="13">
        <v>0</v>
      </c>
      <c r="N250" s="14">
        <v>1</v>
      </c>
      <c r="O250" s="173"/>
      <c r="P250" s="174"/>
      <c r="R250" s="3"/>
      <c r="AC250" s="226"/>
      <c r="AD250" s="80">
        <f t="shared" si="769"/>
        <v>419</v>
      </c>
      <c r="AE250" s="40">
        <f t="shared" si="789"/>
        <v>1258</v>
      </c>
      <c r="AF250" s="80">
        <f>AF248+6</f>
        <v>629</v>
      </c>
      <c r="AG250" s="41">
        <v>2</v>
      </c>
      <c r="AH250" s="76">
        <f t="shared" si="770"/>
        <v>1</v>
      </c>
      <c r="AI250" s="103"/>
      <c r="BI250" s="1">
        <f t="shared" si="578"/>
        <v>126</v>
      </c>
      <c r="BJ250" s="149">
        <f t="shared" si="574"/>
        <v>761</v>
      </c>
      <c r="BK250" s="54"/>
      <c r="BM250" s="54">
        <f>(3*BI250-2)/4</f>
        <v>94</v>
      </c>
      <c r="BN250" s="1">
        <f t="shared" si="630"/>
        <v>761</v>
      </c>
      <c r="BO250" s="257"/>
      <c r="BR250" s="274"/>
      <c r="BS250" s="279"/>
      <c r="BU250" s="268"/>
      <c r="BZ250" s="34"/>
      <c r="CA250" s="34"/>
      <c r="CB250" s="149">
        <f t="shared" si="575"/>
        <v>763</v>
      </c>
      <c r="CC250" s="54">
        <f>(3*BI250+2)/2</f>
        <v>190</v>
      </c>
      <c r="CD250">
        <f t="shared" ref="CD250" si="843">4*CC250+3</f>
        <v>763</v>
      </c>
      <c r="CE250" s="54"/>
      <c r="CG250" s="281"/>
      <c r="CH250" s="60"/>
      <c r="CI250" s="278"/>
      <c r="CJ250" s="278"/>
      <c r="CK250" s="2"/>
      <c r="CL250" s="10"/>
      <c r="CN250" s="149"/>
      <c r="CO250" s="46"/>
      <c r="CP250" s="46"/>
    </row>
    <row r="251" spans="3:133" ht="14.7" thickBot="1" x14ac:dyDescent="0.55000000000000004">
      <c r="C251" s="33">
        <f t="shared" si="580"/>
        <v>218</v>
      </c>
      <c r="D251"/>
      <c r="E251" s="60"/>
      <c r="F251" s="58"/>
      <c r="G251" s="59">
        <v>1</v>
      </c>
      <c r="H251" s="13">
        <v>1</v>
      </c>
      <c r="I251" s="13">
        <v>0</v>
      </c>
      <c r="J251" s="13">
        <v>1</v>
      </c>
      <c r="K251" s="13">
        <v>1</v>
      </c>
      <c r="L251" s="13">
        <v>0</v>
      </c>
      <c r="M251" s="13">
        <v>1</v>
      </c>
      <c r="N251" s="26">
        <v>0</v>
      </c>
      <c r="R251" s="3"/>
      <c r="AC251" s="227"/>
      <c r="AD251" s="83">
        <f t="shared" si="769"/>
        <v>421</v>
      </c>
      <c r="AE251" s="40">
        <f t="shared" si="789"/>
        <v>1264</v>
      </c>
      <c r="AF251" s="83">
        <f>AE251/AG251</f>
        <v>79</v>
      </c>
      <c r="AG251" s="41">
        <v>16</v>
      </c>
      <c r="AH251" s="76">
        <f t="shared" si="770"/>
        <v>4</v>
      </c>
      <c r="AI251" s="103"/>
      <c r="BI251" s="1">
        <f t="shared" si="578"/>
        <v>127</v>
      </c>
      <c r="BJ251" s="149">
        <f t="shared" si="574"/>
        <v>767</v>
      </c>
      <c r="BK251" s="54">
        <f>(3*BI251+1)/2</f>
        <v>191</v>
      </c>
      <c r="BL251">
        <f t="shared" si="734"/>
        <v>767</v>
      </c>
      <c r="BM251" s="273"/>
      <c r="BO251" s="257"/>
      <c r="BR251" s="274"/>
      <c r="BS251" s="279"/>
      <c r="BU251" s="268"/>
      <c r="BZ251" s="34"/>
      <c r="CA251" s="34"/>
      <c r="CB251" s="149">
        <f t="shared" si="575"/>
        <v>769</v>
      </c>
      <c r="CC251" s="54"/>
      <c r="CE251" s="54">
        <f>(3*BI251-1)/4</f>
        <v>95</v>
      </c>
      <c r="CF251">
        <f t="shared" ref="CF251" si="844">CE251*8+9</f>
        <v>769</v>
      </c>
      <c r="CG251" s="281"/>
      <c r="CH251" s="60"/>
      <c r="CK251" s="2"/>
      <c r="CL251" s="10"/>
      <c r="CN251" s="149"/>
      <c r="CO251" s="46"/>
      <c r="CP251" s="46"/>
    </row>
    <row r="252" spans="3:133" ht="14.7" thickBot="1" x14ac:dyDescent="0.55000000000000004">
      <c r="C252" s="33">
        <f t="shared" si="580"/>
        <v>219</v>
      </c>
      <c r="D252"/>
      <c r="E252" s="10"/>
      <c r="F252" s="57"/>
      <c r="G252" s="27">
        <v>1</v>
      </c>
      <c r="H252" s="15">
        <v>1</v>
      </c>
      <c r="I252" s="15">
        <v>0</v>
      </c>
      <c r="J252" s="15">
        <v>1</v>
      </c>
      <c r="K252" s="15">
        <v>1</v>
      </c>
      <c r="L252" s="15">
        <v>0</v>
      </c>
      <c r="M252" s="15">
        <v>1</v>
      </c>
      <c r="N252" s="16">
        <v>1</v>
      </c>
      <c r="O252" s="156">
        <f t="shared" ref="O252" si="845">-1+4*(Q252+1)</f>
        <v>219</v>
      </c>
      <c r="P252" s="176">
        <f t="shared" ref="P252" si="846">-1+6*(Q252+1)</f>
        <v>329</v>
      </c>
      <c r="Q252" s="2">
        <v>54</v>
      </c>
      <c r="R252" s="3"/>
      <c r="S252" s="52">
        <f t="shared" ref="S252:S253" si="847">4*P252+1</f>
        <v>1317</v>
      </c>
      <c r="T252">
        <f t="shared" ref="T252:T253" si="848">4*S252+1</f>
        <v>5269</v>
      </c>
      <c r="U252">
        <f t="shared" ref="U252:U253" si="849">4*T252+1</f>
        <v>21077</v>
      </c>
      <c r="V252">
        <f t="shared" ref="V252:V253" si="850">4*U252+1</f>
        <v>84309</v>
      </c>
      <c r="W252">
        <f t="shared" ref="W252:W253" si="851">4*V252+1</f>
        <v>337237</v>
      </c>
      <c r="X252">
        <f t="shared" ref="X252:X253" si="852">4*W252+1</f>
        <v>1348949</v>
      </c>
      <c r="Y252">
        <f t="shared" ref="Y252:Y253" si="853">4*X252+1</f>
        <v>5395797</v>
      </c>
      <c r="Z252">
        <f t="shared" ref="Z252:Z253" si="854">4*Y252+1</f>
        <v>21583189</v>
      </c>
      <c r="AC252" s="226"/>
      <c r="AD252" s="80">
        <f t="shared" si="769"/>
        <v>423</v>
      </c>
      <c r="AE252" s="40">
        <f t="shared" si="789"/>
        <v>1270</v>
      </c>
      <c r="AF252" s="80">
        <f>AF250+6</f>
        <v>635</v>
      </c>
      <c r="AG252" s="41">
        <v>2</v>
      </c>
      <c r="AH252" s="76">
        <f t="shared" si="770"/>
        <v>1</v>
      </c>
      <c r="AI252" s="103"/>
      <c r="BI252" s="2">
        <f t="shared" si="578"/>
        <v>128</v>
      </c>
      <c r="BJ252" s="149">
        <f t="shared" si="574"/>
        <v>773</v>
      </c>
      <c r="BK252" s="54"/>
      <c r="BM252" s="54"/>
      <c r="BO252" s="324" t="s">
        <v>204</v>
      </c>
      <c r="BP252" s="325"/>
      <c r="BQ252" s="24">
        <v>23</v>
      </c>
      <c r="BR252" s="274"/>
      <c r="BS252" s="279">
        <f t="shared" ref="BS252" si="855">4*(8*BQ252+9)+1</f>
        <v>773</v>
      </c>
      <c r="BU252" s="268"/>
      <c r="BZ252" s="34"/>
      <c r="CA252" s="34"/>
      <c r="CB252" s="149">
        <f t="shared" si="575"/>
        <v>775</v>
      </c>
      <c r="CC252" s="54">
        <f>(3*BI252+2)/2</f>
        <v>193</v>
      </c>
      <c r="CD252">
        <f t="shared" ref="CD252" si="856">4*CC252+3</f>
        <v>775</v>
      </c>
      <c r="CE252" s="54"/>
      <c r="CG252" s="281"/>
      <c r="CH252" s="60"/>
      <c r="CI252" s="1"/>
      <c r="CJ252" s="1"/>
      <c r="CK252" s="2"/>
      <c r="CL252" s="10"/>
      <c r="CN252" s="149"/>
      <c r="CO252" s="46"/>
      <c r="CP252" s="46"/>
    </row>
    <row r="253" spans="3:133" x14ac:dyDescent="0.5">
      <c r="C253" s="33">
        <f t="shared" si="580"/>
        <v>220</v>
      </c>
      <c r="D253"/>
      <c r="E253" s="10"/>
      <c r="F253" s="57"/>
      <c r="G253" s="27">
        <v>1</v>
      </c>
      <c r="H253" s="15">
        <v>1</v>
      </c>
      <c r="I253" s="15">
        <v>0</v>
      </c>
      <c r="J253" s="15">
        <v>1</v>
      </c>
      <c r="K253" s="15">
        <v>1</v>
      </c>
      <c r="L253" s="15">
        <v>1</v>
      </c>
      <c r="M253" s="15">
        <v>0</v>
      </c>
      <c r="N253" s="16">
        <v>0</v>
      </c>
      <c r="O253" s="157">
        <f t="shared" ref="O253" si="857">1+8*(Q252+1)</f>
        <v>441</v>
      </c>
      <c r="P253" s="158">
        <f t="shared" ref="P253" si="858">P252+2</f>
        <v>331</v>
      </c>
      <c r="Q253" s="39"/>
      <c r="R253" s="3"/>
      <c r="S253">
        <f t="shared" si="847"/>
        <v>1325</v>
      </c>
      <c r="T253">
        <f t="shared" si="848"/>
        <v>5301</v>
      </c>
      <c r="U253">
        <f t="shared" si="849"/>
        <v>21205</v>
      </c>
      <c r="V253">
        <f t="shared" si="850"/>
        <v>84821</v>
      </c>
      <c r="W253">
        <f t="shared" si="851"/>
        <v>339285</v>
      </c>
      <c r="X253">
        <f t="shared" si="852"/>
        <v>1357141</v>
      </c>
      <c r="Y253">
        <f t="shared" si="853"/>
        <v>5428565</v>
      </c>
      <c r="Z253">
        <f t="shared" si="854"/>
        <v>21714261</v>
      </c>
      <c r="AC253" s="102"/>
      <c r="AD253" s="82">
        <f t="shared" si="769"/>
        <v>425</v>
      </c>
      <c r="AE253" s="40">
        <f t="shared" si="789"/>
        <v>1276</v>
      </c>
      <c r="AF253" s="82">
        <f>AE253/4</f>
        <v>319</v>
      </c>
      <c r="AG253" s="41">
        <v>4</v>
      </c>
      <c r="AH253" s="76">
        <f t="shared" si="770"/>
        <v>2</v>
      </c>
      <c r="AI253" s="103"/>
      <c r="BI253" s="1">
        <f t="shared" si="578"/>
        <v>129</v>
      </c>
      <c r="BJ253" s="149">
        <f t="shared" ref="BJ253:BJ316" si="859">6*BI253+5</f>
        <v>779</v>
      </c>
      <c r="BK253" s="54">
        <f>(3*BI253+1)/2</f>
        <v>194</v>
      </c>
      <c r="BL253">
        <f t="shared" si="750"/>
        <v>779</v>
      </c>
      <c r="BM253" s="274"/>
      <c r="BN253" s="1"/>
      <c r="BO253" s="257"/>
      <c r="BR253" s="274"/>
      <c r="BS253" s="279"/>
      <c r="BU253" s="268"/>
      <c r="BZ253" s="34"/>
      <c r="CA253" s="34"/>
      <c r="CB253" s="149">
        <f t="shared" ref="CB253:CB316" si="860">6*BI253+7</f>
        <v>781</v>
      </c>
      <c r="CC253" s="54"/>
      <c r="CE253" s="54"/>
      <c r="CG253" s="281"/>
      <c r="CH253" s="60"/>
      <c r="CI253" s="502" t="s">
        <v>245</v>
      </c>
      <c r="CJ253" s="502"/>
      <c r="CK253" s="2">
        <v>48</v>
      </c>
      <c r="CL253" s="10">
        <f>4*(4*CK253+3)+1</f>
        <v>781</v>
      </c>
      <c r="CN253" s="149"/>
      <c r="CO253" s="46"/>
      <c r="CP253" s="46"/>
    </row>
    <row r="254" spans="3:133" x14ac:dyDescent="0.5">
      <c r="C254" s="33">
        <f t="shared" si="580"/>
        <v>221</v>
      </c>
      <c r="D254"/>
      <c r="E254" s="60"/>
      <c r="F254" s="58"/>
      <c r="G254" s="59">
        <v>1</v>
      </c>
      <c r="H254" s="59">
        <v>1</v>
      </c>
      <c r="I254" s="13">
        <v>0</v>
      </c>
      <c r="J254" s="13">
        <v>1</v>
      </c>
      <c r="K254" s="13">
        <v>1</v>
      </c>
      <c r="L254" s="13">
        <v>1</v>
      </c>
      <c r="M254" s="13">
        <v>0</v>
      </c>
      <c r="N254" s="14">
        <v>1</v>
      </c>
      <c r="O254" s="173"/>
      <c r="P254" s="174"/>
      <c r="R254" s="3"/>
      <c r="AC254" s="226"/>
      <c r="AD254" s="80">
        <f t="shared" si="769"/>
        <v>427</v>
      </c>
      <c r="AE254" s="40">
        <f t="shared" si="789"/>
        <v>1282</v>
      </c>
      <c r="AF254" s="80">
        <f>AF252+6</f>
        <v>641</v>
      </c>
      <c r="AG254" s="41">
        <v>2</v>
      </c>
      <c r="AH254" s="76">
        <f t="shared" si="770"/>
        <v>1</v>
      </c>
      <c r="AI254" s="103"/>
      <c r="BI254" s="1">
        <f t="shared" si="578"/>
        <v>130</v>
      </c>
      <c r="BJ254" s="149">
        <f t="shared" si="859"/>
        <v>785</v>
      </c>
      <c r="BK254" s="54"/>
      <c r="BM254" s="54">
        <f>(3*BI254-2)/4</f>
        <v>97</v>
      </c>
      <c r="BN254" s="1">
        <f t="shared" si="647"/>
        <v>785</v>
      </c>
      <c r="BO254" s="257"/>
      <c r="BR254" s="274"/>
      <c r="BS254" s="279"/>
      <c r="BU254" s="268"/>
      <c r="BZ254" s="34"/>
      <c r="CA254" s="34"/>
      <c r="CB254" s="149">
        <f t="shared" si="860"/>
        <v>787</v>
      </c>
      <c r="CC254" s="54">
        <f>(3*BI254+2)/2</f>
        <v>196</v>
      </c>
      <c r="CD254">
        <f t="shared" ref="CD254" si="861">4*CC254+3</f>
        <v>787</v>
      </c>
      <c r="CE254" s="54"/>
      <c r="CG254" s="280"/>
      <c r="CH254" s="60"/>
      <c r="CI254" s="242"/>
      <c r="CJ254" s="242"/>
      <c r="CL254" s="10"/>
      <c r="CN254" s="149"/>
      <c r="CO254" s="46"/>
      <c r="CP254" s="46"/>
    </row>
    <row r="255" spans="3:133" ht="14.7" thickBot="1" x14ac:dyDescent="0.55000000000000004">
      <c r="C255" s="33">
        <f t="shared" si="580"/>
        <v>222</v>
      </c>
      <c r="D255"/>
      <c r="E255" s="60"/>
      <c r="F255" s="58"/>
      <c r="G255" s="59">
        <v>1</v>
      </c>
      <c r="H255" s="59">
        <v>1</v>
      </c>
      <c r="I255" s="13">
        <v>0</v>
      </c>
      <c r="J255" s="13">
        <v>1</v>
      </c>
      <c r="K255" s="13">
        <v>1</v>
      </c>
      <c r="L255" s="13">
        <v>1</v>
      </c>
      <c r="M255" s="13">
        <v>1</v>
      </c>
      <c r="N255" s="26">
        <v>0</v>
      </c>
      <c r="R255" s="3"/>
      <c r="AC255" s="227"/>
      <c r="AD255" s="83">
        <f t="shared" si="769"/>
        <v>429</v>
      </c>
      <c r="AE255" s="40">
        <f t="shared" si="789"/>
        <v>1288</v>
      </c>
      <c r="AF255" s="83">
        <f>AE255/AG255</f>
        <v>161</v>
      </c>
      <c r="AG255" s="41">
        <v>8</v>
      </c>
      <c r="AH255" s="76">
        <f t="shared" si="770"/>
        <v>3</v>
      </c>
      <c r="AI255" s="103"/>
      <c r="BI255" s="1">
        <f t="shared" ref="BI255:BI318" si="862">BI254+1</f>
        <v>131</v>
      </c>
      <c r="BJ255" s="149">
        <f t="shared" si="859"/>
        <v>791</v>
      </c>
      <c r="BK255" s="54">
        <f>(3*BI255+1)/2</f>
        <v>197</v>
      </c>
      <c r="BL255">
        <f t="shared" si="752"/>
        <v>791</v>
      </c>
      <c r="BM255" s="273"/>
      <c r="BO255" s="257"/>
      <c r="BR255" s="274"/>
      <c r="BS255" s="279"/>
      <c r="BU255" s="268"/>
      <c r="BZ255" s="34"/>
      <c r="CA255" s="34"/>
      <c r="CB255" s="149">
        <f t="shared" si="860"/>
        <v>793</v>
      </c>
      <c r="CC255" s="54"/>
      <c r="CE255" s="54">
        <f>(3*BI255-1)/4</f>
        <v>98</v>
      </c>
      <c r="CF255">
        <f t="shared" ref="CF255" si="863">CE255*8+9</f>
        <v>793</v>
      </c>
      <c r="CG255" s="280"/>
      <c r="CH255" s="60"/>
      <c r="CI255" s="1"/>
      <c r="CJ255" s="1"/>
      <c r="CL255" s="10"/>
      <c r="CN255" s="149"/>
      <c r="CO255" s="46"/>
      <c r="CP255" s="46"/>
    </row>
    <row r="256" spans="3:133" ht="14.7" thickBot="1" x14ac:dyDescent="0.55000000000000004">
      <c r="C256" s="33">
        <f t="shared" ref="C256:C288" si="864">C255+1</f>
        <v>223</v>
      </c>
      <c r="D256"/>
      <c r="E256" s="10"/>
      <c r="F256" s="57"/>
      <c r="G256" s="27">
        <v>1</v>
      </c>
      <c r="H256" s="15">
        <v>1</v>
      </c>
      <c r="I256" s="15">
        <v>0</v>
      </c>
      <c r="J256" s="61">
        <v>1</v>
      </c>
      <c r="K256" s="15">
        <v>1</v>
      </c>
      <c r="L256" s="15">
        <v>1</v>
      </c>
      <c r="M256" s="15">
        <v>1</v>
      </c>
      <c r="N256" s="16">
        <v>1</v>
      </c>
      <c r="O256" s="156">
        <f t="shared" ref="O256" si="865">-1+4*(Q256+1)</f>
        <v>223</v>
      </c>
      <c r="P256" s="176">
        <f t="shared" ref="P256" si="866">-1+6*(Q256+1)</f>
        <v>335</v>
      </c>
      <c r="Q256" s="2">
        <v>55</v>
      </c>
      <c r="R256" s="3"/>
      <c r="S256" s="52">
        <f t="shared" ref="S256:S257" si="867">4*P256+1</f>
        <v>1341</v>
      </c>
      <c r="T256">
        <f t="shared" ref="T256:T257" si="868">4*S256+1</f>
        <v>5365</v>
      </c>
      <c r="U256">
        <f t="shared" ref="U256:U257" si="869">4*T256+1</f>
        <v>21461</v>
      </c>
      <c r="V256">
        <f t="shared" ref="V256:V257" si="870">4*U256+1</f>
        <v>85845</v>
      </c>
      <c r="W256">
        <f t="shared" ref="W256:W257" si="871">4*V256+1</f>
        <v>343381</v>
      </c>
      <c r="X256">
        <f t="shared" ref="X256:X257" si="872">4*W256+1</f>
        <v>1373525</v>
      </c>
      <c r="Y256">
        <f t="shared" ref="Y256:Y257" si="873">4*X256+1</f>
        <v>5494101</v>
      </c>
      <c r="Z256">
        <f t="shared" ref="Z256:Z257" si="874">4*Y256+1</f>
        <v>21976405</v>
      </c>
      <c r="AC256" s="226"/>
      <c r="AD256" s="80">
        <f t="shared" si="769"/>
        <v>431</v>
      </c>
      <c r="AE256" s="40">
        <f t="shared" si="789"/>
        <v>1294</v>
      </c>
      <c r="AF256" s="80">
        <f>AF254+6</f>
        <v>647</v>
      </c>
      <c r="AG256" s="41">
        <v>2</v>
      </c>
      <c r="AH256" s="76">
        <f t="shared" si="770"/>
        <v>1</v>
      </c>
      <c r="AI256" s="103"/>
      <c r="BI256" s="2">
        <f t="shared" si="862"/>
        <v>132</v>
      </c>
      <c r="BJ256" s="149">
        <f t="shared" si="859"/>
        <v>797</v>
      </c>
      <c r="BK256" s="54"/>
      <c r="BM256" s="54"/>
      <c r="BO256" s="322" t="s">
        <v>209</v>
      </c>
      <c r="BP256" s="323"/>
      <c r="BQ256" s="2">
        <v>49</v>
      </c>
      <c r="BR256" s="274">
        <f t="shared" si="764"/>
        <v>797</v>
      </c>
      <c r="BS256" s="279"/>
      <c r="BU256" s="268"/>
      <c r="BZ256" s="34"/>
      <c r="CA256" s="34"/>
      <c r="CB256" s="149">
        <f t="shared" si="860"/>
        <v>799</v>
      </c>
      <c r="CC256" s="54">
        <f>(3*BI256+2)/2</f>
        <v>199</v>
      </c>
      <c r="CD256">
        <f t="shared" ref="CD256" si="875">4*CC256+3</f>
        <v>799</v>
      </c>
      <c r="CE256" s="54"/>
      <c r="CG256" s="280"/>
      <c r="CH256" s="60"/>
      <c r="CI256" s="1"/>
      <c r="CJ256" s="1"/>
      <c r="CL256" s="10"/>
      <c r="CN256" s="149"/>
      <c r="CO256" s="46"/>
      <c r="CP256" s="46"/>
    </row>
    <row r="257" spans="3:104" x14ac:dyDescent="0.5">
      <c r="C257" s="33">
        <f t="shared" si="864"/>
        <v>224</v>
      </c>
      <c r="D257"/>
      <c r="E257" s="10"/>
      <c r="F257" s="57"/>
      <c r="G257" s="27">
        <v>1</v>
      </c>
      <c r="H257" s="15">
        <v>1</v>
      </c>
      <c r="I257" s="15">
        <v>1</v>
      </c>
      <c r="J257" s="15">
        <v>0</v>
      </c>
      <c r="K257" s="15">
        <v>0</v>
      </c>
      <c r="L257" s="15">
        <v>0</v>
      </c>
      <c r="M257" s="15">
        <v>0</v>
      </c>
      <c r="N257" s="16">
        <v>0</v>
      </c>
      <c r="O257" s="157">
        <f t="shared" ref="O257" si="876">1+8*(Q256+1)</f>
        <v>449</v>
      </c>
      <c r="P257" s="158">
        <f t="shared" ref="P257" si="877">P256+2</f>
        <v>337</v>
      </c>
      <c r="Q257" s="39"/>
      <c r="R257" s="3"/>
      <c r="S257">
        <f t="shared" si="867"/>
        <v>1349</v>
      </c>
      <c r="T257">
        <f t="shared" si="868"/>
        <v>5397</v>
      </c>
      <c r="U257">
        <f t="shared" si="869"/>
        <v>21589</v>
      </c>
      <c r="V257">
        <f t="shared" si="870"/>
        <v>86357</v>
      </c>
      <c r="W257">
        <f t="shared" si="871"/>
        <v>345429</v>
      </c>
      <c r="X257">
        <f t="shared" si="872"/>
        <v>1381717</v>
      </c>
      <c r="Y257">
        <f t="shared" si="873"/>
        <v>5526869</v>
      </c>
      <c r="Z257">
        <f t="shared" si="874"/>
        <v>22107477</v>
      </c>
      <c r="AC257" s="102"/>
      <c r="AD257" s="82">
        <f t="shared" si="769"/>
        <v>433</v>
      </c>
      <c r="AE257" s="40">
        <f t="shared" si="789"/>
        <v>1300</v>
      </c>
      <c r="AF257" s="82">
        <f>AE257/4</f>
        <v>325</v>
      </c>
      <c r="AG257" s="41">
        <v>4</v>
      </c>
      <c r="AH257" s="76">
        <f t="shared" si="770"/>
        <v>2</v>
      </c>
      <c r="AI257" s="103"/>
      <c r="BI257" s="1">
        <f t="shared" si="862"/>
        <v>133</v>
      </c>
      <c r="BJ257" s="149">
        <f t="shared" si="859"/>
        <v>803</v>
      </c>
      <c r="BK257" s="54">
        <f>(3*BI257+1)/2</f>
        <v>200</v>
      </c>
      <c r="BL257">
        <f t="shared" si="768"/>
        <v>803</v>
      </c>
      <c r="BM257" s="274"/>
      <c r="BN257" s="1"/>
      <c r="BO257" s="257"/>
      <c r="BR257" s="274"/>
      <c r="BS257" s="279"/>
      <c r="BU257" s="268"/>
      <c r="BZ257" s="34"/>
      <c r="CA257" s="34"/>
      <c r="CB257" s="149">
        <f t="shared" si="860"/>
        <v>805</v>
      </c>
      <c r="CC257" s="54"/>
      <c r="CE257" s="54"/>
      <c r="CG257" s="280">
        <v>24</v>
      </c>
      <c r="CH257" s="60">
        <f t="shared" ref="CH257" si="878">4*(8*CG257+9)+1</f>
        <v>805</v>
      </c>
      <c r="CI257" s="503" t="s">
        <v>246</v>
      </c>
      <c r="CJ257" s="503"/>
      <c r="CL257" s="10"/>
      <c r="CN257" s="149"/>
      <c r="CO257" s="46"/>
      <c r="CP257" s="46"/>
    </row>
    <row r="258" spans="3:104" x14ac:dyDescent="0.5">
      <c r="C258" s="33">
        <f t="shared" si="864"/>
        <v>225</v>
      </c>
      <c r="D258"/>
      <c r="E258" s="60"/>
      <c r="F258" s="58"/>
      <c r="G258" s="59">
        <v>1</v>
      </c>
      <c r="H258" s="13">
        <v>1</v>
      </c>
      <c r="I258" s="13">
        <v>1</v>
      </c>
      <c r="J258" s="13">
        <v>0</v>
      </c>
      <c r="K258" s="13">
        <v>0</v>
      </c>
      <c r="L258" s="13">
        <v>0</v>
      </c>
      <c r="M258" s="13">
        <v>0</v>
      </c>
      <c r="N258" s="14">
        <v>1</v>
      </c>
      <c r="O258" s="173"/>
      <c r="P258" s="174"/>
      <c r="R258" s="3"/>
      <c r="AC258" s="226"/>
      <c r="AD258" s="80">
        <f t="shared" si="769"/>
        <v>435</v>
      </c>
      <c r="AE258" s="40">
        <f t="shared" si="789"/>
        <v>1306</v>
      </c>
      <c r="AF258" s="80">
        <f>AF256+6</f>
        <v>653</v>
      </c>
      <c r="AG258" s="41">
        <v>2</v>
      </c>
      <c r="AH258" s="76">
        <f t="shared" si="770"/>
        <v>1</v>
      </c>
      <c r="AI258" s="103"/>
      <c r="BI258" s="1">
        <f t="shared" si="862"/>
        <v>134</v>
      </c>
      <c r="BJ258" s="149">
        <f t="shared" si="859"/>
        <v>809</v>
      </c>
      <c r="BK258" s="54"/>
      <c r="BM258" s="54">
        <f>(3*BI258-2)/4</f>
        <v>100</v>
      </c>
      <c r="BN258" s="1">
        <f t="shared" ref="BN258:BN306" si="879">8*BM258+9</f>
        <v>809</v>
      </c>
      <c r="BO258" s="257"/>
      <c r="BR258" s="274"/>
      <c r="BS258" s="279"/>
      <c r="BU258" s="268"/>
      <c r="BZ258" s="34"/>
      <c r="CA258" s="34"/>
      <c r="CB258" s="149">
        <f t="shared" si="860"/>
        <v>811</v>
      </c>
      <c r="CC258" s="54">
        <f>(3*BI258+2)/2</f>
        <v>202</v>
      </c>
      <c r="CD258">
        <f t="shared" ref="CD258" si="880">4*CC258+3</f>
        <v>811</v>
      </c>
      <c r="CE258" s="54"/>
      <c r="CG258" s="280"/>
      <c r="CH258" s="60"/>
      <c r="CI258" s="278"/>
      <c r="CJ258" s="278"/>
      <c r="CL258" s="10"/>
      <c r="CN258" s="149"/>
      <c r="CO258" s="46"/>
      <c r="CP258" s="46"/>
    </row>
    <row r="259" spans="3:104" ht="14.7" thickBot="1" x14ac:dyDescent="0.55000000000000004">
      <c r="C259" s="33">
        <f t="shared" si="864"/>
        <v>226</v>
      </c>
      <c r="D259"/>
      <c r="E259" s="60"/>
      <c r="F259" s="58"/>
      <c r="G259" s="59">
        <v>1</v>
      </c>
      <c r="H259" s="13">
        <v>1</v>
      </c>
      <c r="I259" s="13">
        <v>1</v>
      </c>
      <c r="J259" s="13">
        <v>0</v>
      </c>
      <c r="K259" s="13">
        <v>0</v>
      </c>
      <c r="L259" s="13">
        <v>0</v>
      </c>
      <c r="M259" s="13">
        <v>1</v>
      </c>
      <c r="N259" s="26">
        <v>0</v>
      </c>
      <c r="R259" s="3"/>
      <c r="AC259" s="227"/>
      <c r="AD259" s="83">
        <f t="shared" si="769"/>
        <v>437</v>
      </c>
      <c r="AE259" s="40">
        <f t="shared" si="789"/>
        <v>1312</v>
      </c>
      <c r="AF259" s="83">
        <f>AE259/AG259</f>
        <v>41</v>
      </c>
      <c r="AG259" s="41">
        <v>32</v>
      </c>
      <c r="AH259" s="76">
        <f t="shared" si="770"/>
        <v>5</v>
      </c>
      <c r="AI259" s="103"/>
      <c r="BI259" s="1">
        <f t="shared" si="862"/>
        <v>135</v>
      </c>
      <c r="BJ259" s="149">
        <f t="shared" si="859"/>
        <v>815</v>
      </c>
      <c r="BK259" s="54">
        <f>(3*BI259+1)/2</f>
        <v>203</v>
      </c>
      <c r="BL259">
        <f t="shared" si="772"/>
        <v>815</v>
      </c>
      <c r="BM259" s="273"/>
      <c r="BO259" s="257"/>
      <c r="BR259" s="274"/>
      <c r="BS259" s="279"/>
      <c r="BU259" s="268"/>
      <c r="BZ259" s="34"/>
      <c r="CA259" s="34"/>
      <c r="CB259" s="149">
        <f t="shared" si="860"/>
        <v>817</v>
      </c>
      <c r="CC259" s="54"/>
      <c r="CE259" s="54">
        <f>(3*BI259-1)/4</f>
        <v>101</v>
      </c>
      <c r="CF259">
        <f t="shared" ref="CF259" si="881">CE259*8+9</f>
        <v>817</v>
      </c>
      <c r="CG259" s="280"/>
      <c r="CH259" s="60"/>
      <c r="CI259" s="1"/>
      <c r="CJ259" s="1"/>
      <c r="CL259" s="10"/>
      <c r="CN259" s="149"/>
      <c r="CO259" s="46"/>
      <c r="CP259" s="46"/>
    </row>
    <row r="260" spans="3:104" ht="14.7" thickBot="1" x14ac:dyDescent="0.55000000000000004">
      <c r="C260" s="33">
        <f t="shared" si="864"/>
        <v>227</v>
      </c>
      <c r="D260"/>
      <c r="E260" s="10"/>
      <c r="F260" s="57"/>
      <c r="G260" s="27">
        <v>1</v>
      </c>
      <c r="H260" s="15">
        <v>1</v>
      </c>
      <c r="I260" s="15">
        <v>1</v>
      </c>
      <c r="J260" s="15">
        <v>0</v>
      </c>
      <c r="K260" s="15">
        <v>0</v>
      </c>
      <c r="L260" s="15">
        <v>0</v>
      </c>
      <c r="M260" s="15">
        <v>1</v>
      </c>
      <c r="N260" s="16">
        <v>1</v>
      </c>
      <c r="O260" s="156">
        <f t="shared" ref="O260" si="882">-1+4*(Q260+1)</f>
        <v>227</v>
      </c>
      <c r="P260" s="176">
        <f t="shared" ref="P260" si="883">-1+6*(Q260+1)</f>
        <v>341</v>
      </c>
      <c r="Q260" s="2">
        <v>56</v>
      </c>
      <c r="R260" s="3"/>
      <c r="S260" s="52">
        <f t="shared" ref="S260:S261" si="884">4*P260+1</f>
        <v>1365</v>
      </c>
      <c r="T260">
        <f t="shared" ref="T260:T261" si="885">4*S260+1</f>
        <v>5461</v>
      </c>
      <c r="U260">
        <f t="shared" ref="U260:U261" si="886">4*T260+1</f>
        <v>21845</v>
      </c>
      <c r="V260">
        <f t="shared" ref="V260:V261" si="887">4*U260+1</f>
        <v>87381</v>
      </c>
      <c r="W260">
        <f t="shared" ref="W260:W261" si="888">4*V260+1</f>
        <v>349525</v>
      </c>
      <c r="X260">
        <f t="shared" ref="X260:X261" si="889">4*W260+1</f>
        <v>1398101</v>
      </c>
      <c r="Y260">
        <f t="shared" ref="Y260:Y261" si="890">4*X260+1</f>
        <v>5592405</v>
      </c>
      <c r="Z260">
        <f t="shared" ref="Z260:Z261" si="891">4*Y260+1</f>
        <v>22369621</v>
      </c>
      <c r="AC260" s="226"/>
      <c r="AD260" s="80">
        <f t="shared" si="769"/>
        <v>439</v>
      </c>
      <c r="AE260" s="40">
        <f t="shared" si="789"/>
        <v>1318</v>
      </c>
      <c r="AF260" s="80">
        <f>AF258+6</f>
        <v>659</v>
      </c>
      <c r="AG260" s="41">
        <v>2</v>
      </c>
      <c r="AH260" s="76">
        <f t="shared" si="770"/>
        <v>1</v>
      </c>
      <c r="AI260" s="103"/>
      <c r="BI260" s="2">
        <f t="shared" si="862"/>
        <v>136</v>
      </c>
      <c r="BJ260" s="149">
        <f t="shared" si="859"/>
        <v>821</v>
      </c>
      <c r="BK260" s="54"/>
      <c r="BM260" s="273"/>
      <c r="BO260" s="313" t="s">
        <v>214</v>
      </c>
      <c r="BP260" s="314"/>
      <c r="BQ260" s="258">
        <v>12</v>
      </c>
      <c r="BR260" s="274"/>
      <c r="BS260" s="279"/>
      <c r="BT260">
        <f t="shared" ref="BT260:BT292" si="892">4*(4*(4*BQ260+3)+1)+1</f>
        <v>821</v>
      </c>
      <c r="BU260" s="268"/>
      <c r="BZ260" s="34"/>
      <c r="CA260" s="34"/>
      <c r="CB260" s="149">
        <f t="shared" si="860"/>
        <v>823</v>
      </c>
      <c r="CC260" s="54">
        <f>(3*BI260+2)/2</f>
        <v>205</v>
      </c>
      <c r="CD260">
        <f t="shared" ref="CD260" si="893">4*CC260+3</f>
        <v>823</v>
      </c>
      <c r="CE260" s="54"/>
      <c r="CG260" s="280"/>
      <c r="CH260" s="60"/>
      <c r="CI260" s="1"/>
      <c r="CJ260" s="1"/>
      <c r="CL260" s="10"/>
      <c r="CN260" s="149"/>
      <c r="CO260" s="46"/>
      <c r="CP260" s="46"/>
    </row>
    <row r="261" spans="3:104" x14ac:dyDescent="0.5">
      <c r="C261" s="33">
        <f t="shared" si="864"/>
        <v>228</v>
      </c>
      <c r="D261"/>
      <c r="E261" s="10"/>
      <c r="F261" s="57"/>
      <c r="G261" s="27">
        <v>1</v>
      </c>
      <c r="H261" s="15">
        <v>1</v>
      </c>
      <c r="I261" s="15">
        <v>1</v>
      </c>
      <c r="J261" s="15">
        <v>0</v>
      </c>
      <c r="K261" s="15">
        <v>0</v>
      </c>
      <c r="L261" s="15">
        <v>1</v>
      </c>
      <c r="M261" s="15">
        <v>0</v>
      </c>
      <c r="N261" s="16">
        <v>0</v>
      </c>
      <c r="O261" s="157">
        <f t="shared" ref="O261" si="894">1+8*(Q260+1)</f>
        <v>457</v>
      </c>
      <c r="P261" s="158">
        <f t="shared" ref="P261" si="895">P260+2</f>
        <v>343</v>
      </c>
      <c r="Q261" s="39"/>
      <c r="R261" s="3"/>
      <c r="S261">
        <f t="shared" si="884"/>
        <v>1373</v>
      </c>
      <c r="T261">
        <f t="shared" si="885"/>
        <v>5493</v>
      </c>
      <c r="U261">
        <f t="shared" si="886"/>
        <v>21973</v>
      </c>
      <c r="V261">
        <f t="shared" si="887"/>
        <v>87893</v>
      </c>
      <c r="W261">
        <f t="shared" si="888"/>
        <v>351573</v>
      </c>
      <c r="X261">
        <f t="shared" si="889"/>
        <v>1406293</v>
      </c>
      <c r="Y261">
        <f t="shared" si="890"/>
        <v>5625173</v>
      </c>
      <c r="Z261">
        <f t="shared" si="891"/>
        <v>22500693</v>
      </c>
      <c r="AC261" s="102"/>
      <c r="AD261" s="82">
        <f t="shared" si="769"/>
        <v>441</v>
      </c>
      <c r="AE261" s="40">
        <f t="shared" si="789"/>
        <v>1324</v>
      </c>
      <c r="AF261" s="82">
        <f>AE261/4</f>
        <v>331</v>
      </c>
      <c r="AG261" s="41">
        <v>4</v>
      </c>
      <c r="AH261" s="76">
        <f t="shared" si="770"/>
        <v>2</v>
      </c>
      <c r="AI261" s="103"/>
      <c r="BI261" s="1">
        <f t="shared" si="862"/>
        <v>137</v>
      </c>
      <c r="BJ261" s="149">
        <f t="shared" si="859"/>
        <v>827</v>
      </c>
      <c r="BK261" s="54">
        <f>(3*BI261+1)/2</f>
        <v>206</v>
      </c>
      <c r="BL261">
        <f t="shared" si="788"/>
        <v>827</v>
      </c>
      <c r="BM261" s="274"/>
      <c r="BN261" s="1"/>
      <c r="BO261" s="257"/>
      <c r="BR261" s="274"/>
      <c r="BS261" s="279"/>
      <c r="BU261" s="268"/>
      <c r="BZ261" s="34"/>
      <c r="CA261" s="34"/>
      <c r="CB261" s="149">
        <f t="shared" si="860"/>
        <v>829</v>
      </c>
      <c r="CC261" s="54"/>
      <c r="CE261" s="54"/>
      <c r="CG261" s="281"/>
      <c r="CH261" s="60"/>
      <c r="CI261" s="502" t="s">
        <v>247</v>
      </c>
      <c r="CJ261" s="502"/>
      <c r="CK261" s="2">
        <v>51</v>
      </c>
      <c r="CL261" s="10">
        <f>4*(4*CK261+3)+1</f>
        <v>829</v>
      </c>
      <c r="CN261" s="149"/>
      <c r="CO261" s="46"/>
      <c r="CP261" s="46"/>
    </row>
    <row r="262" spans="3:104" x14ac:dyDescent="0.5">
      <c r="C262" s="33">
        <f t="shared" si="864"/>
        <v>229</v>
      </c>
      <c r="D262"/>
      <c r="E262" s="60"/>
      <c r="F262" s="58"/>
      <c r="G262" s="59">
        <v>1</v>
      </c>
      <c r="H262" s="13">
        <v>1</v>
      </c>
      <c r="I262" s="13">
        <v>1</v>
      </c>
      <c r="J262" s="13">
        <v>0</v>
      </c>
      <c r="K262" s="13">
        <v>0</v>
      </c>
      <c r="L262" s="13">
        <v>1</v>
      </c>
      <c r="M262" s="13">
        <v>0</v>
      </c>
      <c r="N262" s="14">
        <v>1</v>
      </c>
      <c r="O262" s="173"/>
      <c r="P262" s="174"/>
      <c r="R262" s="3"/>
      <c r="AC262" s="226"/>
      <c r="AD262" s="80">
        <f t="shared" si="769"/>
        <v>443</v>
      </c>
      <c r="AE262" s="40">
        <f t="shared" si="789"/>
        <v>1330</v>
      </c>
      <c r="AF262" s="80">
        <f>AF260+6</f>
        <v>665</v>
      </c>
      <c r="AG262" s="41">
        <v>2</v>
      </c>
      <c r="AH262" s="76">
        <f t="shared" si="770"/>
        <v>1</v>
      </c>
      <c r="AI262" s="103"/>
      <c r="BI262" s="1">
        <f t="shared" si="862"/>
        <v>138</v>
      </c>
      <c r="BJ262" s="149">
        <f t="shared" si="859"/>
        <v>833</v>
      </c>
      <c r="BK262" s="54"/>
      <c r="BM262" s="54">
        <f>(3*BI262-2)/4</f>
        <v>103</v>
      </c>
      <c r="BN262" s="1">
        <f t="shared" ref="BN262:BN310" si="896">8*BM262+9</f>
        <v>833</v>
      </c>
      <c r="BO262" s="257"/>
      <c r="BR262" s="274"/>
      <c r="BS262" s="279"/>
      <c r="BU262" s="268"/>
      <c r="BZ262" s="34"/>
      <c r="CA262" s="34"/>
      <c r="CB262" s="149">
        <f t="shared" si="860"/>
        <v>835</v>
      </c>
      <c r="CC262" s="54">
        <f>(3*BI262+2)/2</f>
        <v>208</v>
      </c>
      <c r="CD262">
        <f t="shared" ref="CD262" si="897">4*CC262+3</f>
        <v>835</v>
      </c>
      <c r="CE262" s="54"/>
      <c r="CG262" s="281"/>
      <c r="CH262" s="60"/>
      <c r="CI262" s="242"/>
      <c r="CJ262" s="242"/>
      <c r="CK262" s="2"/>
      <c r="CL262" s="10"/>
      <c r="CN262" s="149"/>
      <c r="CO262" s="46"/>
      <c r="CP262" s="46"/>
    </row>
    <row r="263" spans="3:104" ht="14.7" thickBot="1" x14ac:dyDescent="0.55000000000000004">
      <c r="C263" s="33">
        <f t="shared" si="864"/>
        <v>230</v>
      </c>
      <c r="D263"/>
      <c r="E263" s="60"/>
      <c r="F263" s="58"/>
      <c r="G263" s="59">
        <v>1</v>
      </c>
      <c r="H263" s="13">
        <v>1</v>
      </c>
      <c r="I263" s="13">
        <v>1</v>
      </c>
      <c r="J263" s="13">
        <v>0</v>
      </c>
      <c r="K263" s="13">
        <v>0</v>
      </c>
      <c r="L263" s="13">
        <v>1</v>
      </c>
      <c r="M263" s="13">
        <v>1</v>
      </c>
      <c r="N263" s="26">
        <v>0</v>
      </c>
      <c r="R263" s="3"/>
      <c r="AC263" s="227"/>
      <c r="AD263" s="83">
        <f t="shared" si="769"/>
        <v>445</v>
      </c>
      <c r="AE263" s="40">
        <f t="shared" si="789"/>
        <v>1336</v>
      </c>
      <c r="AF263" s="83">
        <f>AE263/AG263</f>
        <v>167</v>
      </c>
      <c r="AG263" s="41">
        <v>8</v>
      </c>
      <c r="AH263" s="76">
        <f t="shared" si="770"/>
        <v>3</v>
      </c>
      <c r="AI263" s="103"/>
      <c r="BI263" s="1">
        <f t="shared" si="862"/>
        <v>139</v>
      </c>
      <c r="BJ263" s="149">
        <f t="shared" si="859"/>
        <v>839</v>
      </c>
      <c r="BK263" s="54">
        <f>(3*BI263+1)/2</f>
        <v>209</v>
      </c>
      <c r="BL263">
        <f t="shared" si="791"/>
        <v>839</v>
      </c>
      <c r="BM263" s="273"/>
      <c r="BO263" s="257"/>
      <c r="BR263" s="274"/>
      <c r="BS263" s="279"/>
      <c r="BU263" s="268"/>
      <c r="BZ263" s="34"/>
      <c r="CA263" s="34"/>
      <c r="CB263" s="149">
        <f t="shared" si="860"/>
        <v>841</v>
      </c>
      <c r="CC263" s="54"/>
      <c r="CE263" s="54">
        <f>(3*BI263-1)/4</f>
        <v>104</v>
      </c>
      <c r="CF263">
        <f t="shared" ref="CF263" si="898">CE263*8+9</f>
        <v>841</v>
      </c>
      <c r="CG263" s="281"/>
      <c r="CH263" s="60"/>
      <c r="CI263" s="1"/>
      <c r="CJ263" s="1"/>
      <c r="CK263" s="2"/>
      <c r="CL263" s="10"/>
      <c r="CN263" s="149"/>
      <c r="CO263" s="46"/>
      <c r="CP263" s="46"/>
    </row>
    <row r="264" spans="3:104" ht="14.7" thickBot="1" x14ac:dyDescent="0.55000000000000004">
      <c r="C264" s="33">
        <f t="shared" si="864"/>
        <v>231</v>
      </c>
      <c r="D264"/>
      <c r="E264" s="10"/>
      <c r="F264" s="57"/>
      <c r="G264" s="27">
        <v>1</v>
      </c>
      <c r="H264" s="15">
        <v>1</v>
      </c>
      <c r="I264" s="15">
        <v>1</v>
      </c>
      <c r="J264" s="15">
        <v>0</v>
      </c>
      <c r="K264" s="15">
        <v>0</v>
      </c>
      <c r="L264" s="15">
        <v>1</v>
      </c>
      <c r="M264" s="15">
        <v>1</v>
      </c>
      <c r="N264" s="16">
        <v>1</v>
      </c>
      <c r="O264" s="156">
        <f t="shared" ref="O264" si="899">-1+4*(Q264+1)</f>
        <v>231</v>
      </c>
      <c r="P264" s="176">
        <f t="shared" ref="P264" si="900">-1+6*(Q264+1)</f>
        <v>347</v>
      </c>
      <c r="Q264" s="2">
        <v>57</v>
      </c>
      <c r="R264" s="3"/>
      <c r="S264" s="52">
        <f t="shared" ref="S264:S265" si="901">4*P264+1</f>
        <v>1389</v>
      </c>
      <c r="T264">
        <f t="shared" ref="T264:T265" si="902">4*S264+1</f>
        <v>5557</v>
      </c>
      <c r="U264">
        <f t="shared" ref="U264:U265" si="903">4*T264+1</f>
        <v>22229</v>
      </c>
      <c r="V264">
        <f t="shared" ref="V264:V265" si="904">4*U264+1</f>
        <v>88917</v>
      </c>
      <c r="W264">
        <f t="shared" ref="W264:W265" si="905">4*V264+1</f>
        <v>355669</v>
      </c>
      <c r="X264">
        <f t="shared" ref="X264:X265" si="906">4*W264+1</f>
        <v>1422677</v>
      </c>
      <c r="Y264">
        <f t="shared" ref="Y264:Y265" si="907">4*X264+1</f>
        <v>5690709</v>
      </c>
      <c r="Z264">
        <f t="shared" ref="Z264:Z265" si="908">4*Y264+1</f>
        <v>22762837</v>
      </c>
      <c r="AC264" s="226"/>
      <c r="AD264" s="80">
        <f t="shared" si="769"/>
        <v>447</v>
      </c>
      <c r="AE264" s="40">
        <f t="shared" si="789"/>
        <v>1342</v>
      </c>
      <c r="AF264" s="80">
        <f>AF262+6</f>
        <v>671</v>
      </c>
      <c r="AG264" s="41">
        <v>2</v>
      </c>
      <c r="AH264" s="76">
        <f t="shared" si="770"/>
        <v>1</v>
      </c>
      <c r="AI264" s="103"/>
      <c r="BI264" s="2">
        <f t="shared" si="862"/>
        <v>140</v>
      </c>
      <c r="BJ264" s="149">
        <f t="shared" si="859"/>
        <v>845</v>
      </c>
      <c r="BK264" s="54"/>
      <c r="BM264" s="54"/>
      <c r="BO264" s="257"/>
      <c r="BR264" s="274">
        <f t="shared" si="803"/>
        <v>13</v>
      </c>
      <c r="BS264" s="279"/>
      <c r="BU264" s="268"/>
      <c r="BZ264" s="34"/>
      <c r="CA264" s="34"/>
      <c r="CB264" s="149">
        <f t="shared" si="860"/>
        <v>847</v>
      </c>
      <c r="CC264" s="54">
        <f>(3*BI264+2)/2</f>
        <v>211</v>
      </c>
      <c r="CD264">
        <f t="shared" ref="CD264" si="909">4*CC264+3</f>
        <v>847</v>
      </c>
      <c r="CE264" s="54"/>
      <c r="CG264" s="281"/>
      <c r="CH264" s="60"/>
      <c r="CI264" s="1"/>
      <c r="CJ264" s="1"/>
      <c r="CK264" s="2"/>
      <c r="CL264" s="10"/>
      <c r="CN264" s="149"/>
      <c r="CO264" s="46"/>
      <c r="CP264" s="46"/>
    </row>
    <row r="265" spans="3:104" x14ac:dyDescent="0.5">
      <c r="C265" s="33">
        <f t="shared" si="864"/>
        <v>232</v>
      </c>
      <c r="D265"/>
      <c r="E265" s="10"/>
      <c r="F265" s="57"/>
      <c r="G265" s="27">
        <v>1</v>
      </c>
      <c r="H265" s="15">
        <v>1</v>
      </c>
      <c r="I265" s="15">
        <v>1</v>
      </c>
      <c r="J265" s="15">
        <v>0</v>
      </c>
      <c r="K265" s="15">
        <v>1</v>
      </c>
      <c r="L265" s="15">
        <v>0</v>
      </c>
      <c r="M265" s="15">
        <v>0</v>
      </c>
      <c r="N265" s="16">
        <v>0</v>
      </c>
      <c r="O265" s="157">
        <f t="shared" ref="O265" si="910">1+8*(Q264+1)</f>
        <v>465</v>
      </c>
      <c r="P265" s="158">
        <f t="shared" ref="P265" si="911">P264+2</f>
        <v>349</v>
      </c>
      <c r="Q265" s="39"/>
      <c r="R265" s="3"/>
      <c r="S265">
        <f t="shared" si="901"/>
        <v>1397</v>
      </c>
      <c r="T265">
        <f t="shared" si="902"/>
        <v>5589</v>
      </c>
      <c r="U265">
        <f t="shared" si="903"/>
        <v>22357</v>
      </c>
      <c r="V265">
        <f t="shared" si="904"/>
        <v>89429</v>
      </c>
      <c r="W265">
        <f t="shared" si="905"/>
        <v>357717</v>
      </c>
      <c r="X265">
        <f t="shared" si="906"/>
        <v>1430869</v>
      </c>
      <c r="Y265">
        <f t="shared" si="907"/>
        <v>5723477</v>
      </c>
      <c r="Z265">
        <f t="shared" si="908"/>
        <v>22893909</v>
      </c>
      <c r="AC265" s="102"/>
      <c r="AD265" s="82">
        <f t="shared" si="769"/>
        <v>449</v>
      </c>
      <c r="AE265" s="40">
        <f t="shared" si="789"/>
        <v>1348</v>
      </c>
      <c r="AF265" s="82">
        <f>AE265/4</f>
        <v>337</v>
      </c>
      <c r="AG265" s="41">
        <v>4</v>
      </c>
      <c r="AH265" s="76">
        <f t="shared" si="770"/>
        <v>2</v>
      </c>
      <c r="AI265" s="103"/>
      <c r="BI265" s="1">
        <f t="shared" si="862"/>
        <v>141</v>
      </c>
      <c r="BJ265" s="149">
        <f t="shared" si="859"/>
        <v>851</v>
      </c>
      <c r="BK265" s="54">
        <f>(3*BI265+1)/2</f>
        <v>212</v>
      </c>
      <c r="BL265">
        <f t="shared" si="807"/>
        <v>851</v>
      </c>
      <c r="BM265" s="274"/>
      <c r="BN265" s="1"/>
      <c r="BO265" s="322" t="s">
        <v>210</v>
      </c>
      <c r="BP265" s="323"/>
      <c r="BQ265" s="2">
        <v>52</v>
      </c>
      <c r="BR265" s="274"/>
      <c r="BS265" s="279"/>
      <c r="BU265" s="268"/>
      <c r="BZ265" s="34"/>
      <c r="CA265" s="34"/>
      <c r="CB265" s="149">
        <f t="shared" si="860"/>
        <v>853</v>
      </c>
      <c r="CC265" s="54"/>
      <c r="CE265" s="54"/>
      <c r="CG265" s="281"/>
      <c r="CH265" s="60"/>
      <c r="CL265" s="10"/>
      <c r="CN265" s="149"/>
      <c r="CW265">
        <v>853</v>
      </c>
      <c r="CX265" s="54">
        <v>0</v>
      </c>
      <c r="CY265" s="504" t="s">
        <v>312</v>
      </c>
      <c r="CZ265" s="504"/>
    </row>
    <row r="266" spans="3:104" x14ac:dyDescent="0.5">
      <c r="C266" s="33">
        <f t="shared" si="864"/>
        <v>233</v>
      </c>
      <c r="D266"/>
      <c r="E266" s="60"/>
      <c r="F266" s="58"/>
      <c r="G266" s="59">
        <v>1</v>
      </c>
      <c r="H266" s="59">
        <v>1</v>
      </c>
      <c r="I266" s="13">
        <v>1</v>
      </c>
      <c r="J266" s="13">
        <v>0</v>
      </c>
      <c r="K266" s="13">
        <v>1</v>
      </c>
      <c r="L266" s="13">
        <v>0</v>
      </c>
      <c r="M266" s="13">
        <v>0</v>
      </c>
      <c r="N266" s="14">
        <v>1</v>
      </c>
      <c r="O266" s="173"/>
      <c r="P266" s="174"/>
      <c r="R266" s="3"/>
      <c r="AC266" s="226"/>
      <c r="AD266" s="80">
        <f t="shared" si="769"/>
        <v>451</v>
      </c>
      <c r="AE266" s="40">
        <f t="shared" si="789"/>
        <v>1354</v>
      </c>
      <c r="AF266" s="80">
        <f>AF264+6</f>
        <v>677</v>
      </c>
      <c r="AG266" s="41">
        <v>2</v>
      </c>
      <c r="AH266" s="76">
        <f t="shared" si="770"/>
        <v>1</v>
      </c>
      <c r="AI266" s="103"/>
      <c r="BI266" s="1">
        <f t="shared" si="862"/>
        <v>142</v>
      </c>
      <c r="BJ266" s="149">
        <f t="shared" si="859"/>
        <v>857</v>
      </c>
      <c r="BK266" s="54"/>
      <c r="BM266" s="54">
        <f>(3*BI266-2)/4</f>
        <v>106</v>
      </c>
      <c r="BN266" s="1">
        <f t="shared" ref="BN266:BN314" si="912">8*BM266+9</f>
        <v>857</v>
      </c>
      <c r="BO266" s="257"/>
      <c r="BR266" s="274"/>
      <c r="BS266" s="279"/>
      <c r="BU266" s="268"/>
      <c r="BZ266" s="34"/>
      <c r="CA266" s="34"/>
      <c r="CB266" s="149">
        <f t="shared" si="860"/>
        <v>859</v>
      </c>
      <c r="CC266" s="54">
        <f>(3*BI266+2)/2</f>
        <v>214</v>
      </c>
      <c r="CD266">
        <f t="shared" ref="CD266" si="913">4*CC266+3</f>
        <v>859</v>
      </c>
      <c r="CE266" s="54"/>
      <c r="CG266" s="281"/>
      <c r="CH266" s="60"/>
      <c r="CI266" s="278"/>
      <c r="CJ266" s="278"/>
      <c r="CK266" s="2"/>
      <c r="CL266" s="10"/>
      <c r="CN266" s="149"/>
      <c r="CO266" s="46"/>
      <c r="CP266" s="46"/>
    </row>
    <row r="267" spans="3:104" ht="14.7" thickBot="1" x14ac:dyDescent="0.55000000000000004">
      <c r="C267" s="33">
        <f t="shared" si="864"/>
        <v>234</v>
      </c>
      <c r="D267"/>
      <c r="E267" s="60"/>
      <c r="F267" s="58"/>
      <c r="G267" s="59">
        <v>1</v>
      </c>
      <c r="H267" s="59">
        <v>1</v>
      </c>
      <c r="I267" s="13">
        <v>1</v>
      </c>
      <c r="J267" s="13">
        <v>0</v>
      </c>
      <c r="K267" s="13">
        <v>1</v>
      </c>
      <c r="L267" s="13">
        <v>0</v>
      </c>
      <c r="M267" s="13">
        <v>1</v>
      </c>
      <c r="N267" s="26">
        <v>0</v>
      </c>
      <c r="R267" s="3"/>
      <c r="AC267" s="227"/>
      <c r="AD267" s="83">
        <f t="shared" si="769"/>
        <v>453</v>
      </c>
      <c r="AE267" s="40">
        <f t="shared" si="789"/>
        <v>1360</v>
      </c>
      <c r="AF267" s="83">
        <f>AE267/AG267</f>
        <v>85</v>
      </c>
      <c r="AG267" s="41">
        <v>16</v>
      </c>
      <c r="AH267" s="76">
        <f t="shared" si="770"/>
        <v>4</v>
      </c>
      <c r="AI267" s="103"/>
      <c r="BI267" s="1">
        <f t="shared" si="862"/>
        <v>143</v>
      </c>
      <c r="BJ267" s="149">
        <f t="shared" si="859"/>
        <v>863</v>
      </c>
      <c r="BK267" s="54">
        <f>(3*BI267+1)/2</f>
        <v>215</v>
      </c>
      <c r="BL267">
        <f t="shared" si="810"/>
        <v>863</v>
      </c>
      <c r="BM267" s="273"/>
      <c r="BO267" s="257"/>
      <c r="BR267" s="274"/>
      <c r="BS267" s="279"/>
      <c r="BU267" s="268"/>
      <c r="BZ267" s="34"/>
      <c r="CA267" s="34"/>
      <c r="CB267" s="149">
        <f t="shared" si="860"/>
        <v>865</v>
      </c>
      <c r="CC267" s="54"/>
      <c r="CE267" s="54">
        <f>(3*BI267-1)/4</f>
        <v>107</v>
      </c>
      <c r="CF267">
        <f t="shared" ref="CF267" si="914">CE267*8+9</f>
        <v>865</v>
      </c>
      <c r="CG267" s="281"/>
      <c r="CH267" s="60"/>
      <c r="CK267" s="2"/>
      <c r="CL267" s="10"/>
      <c r="CN267" s="149"/>
      <c r="CO267" s="46"/>
      <c r="CP267" s="46"/>
    </row>
    <row r="268" spans="3:104" ht="14.7" thickBot="1" x14ac:dyDescent="0.55000000000000004">
      <c r="C268" s="33">
        <f t="shared" si="864"/>
        <v>235</v>
      </c>
      <c r="D268"/>
      <c r="E268" s="10"/>
      <c r="F268" s="57"/>
      <c r="G268" s="27">
        <v>1</v>
      </c>
      <c r="H268" s="15">
        <v>1</v>
      </c>
      <c r="I268" s="15">
        <v>1</v>
      </c>
      <c r="J268" s="61">
        <v>0</v>
      </c>
      <c r="K268" s="15">
        <v>1</v>
      </c>
      <c r="L268" s="15">
        <v>0</v>
      </c>
      <c r="M268" s="15">
        <v>1</v>
      </c>
      <c r="N268" s="16">
        <v>1</v>
      </c>
      <c r="O268" s="156">
        <f t="shared" ref="O268" si="915">-1+4*(Q268+1)</f>
        <v>235</v>
      </c>
      <c r="P268" s="176">
        <f t="shared" ref="P268" si="916">-1+6*(Q268+1)</f>
        <v>353</v>
      </c>
      <c r="Q268" s="2">
        <v>58</v>
      </c>
      <c r="R268" s="3"/>
      <c r="S268" s="52">
        <f t="shared" ref="S268:S269" si="917">4*P268+1</f>
        <v>1413</v>
      </c>
      <c r="T268">
        <f t="shared" ref="T268:T269" si="918">4*S268+1</f>
        <v>5653</v>
      </c>
      <c r="U268">
        <f t="shared" ref="U268:U269" si="919">4*T268+1</f>
        <v>22613</v>
      </c>
      <c r="V268">
        <f t="shared" ref="V268:V269" si="920">4*U268+1</f>
        <v>90453</v>
      </c>
      <c r="W268">
        <f t="shared" ref="W268:W269" si="921">4*V268+1</f>
        <v>361813</v>
      </c>
      <c r="X268">
        <f t="shared" ref="X268:X269" si="922">4*W268+1</f>
        <v>1447253</v>
      </c>
      <c r="Y268">
        <f t="shared" ref="Y268:Y269" si="923">4*X268+1</f>
        <v>5789013</v>
      </c>
      <c r="Z268">
        <f t="shared" ref="Z268:Z269" si="924">4*Y268+1</f>
        <v>23156053</v>
      </c>
      <c r="AC268" s="226"/>
      <c r="AD268" s="80">
        <f t="shared" si="769"/>
        <v>455</v>
      </c>
      <c r="AE268" s="40">
        <f t="shared" si="789"/>
        <v>1366</v>
      </c>
      <c r="AF268" s="80">
        <f>AF266+6</f>
        <v>683</v>
      </c>
      <c r="AG268" s="41">
        <v>2</v>
      </c>
      <c r="AH268" s="76">
        <f t="shared" si="770"/>
        <v>1</v>
      </c>
      <c r="AI268" s="103"/>
      <c r="BI268" s="2">
        <f t="shared" si="862"/>
        <v>144</v>
      </c>
      <c r="BJ268" s="149">
        <f t="shared" si="859"/>
        <v>869</v>
      </c>
      <c r="BK268" s="54"/>
      <c r="BM268" s="54"/>
      <c r="BO268" s="324" t="s">
        <v>205</v>
      </c>
      <c r="BP268" s="325"/>
      <c r="BQ268" s="24">
        <v>26</v>
      </c>
      <c r="BR268" s="274"/>
      <c r="BS268" s="279">
        <f t="shared" ref="BS268" si="925">4*(8*BQ268+9)+1</f>
        <v>869</v>
      </c>
      <c r="BU268" s="268"/>
      <c r="BZ268" s="34"/>
      <c r="CA268" s="34"/>
      <c r="CB268" s="149">
        <f t="shared" si="860"/>
        <v>871</v>
      </c>
      <c r="CC268" s="54">
        <f>(3*BI268+2)/2</f>
        <v>217</v>
      </c>
      <c r="CD268">
        <f t="shared" ref="CD268" si="926">4*CC268+3</f>
        <v>871</v>
      </c>
      <c r="CE268" s="54"/>
      <c r="CG268" s="281"/>
      <c r="CH268" s="60"/>
      <c r="CI268" s="1"/>
      <c r="CJ268" s="1"/>
      <c r="CK268" s="2"/>
      <c r="CL268" s="10"/>
      <c r="CN268" s="149"/>
      <c r="CO268" s="46"/>
      <c r="CP268" s="46"/>
    </row>
    <row r="269" spans="3:104" x14ac:dyDescent="0.5">
      <c r="C269" s="33">
        <f t="shared" si="864"/>
        <v>236</v>
      </c>
      <c r="D269"/>
      <c r="E269" s="10"/>
      <c r="F269" s="57"/>
      <c r="G269" s="27">
        <v>1</v>
      </c>
      <c r="H269" s="15">
        <v>1</v>
      </c>
      <c r="I269" s="15">
        <v>1</v>
      </c>
      <c r="J269" s="15">
        <v>0</v>
      </c>
      <c r="K269" s="15">
        <v>1</v>
      </c>
      <c r="L269" s="15">
        <v>1</v>
      </c>
      <c r="M269" s="15">
        <v>0</v>
      </c>
      <c r="N269" s="16">
        <v>0</v>
      </c>
      <c r="O269" s="157">
        <f t="shared" ref="O269" si="927">1+8*(Q268+1)</f>
        <v>473</v>
      </c>
      <c r="P269" s="158">
        <f t="shared" ref="P269" si="928">P268+2</f>
        <v>355</v>
      </c>
      <c r="Q269" s="39"/>
      <c r="R269" s="3"/>
      <c r="S269">
        <f t="shared" si="917"/>
        <v>1421</v>
      </c>
      <c r="T269">
        <f t="shared" si="918"/>
        <v>5685</v>
      </c>
      <c r="U269">
        <f t="shared" si="919"/>
        <v>22741</v>
      </c>
      <c r="V269">
        <f t="shared" si="920"/>
        <v>90965</v>
      </c>
      <c r="W269">
        <f t="shared" si="921"/>
        <v>363861</v>
      </c>
      <c r="X269">
        <f t="shared" si="922"/>
        <v>1455445</v>
      </c>
      <c r="Y269">
        <f t="shared" si="923"/>
        <v>5821781</v>
      </c>
      <c r="Z269">
        <f t="shared" si="924"/>
        <v>23287125</v>
      </c>
      <c r="AC269" s="102"/>
      <c r="AD269" s="82">
        <f t="shared" si="769"/>
        <v>457</v>
      </c>
      <c r="AE269" s="40">
        <f t="shared" si="789"/>
        <v>1372</v>
      </c>
      <c r="AF269" s="82">
        <f>AE269/4</f>
        <v>343</v>
      </c>
      <c r="AG269" s="41">
        <v>4</v>
      </c>
      <c r="AH269" s="76">
        <f t="shared" si="770"/>
        <v>2</v>
      </c>
      <c r="AI269" s="103"/>
      <c r="BI269" s="1">
        <f t="shared" si="862"/>
        <v>145</v>
      </c>
      <c r="BJ269" s="149">
        <f t="shared" si="859"/>
        <v>875</v>
      </c>
      <c r="BK269" s="54">
        <f>(3*BI269+1)/2</f>
        <v>218</v>
      </c>
      <c r="BL269">
        <f t="shared" ref="BL269" si="929">BK269*4+3</f>
        <v>875</v>
      </c>
      <c r="BM269" s="274"/>
      <c r="BN269" s="1"/>
      <c r="BO269" s="257"/>
      <c r="BR269" s="274"/>
      <c r="BS269" s="279"/>
      <c r="BU269" s="268"/>
      <c r="BZ269" s="34"/>
      <c r="CA269" s="34"/>
      <c r="CB269" s="149">
        <f t="shared" si="860"/>
        <v>877</v>
      </c>
      <c r="CC269" s="54"/>
      <c r="CE269" s="54"/>
      <c r="CG269" s="281"/>
      <c r="CH269" s="60"/>
      <c r="CI269" s="502" t="s">
        <v>248</v>
      </c>
      <c r="CJ269" s="502"/>
      <c r="CK269" s="2">
        <v>54</v>
      </c>
      <c r="CL269" s="10">
        <f>4*(4*CK269+3)+1</f>
        <v>877</v>
      </c>
      <c r="CN269" s="149"/>
      <c r="CO269" s="46"/>
      <c r="CP269" s="46"/>
    </row>
    <row r="270" spans="3:104" x14ac:dyDescent="0.5">
      <c r="C270" s="33">
        <f t="shared" si="864"/>
        <v>237</v>
      </c>
      <c r="D270"/>
      <c r="E270" s="60"/>
      <c r="F270" s="58"/>
      <c r="G270" s="59">
        <v>1</v>
      </c>
      <c r="H270" s="13">
        <v>1</v>
      </c>
      <c r="I270" s="13">
        <v>1</v>
      </c>
      <c r="J270" s="13">
        <v>0</v>
      </c>
      <c r="K270" s="13">
        <v>1</v>
      </c>
      <c r="L270" s="13">
        <v>1</v>
      </c>
      <c r="M270" s="13">
        <v>0</v>
      </c>
      <c r="N270" s="14">
        <v>1</v>
      </c>
      <c r="O270" s="173"/>
      <c r="P270" s="174"/>
      <c r="R270" s="3"/>
      <c r="AC270" s="226"/>
      <c r="AD270" s="80">
        <f t="shared" si="769"/>
        <v>459</v>
      </c>
      <c r="AE270" s="40">
        <f t="shared" si="789"/>
        <v>1378</v>
      </c>
      <c r="AF270" s="80">
        <f>AF268+6</f>
        <v>689</v>
      </c>
      <c r="AG270" s="41">
        <v>2</v>
      </c>
      <c r="AH270" s="76">
        <f t="shared" si="770"/>
        <v>1</v>
      </c>
      <c r="AI270" s="103"/>
      <c r="BI270" s="1">
        <f t="shared" si="862"/>
        <v>146</v>
      </c>
      <c r="BJ270" s="149">
        <f t="shared" si="859"/>
        <v>881</v>
      </c>
      <c r="BK270" s="54"/>
      <c r="BM270" s="54">
        <f>(3*BI270-2)/4</f>
        <v>109</v>
      </c>
      <c r="BN270" s="1">
        <f t="shared" ref="BN270" si="930">8*BM270+9</f>
        <v>881</v>
      </c>
      <c r="BO270" s="257"/>
      <c r="BR270" s="274"/>
      <c r="BS270" s="279"/>
      <c r="BU270" s="268"/>
      <c r="BZ270" s="34"/>
      <c r="CA270" s="34"/>
      <c r="CB270" s="149">
        <f t="shared" si="860"/>
        <v>883</v>
      </c>
      <c r="CC270" s="54">
        <f>(3*BI270+2)/2</f>
        <v>220</v>
      </c>
      <c r="CD270">
        <f t="shared" ref="CD270" si="931">4*CC270+3</f>
        <v>883</v>
      </c>
      <c r="CE270" s="54"/>
      <c r="CG270" s="280"/>
      <c r="CH270" s="60"/>
      <c r="CI270" s="242"/>
      <c r="CJ270" s="242"/>
      <c r="CL270" s="10"/>
      <c r="CN270" s="149"/>
      <c r="CO270" s="46"/>
      <c r="CP270" s="46"/>
    </row>
    <row r="271" spans="3:104" ht="14.7" thickBot="1" x14ac:dyDescent="0.55000000000000004">
      <c r="C271" s="33">
        <f t="shared" si="864"/>
        <v>238</v>
      </c>
      <c r="D271"/>
      <c r="E271" s="60"/>
      <c r="F271" s="58"/>
      <c r="G271" s="59">
        <v>1</v>
      </c>
      <c r="H271" s="13">
        <v>1</v>
      </c>
      <c r="I271" s="13">
        <v>1</v>
      </c>
      <c r="J271" s="13">
        <v>0</v>
      </c>
      <c r="K271" s="13">
        <v>1</v>
      </c>
      <c r="L271" s="13">
        <v>1</v>
      </c>
      <c r="M271" s="13">
        <v>1</v>
      </c>
      <c r="N271" s="26">
        <v>0</v>
      </c>
      <c r="R271" s="3"/>
      <c r="AC271" s="227"/>
      <c r="AD271" s="83">
        <f t="shared" si="769"/>
        <v>461</v>
      </c>
      <c r="AE271" s="40">
        <f t="shared" si="789"/>
        <v>1384</v>
      </c>
      <c r="AF271" s="83">
        <f>AE271/AG271</f>
        <v>173</v>
      </c>
      <c r="AG271" s="41">
        <v>8</v>
      </c>
      <c r="AH271" s="76">
        <f t="shared" si="770"/>
        <v>3</v>
      </c>
      <c r="AI271" s="103"/>
      <c r="BI271" s="1">
        <f t="shared" si="862"/>
        <v>147</v>
      </c>
      <c r="BJ271" s="149">
        <f t="shared" si="859"/>
        <v>887</v>
      </c>
      <c r="BK271" s="54">
        <f>(3*BI271+1)/2</f>
        <v>221</v>
      </c>
      <c r="BL271">
        <f t="shared" si="715"/>
        <v>887</v>
      </c>
      <c r="BM271" s="273"/>
      <c r="BO271" s="257"/>
      <c r="BR271" s="274"/>
      <c r="BS271" s="279"/>
      <c r="BU271" s="268"/>
      <c r="BZ271" s="34"/>
      <c r="CA271" s="34"/>
      <c r="CB271" s="149">
        <f t="shared" si="860"/>
        <v>889</v>
      </c>
      <c r="CC271" s="54"/>
      <c r="CE271" s="54">
        <f>(3*BI271-1)/4</f>
        <v>110</v>
      </c>
      <c r="CF271">
        <f t="shared" ref="CF271" si="932">CE271*8+9</f>
        <v>889</v>
      </c>
      <c r="CG271" s="280"/>
      <c r="CH271" s="60"/>
      <c r="CI271" s="1"/>
      <c r="CJ271" s="1"/>
      <c r="CL271" s="10"/>
      <c r="CN271" s="149"/>
      <c r="CO271" s="46"/>
      <c r="CP271" s="46"/>
    </row>
    <row r="272" spans="3:104" ht="14.7" thickBot="1" x14ac:dyDescent="0.55000000000000004">
      <c r="C272" s="33">
        <f t="shared" si="864"/>
        <v>239</v>
      </c>
      <c r="D272"/>
      <c r="E272" s="10"/>
      <c r="F272" s="57"/>
      <c r="G272" s="27">
        <v>1</v>
      </c>
      <c r="H272" s="15">
        <v>1</v>
      </c>
      <c r="I272" s="15">
        <v>1</v>
      </c>
      <c r="J272" s="15">
        <v>0</v>
      </c>
      <c r="K272" s="15">
        <v>1</v>
      </c>
      <c r="L272" s="15">
        <v>1</v>
      </c>
      <c r="M272" s="15">
        <v>1</v>
      </c>
      <c r="N272" s="16">
        <v>1</v>
      </c>
      <c r="O272" s="156">
        <f t="shared" ref="O272" si="933">-1+4*(Q272+1)</f>
        <v>239</v>
      </c>
      <c r="P272" s="176">
        <f t="shared" ref="P272" si="934">-1+6*(Q272+1)</f>
        <v>359</v>
      </c>
      <c r="Q272" s="2">
        <v>59</v>
      </c>
      <c r="R272" s="3"/>
      <c r="S272" s="52">
        <f t="shared" ref="S272:S273" si="935">4*P272+1</f>
        <v>1437</v>
      </c>
      <c r="T272">
        <f t="shared" ref="T272:T273" si="936">4*S272+1</f>
        <v>5749</v>
      </c>
      <c r="U272">
        <f t="shared" ref="U272:U273" si="937">4*T272+1</f>
        <v>22997</v>
      </c>
      <c r="V272">
        <f t="shared" ref="V272:V273" si="938">4*U272+1</f>
        <v>91989</v>
      </c>
      <c r="W272">
        <f t="shared" ref="W272:W273" si="939">4*V272+1</f>
        <v>367957</v>
      </c>
      <c r="X272">
        <f t="shared" ref="X272:X273" si="940">4*W272+1</f>
        <v>1471829</v>
      </c>
      <c r="Y272">
        <f t="shared" ref="Y272:Y273" si="941">4*X272+1</f>
        <v>5887317</v>
      </c>
      <c r="Z272">
        <f t="shared" ref="Z272:Z273" si="942">4*Y272+1</f>
        <v>23549269</v>
      </c>
      <c r="AC272" s="226"/>
      <c r="AD272" s="80">
        <f t="shared" si="769"/>
        <v>463</v>
      </c>
      <c r="AE272" s="40">
        <f t="shared" si="789"/>
        <v>1390</v>
      </c>
      <c r="AF272" s="80">
        <f>AF270+6</f>
        <v>695</v>
      </c>
      <c r="AG272" s="41">
        <v>2</v>
      </c>
      <c r="AH272" s="76">
        <f t="shared" si="770"/>
        <v>1</v>
      </c>
      <c r="AI272" s="103"/>
      <c r="BI272" s="2">
        <f t="shared" si="862"/>
        <v>148</v>
      </c>
      <c r="BJ272" s="149">
        <f t="shared" si="859"/>
        <v>893</v>
      </c>
      <c r="BK272" s="54"/>
      <c r="BM272" s="54"/>
      <c r="BO272" s="322" t="s">
        <v>211</v>
      </c>
      <c r="BP272" s="323"/>
      <c r="BQ272" s="2">
        <v>55</v>
      </c>
      <c r="BR272" s="274">
        <f t="shared" ref="BR272" si="943">4*(BQ272*4+3)+1</f>
        <v>893</v>
      </c>
      <c r="BS272" s="279"/>
      <c r="BU272" s="268"/>
      <c r="BZ272" s="34"/>
      <c r="CA272" s="34"/>
      <c r="CB272" s="149">
        <f t="shared" si="860"/>
        <v>895</v>
      </c>
      <c r="CC272" s="54">
        <f>(3*BI272+2)/2</f>
        <v>223</v>
      </c>
      <c r="CD272">
        <f t="shared" ref="CD272" si="944">4*CC272+3</f>
        <v>895</v>
      </c>
      <c r="CE272" s="54"/>
      <c r="CG272" s="280"/>
      <c r="CH272" s="60"/>
      <c r="CI272" s="1"/>
      <c r="CJ272" s="1"/>
      <c r="CL272" s="10"/>
      <c r="CN272" s="149"/>
      <c r="CO272" s="46"/>
      <c r="CP272" s="46"/>
    </row>
    <row r="273" spans="3:96" x14ac:dyDescent="0.5">
      <c r="C273" s="33">
        <f t="shared" si="864"/>
        <v>240</v>
      </c>
      <c r="D273"/>
      <c r="E273" s="10"/>
      <c r="F273" s="57"/>
      <c r="G273" s="27">
        <v>1</v>
      </c>
      <c r="H273" s="15">
        <v>1</v>
      </c>
      <c r="I273" s="15">
        <v>1</v>
      </c>
      <c r="J273" s="15">
        <v>1</v>
      </c>
      <c r="K273" s="15">
        <v>0</v>
      </c>
      <c r="L273" s="15">
        <v>0</v>
      </c>
      <c r="M273" s="15">
        <v>0</v>
      </c>
      <c r="N273" s="16">
        <v>0</v>
      </c>
      <c r="O273" s="157">
        <f t="shared" ref="O273" si="945">1+8*(Q272+1)</f>
        <v>481</v>
      </c>
      <c r="P273" s="158">
        <f t="shared" ref="P273" si="946">P272+2</f>
        <v>361</v>
      </c>
      <c r="Q273" s="39"/>
      <c r="R273" s="3"/>
      <c r="S273">
        <f t="shared" si="935"/>
        <v>1445</v>
      </c>
      <c r="T273">
        <f t="shared" si="936"/>
        <v>5781</v>
      </c>
      <c r="U273">
        <f t="shared" si="937"/>
        <v>23125</v>
      </c>
      <c r="V273">
        <f t="shared" si="938"/>
        <v>92501</v>
      </c>
      <c r="W273">
        <f t="shared" si="939"/>
        <v>370005</v>
      </c>
      <c r="X273">
        <f t="shared" si="940"/>
        <v>1480021</v>
      </c>
      <c r="Y273">
        <f t="shared" si="941"/>
        <v>5920085</v>
      </c>
      <c r="Z273">
        <f t="shared" si="942"/>
        <v>23680341</v>
      </c>
      <c r="AC273" s="102"/>
      <c r="AD273" s="82">
        <f t="shared" si="769"/>
        <v>465</v>
      </c>
      <c r="AE273" s="40">
        <f t="shared" si="789"/>
        <v>1396</v>
      </c>
      <c r="AF273" s="82">
        <f>AE273/4</f>
        <v>349</v>
      </c>
      <c r="AG273" s="41">
        <v>4</v>
      </c>
      <c r="AH273" s="76">
        <f t="shared" si="770"/>
        <v>2</v>
      </c>
      <c r="AI273" s="103"/>
      <c r="BI273" s="1">
        <f t="shared" si="862"/>
        <v>149</v>
      </c>
      <c r="BJ273" s="149">
        <f t="shared" si="859"/>
        <v>899</v>
      </c>
      <c r="BK273" s="54">
        <f>(3*BI273+1)/2</f>
        <v>224</v>
      </c>
      <c r="BL273">
        <f t="shared" si="731"/>
        <v>899</v>
      </c>
      <c r="BM273" s="274"/>
      <c r="BN273" s="1"/>
      <c r="BO273" s="257"/>
      <c r="BR273" s="274"/>
      <c r="BS273" s="279"/>
      <c r="BU273" s="268"/>
      <c r="BZ273" s="34"/>
      <c r="CA273" s="34"/>
      <c r="CB273" s="149">
        <f t="shared" si="860"/>
        <v>901</v>
      </c>
      <c r="CC273" s="54"/>
      <c r="CE273" s="54"/>
      <c r="CG273" s="280">
        <v>27</v>
      </c>
      <c r="CH273" s="60">
        <f t="shared" ref="CH273" si="947">4*(8*CG273+9)+1</f>
        <v>901</v>
      </c>
      <c r="CI273" s="503" t="s">
        <v>250</v>
      </c>
      <c r="CJ273" s="503"/>
      <c r="CL273" s="10"/>
      <c r="CN273" s="149"/>
      <c r="CO273" s="46"/>
      <c r="CP273" s="46"/>
    </row>
    <row r="274" spans="3:96" x14ac:dyDescent="0.5">
      <c r="C274" s="33">
        <f t="shared" si="864"/>
        <v>241</v>
      </c>
      <c r="D274"/>
      <c r="E274" s="60"/>
      <c r="F274" s="58"/>
      <c r="G274" s="59">
        <v>1</v>
      </c>
      <c r="H274" s="13">
        <v>1</v>
      </c>
      <c r="I274" s="13">
        <v>1</v>
      </c>
      <c r="J274" s="13">
        <v>1</v>
      </c>
      <c r="K274" s="13">
        <v>0</v>
      </c>
      <c r="L274" s="13">
        <v>0</v>
      </c>
      <c r="M274" s="13">
        <v>0</v>
      </c>
      <c r="N274" s="14">
        <v>1</v>
      </c>
      <c r="O274" s="173"/>
      <c r="P274" s="174"/>
      <c r="R274" s="3"/>
      <c r="AC274" s="226"/>
      <c r="AD274" s="80">
        <f t="shared" si="769"/>
        <v>467</v>
      </c>
      <c r="AE274" s="40">
        <f t="shared" si="789"/>
        <v>1402</v>
      </c>
      <c r="AF274" s="80">
        <f>AF272+6</f>
        <v>701</v>
      </c>
      <c r="AG274" s="41">
        <v>2</v>
      </c>
      <c r="AH274" s="76">
        <f t="shared" si="770"/>
        <v>1</v>
      </c>
      <c r="AI274" s="103"/>
      <c r="BI274" s="1">
        <f t="shared" si="862"/>
        <v>150</v>
      </c>
      <c r="BJ274" s="149">
        <f t="shared" si="859"/>
        <v>905</v>
      </c>
      <c r="BK274" s="54"/>
      <c r="BM274" s="54">
        <f>(3*BI274-2)/4</f>
        <v>112</v>
      </c>
      <c r="BN274" s="1">
        <f t="shared" ref="BN274:BN322" si="948">8*BM274+9</f>
        <v>905</v>
      </c>
      <c r="BO274" s="257"/>
      <c r="BR274" s="274"/>
      <c r="BS274" s="279"/>
      <c r="BU274" s="268"/>
      <c r="BZ274" s="34"/>
      <c r="CA274" s="34"/>
      <c r="CB274" s="149">
        <f t="shared" si="860"/>
        <v>907</v>
      </c>
      <c r="CC274" s="54">
        <f>(3*BI274+2)/2</f>
        <v>226</v>
      </c>
      <c r="CD274">
        <f t="shared" ref="CD274" si="949">4*CC274+3</f>
        <v>907</v>
      </c>
      <c r="CE274" s="54"/>
      <c r="CG274" s="280"/>
      <c r="CH274" s="60"/>
      <c r="CI274" s="278"/>
      <c r="CJ274" s="278"/>
      <c r="CL274" s="10"/>
      <c r="CN274" s="149"/>
      <c r="CO274" s="46"/>
      <c r="CP274" s="46"/>
    </row>
    <row r="275" spans="3:96" ht="14.7" thickBot="1" x14ac:dyDescent="0.55000000000000004">
      <c r="C275" s="33">
        <f t="shared" si="864"/>
        <v>242</v>
      </c>
      <c r="D275"/>
      <c r="E275" s="60"/>
      <c r="F275" s="58"/>
      <c r="G275" s="59">
        <v>1</v>
      </c>
      <c r="H275" s="13">
        <v>1</v>
      </c>
      <c r="I275" s="13">
        <v>1</v>
      </c>
      <c r="J275" s="13">
        <v>1</v>
      </c>
      <c r="K275" s="13">
        <v>0</v>
      </c>
      <c r="L275" s="13">
        <v>0</v>
      </c>
      <c r="M275" s="13">
        <v>1</v>
      </c>
      <c r="N275" s="26">
        <v>0</v>
      </c>
      <c r="R275" s="3"/>
      <c r="AC275" s="227"/>
      <c r="AD275" s="83">
        <f t="shared" si="769"/>
        <v>469</v>
      </c>
      <c r="AE275" s="40">
        <f t="shared" si="789"/>
        <v>1408</v>
      </c>
      <c r="AF275" s="83">
        <f>AE275/AG275</f>
        <v>11</v>
      </c>
      <c r="AG275" s="41">
        <v>128</v>
      </c>
      <c r="AH275" s="76">
        <f t="shared" si="770"/>
        <v>7</v>
      </c>
      <c r="AI275" s="103"/>
      <c r="BI275" s="1">
        <f t="shared" si="862"/>
        <v>151</v>
      </c>
      <c r="BJ275" s="149">
        <f t="shared" si="859"/>
        <v>911</v>
      </c>
      <c r="BK275" s="54">
        <f>(3*BI275+1)/2</f>
        <v>227</v>
      </c>
      <c r="BL275">
        <f t="shared" si="734"/>
        <v>911</v>
      </c>
      <c r="BM275" s="273"/>
      <c r="BO275" s="257"/>
      <c r="BR275" s="274"/>
      <c r="BS275" s="279"/>
      <c r="BU275" s="268"/>
      <c r="BZ275" s="34"/>
      <c r="CA275" s="34"/>
      <c r="CB275" s="149">
        <f t="shared" si="860"/>
        <v>913</v>
      </c>
      <c r="CC275" s="54"/>
      <c r="CE275" s="54">
        <f>(3*BI275-1)/4</f>
        <v>113</v>
      </c>
      <c r="CF275">
        <f t="shared" ref="CF275" si="950">CE275*8+9</f>
        <v>913</v>
      </c>
      <c r="CG275" s="280"/>
      <c r="CH275" s="60"/>
      <c r="CI275" s="278"/>
      <c r="CJ275" s="278"/>
      <c r="CL275" s="10"/>
      <c r="CN275" s="149"/>
      <c r="CO275" s="46"/>
      <c r="CP275" s="46"/>
    </row>
    <row r="276" spans="3:96" ht="14.7" thickBot="1" x14ac:dyDescent="0.55000000000000004">
      <c r="C276" s="33">
        <f t="shared" si="864"/>
        <v>243</v>
      </c>
      <c r="D276"/>
      <c r="E276" s="10"/>
      <c r="F276" s="57"/>
      <c r="G276" s="27">
        <v>1</v>
      </c>
      <c r="H276" s="15">
        <v>1</v>
      </c>
      <c r="I276" s="15">
        <v>1</v>
      </c>
      <c r="J276" s="15">
        <v>1</v>
      </c>
      <c r="K276" s="15">
        <v>0</v>
      </c>
      <c r="L276" s="15">
        <v>0</v>
      </c>
      <c r="M276" s="15">
        <v>1</v>
      </c>
      <c r="N276" s="16">
        <v>1</v>
      </c>
      <c r="O276" s="156">
        <f t="shared" ref="O276" si="951">-1+4*(Q276+1)</f>
        <v>243</v>
      </c>
      <c r="P276" s="176">
        <f t="shared" ref="P276" si="952">-1+6*(Q276+1)</f>
        <v>365</v>
      </c>
      <c r="Q276" s="2">
        <v>60</v>
      </c>
      <c r="R276" s="3"/>
      <c r="S276" s="52">
        <f t="shared" ref="S276:S277" si="953">4*P276+1</f>
        <v>1461</v>
      </c>
      <c r="T276">
        <f t="shared" ref="T276:T277" si="954">4*S276+1</f>
        <v>5845</v>
      </c>
      <c r="U276">
        <f t="shared" ref="U276:U277" si="955">4*T276+1</f>
        <v>23381</v>
      </c>
      <c r="V276">
        <f t="shared" ref="V276:V277" si="956">4*U276+1</f>
        <v>93525</v>
      </c>
      <c r="W276">
        <f t="shared" ref="W276:W277" si="957">4*V276+1</f>
        <v>374101</v>
      </c>
      <c r="X276">
        <f t="shared" ref="X276:X277" si="958">4*W276+1</f>
        <v>1496405</v>
      </c>
      <c r="Y276">
        <f t="shared" ref="Y276:Y277" si="959">4*X276+1</f>
        <v>5985621</v>
      </c>
      <c r="Z276">
        <f t="shared" ref="Z276:Z277" si="960">4*Y276+1</f>
        <v>23942485</v>
      </c>
      <c r="AC276" s="226"/>
      <c r="AD276" s="80">
        <f t="shared" si="769"/>
        <v>471</v>
      </c>
      <c r="AE276" s="40">
        <f t="shared" si="789"/>
        <v>1414</v>
      </c>
      <c r="AF276" s="80">
        <f>AF274+6</f>
        <v>707</v>
      </c>
      <c r="AG276" s="41">
        <v>2</v>
      </c>
      <c r="AH276" s="76">
        <f t="shared" si="770"/>
        <v>1</v>
      </c>
      <c r="AI276" s="103"/>
      <c r="BI276" s="2">
        <f t="shared" si="862"/>
        <v>152</v>
      </c>
      <c r="BJ276" s="149">
        <f t="shared" si="859"/>
        <v>917</v>
      </c>
      <c r="BK276" s="54"/>
      <c r="BM276" s="273"/>
      <c r="BO276" s="318" t="s">
        <v>216</v>
      </c>
      <c r="BP276" s="319"/>
      <c r="BQ276" s="259">
        <v>6</v>
      </c>
      <c r="BR276" s="274"/>
      <c r="BS276" s="279"/>
      <c r="BU276" s="268">
        <f t="shared" ref="BU276" si="961">4*(4*(8*BQ276+9)+1)+1</f>
        <v>917</v>
      </c>
      <c r="BZ276" s="34"/>
      <c r="CA276" s="34"/>
      <c r="CB276" s="149">
        <f t="shared" si="860"/>
        <v>919</v>
      </c>
      <c r="CC276" s="54">
        <f>(3*BI276+2)/2</f>
        <v>229</v>
      </c>
      <c r="CD276">
        <f t="shared" ref="CD276" si="962">4*CC276+3</f>
        <v>919</v>
      </c>
      <c r="CE276" s="54"/>
      <c r="CG276" s="280"/>
      <c r="CH276" s="60"/>
      <c r="CI276" s="1"/>
      <c r="CJ276" s="1"/>
      <c r="CL276" s="10"/>
      <c r="CN276" s="149"/>
      <c r="CO276" s="46"/>
      <c r="CP276" s="46"/>
    </row>
    <row r="277" spans="3:96" x14ac:dyDescent="0.5">
      <c r="C277" s="33">
        <f t="shared" si="864"/>
        <v>244</v>
      </c>
      <c r="D277"/>
      <c r="E277" s="10"/>
      <c r="F277" s="57"/>
      <c r="G277" s="27">
        <v>1</v>
      </c>
      <c r="H277" s="15">
        <v>1</v>
      </c>
      <c r="I277" s="15">
        <v>1</v>
      </c>
      <c r="J277" s="15">
        <v>1</v>
      </c>
      <c r="K277" s="15">
        <v>0</v>
      </c>
      <c r="L277" s="15">
        <v>1</v>
      </c>
      <c r="M277" s="15">
        <v>0</v>
      </c>
      <c r="N277" s="16">
        <v>0</v>
      </c>
      <c r="O277" s="157">
        <f t="shared" ref="O277" si="963">1+8*(Q276+1)</f>
        <v>489</v>
      </c>
      <c r="P277" s="158">
        <f t="shared" ref="P277" si="964">P276+2</f>
        <v>367</v>
      </c>
      <c r="Q277" s="39"/>
      <c r="R277" s="3"/>
      <c r="S277">
        <f t="shared" si="953"/>
        <v>1469</v>
      </c>
      <c r="T277">
        <f t="shared" si="954"/>
        <v>5877</v>
      </c>
      <c r="U277">
        <f t="shared" si="955"/>
        <v>23509</v>
      </c>
      <c r="V277">
        <f t="shared" si="956"/>
        <v>94037</v>
      </c>
      <c r="W277">
        <f t="shared" si="957"/>
        <v>376149</v>
      </c>
      <c r="X277">
        <f t="shared" si="958"/>
        <v>1504597</v>
      </c>
      <c r="Y277">
        <f t="shared" si="959"/>
        <v>6018389</v>
      </c>
      <c r="Z277">
        <f t="shared" si="960"/>
        <v>24073557</v>
      </c>
      <c r="AC277" s="102"/>
      <c r="AD277" s="82">
        <f t="shared" si="769"/>
        <v>473</v>
      </c>
      <c r="AE277" s="40">
        <f t="shared" si="789"/>
        <v>1420</v>
      </c>
      <c r="AF277" s="82">
        <f>AE277/4</f>
        <v>355</v>
      </c>
      <c r="AG277" s="41">
        <v>4</v>
      </c>
      <c r="AH277" s="76">
        <f t="shared" si="770"/>
        <v>2</v>
      </c>
      <c r="AI277" s="103"/>
      <c r="BI277" s="1">
        <f t="shared" si="862"/>
        <v>153</v>
      </c>
      <c r="BJ277" s="149">
        <f t="shared" si="859"/>
        <v>923</v>
      </c>
      <c r="BK277" s="54">
        <f>(3*BI277+1)/2</f>
        <v>230</v>
      </c>
      <c r="BL277">
        <f t="shared" si="750"/>
        <v>923</v>
      </c>
      <c r="BM277" s="274"/>
      <c r="BN277" s="1"/>
      <c r="BO277" s="257"/>
      <c r="BR277" s="274"/>
      <c r="BS277" s="279"/>
      <c r="BU277" s="268"/>
      <c r="BZ277" s="34"/>
      <c r="CA277" s="34"/>
      <c r="CB277" s="149">
        <f t="shared" si="860"/>
        <v>925</v>
      </c>
      <c r="CC277" s="54"/>
      <c r="CE277" s="54"/>
      <c r="CG277" s="281"/>
      <c r="CH277" s="60"/>
      <c r="CI277" s="502" t="s">
        <v>249</v>
      </c>
      <c r="CJ277" s="502"/>
      <c r="CK277" s="2">
        <v>57</v>
      </c>
      <c r="CL277" s="10">
        <f>4*(4*CK277+3)+1</f>
        <v>925</v>
      </c>
      <c r="CN277" s="149"/>
      <c r="CO277" s="46"/>
      <c r="CP277" s="46"/>
    </row>
    <row r="278" spans="3:96" x14ac:dyDescent="0.5">
      <c r="C278" s="33">
        <f t="shared" si="864"/>
        <v>245</v>
      </c>
      <c r="D278"/>
      <c r="E278" s="60"/>
      <c r="F278" s="58"/>
      <c r="G278" s="59">
        <v>1</v>
      </c>
      <c r="H278" s="59">
        <v>1</v>
      </c>
      <c r="I278" s="13">
        <v>1</v>
      </c>
      <c r="J278" s="13">
        <v>1</v>
      </c>
      <c r="K278" s="13">
        <v>0</v>
      </c>
      <c r="L278" s="13">
        <v>1</v>
      </c>
      <c r="M278" s="13">
        <v>0</v>
      </c>
      <c r="N278" s="14">
        <v>1</v>
      </c>
      <c r="O278" s="173"/>
      <c r="P278" s="174"/>
      <c r="R278" s="3"/>
      <c r="AC278" s="226"/>
      <c r="AD278" s="80">
        <f t="shared" si="769"/>
        <v>475</v>
      </c>
      <c r="AE278" s="40">
        <f t="shared" si="789"/>
        <v>1426</v>
      </c>
      <c r="AF278" s="80">
        <f>AF276+6</f>
        <v>713</v>
      </c>
      <c r="AG278" s="41">
        <v>2</v>
      </c>
      <c r="AH278" s="76">
        <f t="shared" si="770"/>
        <v>1</v>
      </c>
      <c r="AI278" s="103"/>
      <c r="BI278" s="1">
        <f t="shared" si="862"/>
        <v>154</v>
      </c>
      <c r="BJ278" s="149">
        <f t="shared" si="859"/>
        <v>929</v>
      </c>
      <c r="BK278" s="54"/>
      <c r="BM278" s="54">
        <f>(3*BI278-2)/4</f>
        <v>115</v>
      </c>
      <c r="BN278" s="1">
        <f t="shared" ref="BN278:BN326" si="965">8*BM278+9</f>
        <v>929</v>
      </c>
      <c r="BO278" s="257"/>
      <c r="BR278" s="274"/>
      <c r="BS278" s="279"/>
      <c r="BU278" s="268"/>
      <c r="BZ278" s="34"/>
      <c r="CA278" s="34"/>
      <c r="CB278" s="149">
        <f t="shared" si="860"/>
        <v>931</v>
      </c>
      <c r="CC278" s="54">
        <f>(3*BI278+2)/2</f>
        <v>232</v>
      </c>
      <c r="CD278">
        <f t="shared" ref="CD278" si="966">4*CC278+3</f>
        <v>931</v>
      </c>
      <c r="CE278" s="54"/>
      <c r="CG278" s="281"/>
      <c r="CH278" s="60"/>
      <c r="CI278" s="242"/>
      <c r="CJ278" s="242"/>
      <c r="CK278" s="2"/>
      <c r="CL278" s="10"/>
      <c r="CN278" s="149"/>
      <c r="CO278" s="46"/>
      <c r="CP278" s="46"/>
    </row>
    <row r="279" spans="3:96" ht="14.7" thickBot="1" x14ac:dyDescent="0.55000000000000004">
      <c r="C279" s="33">
        <f t="shared" si="864"/>
        <v>246</v>
      </c>
      <c r="D279"/>
      <c r="E279" s="60"/>
      <c r="F279" s="58"/>
      <c r="G279" s="59">
        <v>1</v>
      </c>
      <c r="H279" s="59">
        <v>1</v>
      </c>
      <c r="I279" s="13">
        <v>1</v>
      </c>
      <c r="J279" s="13">
        <v>1</v>
      </c>
      <c r="K279" s="13">
        <v>0</v>
      </c>
      <c r="L279" s="13">
        <v>1</v>
      </c>
      <c r="M279" s="13">
        <v>1</v>
      </c>
      <c r="N279" s="26">
        <v>0</v>
      </c>
      <c r="R279" s="3"/>
      <c r="AC279" s="227"/>
      <c r="AD279" s="83">
        <f t="shared" si="769"/>
        <v>477</v>
      </c>
      <c r="AE279" s="40">
        <f t="shared" si="789"/>
        <v>1432</v>
      </c>
      <c r="AF279" s="83">
        <f>AE279/AG279</f>
        <v>179</v>
      </c>
      <c r="AG279" s="41">
        <v>8</v>
      </c>
      <c r="AH279" s="76">
        <f t="shared" si="770"/>
        <v>3</v>
      </c>
      <c r="AI279" s="103"/>
      <c r="BI279" s="1">
        <f t="shared" si="862"/>
        <v>155</v>
      </c>
      <c r="BJ279" s="149">
        <f t="shared" si="859"/>
        <v>935</v>
      </c>
      <c r="BK279" s="54">
        <f>(3*BI279+1)/2</f>
        <v>233</v>
      </c>
      <c r="BL279">
        <f t="shared" si="752"/>
        <v>935</v>
      </c>
      <c r="BM279" s="273"/>
      <c r="BO279" s="257"/>
      <c r="BR279" s="274"/>
      <c r="BS279" s="279"/>
      <c r="BU279" s="268"/>
      <c r="BZ279" s="34"/>
      <c r="CA279" s="34"/>
      <c r="CB279" s="149">
        <f t="shared" si="860"/>
        <v>937</v>
      </c>
      <c r="CC279" s="54"/>
      <c r="CE279" s="54">
        <f>(3*BI279-1)/4</f>
        <v>116</v>
      </c>
      <c r="CF279">
        <f t="shared" ref="CF279" si="967">CE279*8+9</f>
        <v>937</v>
      </c>
      <c r="CG279" s="281"/>
      <c r="CH279" s="60"/>
      <c r="CI279" s="1"/>
      <c r="CJ279" s="1"/>
      <c r="CK279" s="2"/>
      <c r="CL279" s="10"/>
      <c r="CN279" s="149"/>
      <c r="CO279" s="46"/>
      <c r="CP279" s="46"/>
    </row>
    <row r="280" spans="3:96" ht="14.7" thickBot="1" x14ac:dyDescent="0.55000000000000004">
      <c r="C280" s="33">
        <f t="shared" si="864"/>
        <v>247</v>
      </c>
      <c r="D280"/>
      <c r="E280" s="10"/>
      <c r="F280" s="57"/>
      <c r="G280" s="27">
        <v>1</v>
      </c>
      <c r="H280" s="15">
        <v>1</v>
      </c>
      <c r="I280" s="15">
        <v>1</v>
      </c>
      <c r="J280" s="61">
        <v>1</v>
      </c>
      <c r="K280" s="15">
        <v>0</v>
      </c>
      <c r="L280" s="15">
        <v>1</v>
      </c>
      <c r="M280" s="15">
        <v>1</v>
      </c>
      <c r="N280" s="16">
        <v>1</v>
      </c>
      <c r="O280" s="156">
        <f t="shared" ref="O280" si="968">-1+4*(Q280+1)</f>
        <v>247</v>
      </c>
      <c r="P280" s="176">
        <f t="shared" ref="P280" si="969">-1+6*(Q280+1)</f>
        <v>371</v>
      </c>
      <c r="Q280" s="2">
        <v>61</v>
      </c>
      <c r="R280" s="3"/>
      <c r="S280" s="52">
        <f t="shared" ref="S280:S281" si="970">4*P280+1</f>
        <v>1485</v>
      </c>
      <c r="T280">
        <f t="shared" ref="T280:T281" si="971">4*S280+1</f>
        <v>5941</v>
      </c>
      <c r="U280">
        <f t="shared" ref="U280:U281" si="972">4*T280+1</f>
        <v>23765</v>
      </c>
      <c r="V280">
        <f t="shared" ref="V280:V281" si="973">4*U280+1</f>
        <v>95061</v>
      </c>
      <c r="W280">
        <f t="shared" ref="W280:W281" si="974">4*V280+1</f>
        <v>380245</v>
      </c>
      <c r="X280">
        <f t="shared" ref="X280:X281" si="975">4*W280+1</f>
        <v>1520981</v>
      </c>
      <c r="Y280">
        <f t="shared" ref="Y280:Y281" si="976">4*X280+1</f>
        <v>6083925</v>
      </c>
      <c r="Z280">
        <f t="shared" ref="Z280:Z281" si="977">4*Y280+1</f>
        <v>24335701</v>
      </c>
      <c r="AC280" s="226"/>
      <c r="AD280" s="80">
        <f t="shared" si="769"/>
        <v>479</v>
      </c>
      <c r="AE280" s="40">
        <f t="shared" si="789"/>
        <v>1438</v>
      </c>
      <c r="AF280" s="80">
        <f>AF278+6</f>
        <v>719</v>
      </c>
      <c r="AG280" s="41">
        <v>2</v>
      </c>
      <c r="AH280" s="76">
        <f t="shared" si="770"/>
        <v>1</v>
      </c>
      <c r="AI280" s="103"/>
      <c r="BI280" s="2">
        <f t="shared" si="862"/>
        <v>156</v>
      </c>
      <c r="BJ280" s="149">
        <f t="shared" si="859"/>
        <v>941</v>
      </c>
      <c r="BK280" s="54"/>
      <c r="BM280" s="54"/>
      <c r="BO280" s="322" t="s">
        <v>212</v>
      </c>
      <c r="BP280" s="323"/>
      <c r="BQ280" s="2">
        <v>58</v>
      </c>
      <c r="BR280" s="274">
        <f t="shared" si="764"/>
        <v>941</v>
      </c>
      <c r="BS280" s="279"/>
      <c r="BU280" s="268"/>
      <c r="BZ280" s="34"/>
      <c r="CA280" s="34"/>
      <c r="CB280" s="149">
        <f t="shared" si="860"/>
        <v>943</v>
      </c>
      <c r="CC280" s="54">
        <f>(3*BI280+2)/2</f>
        <v>235</v>
      </c>
      <c r="CD280">
        <f t="shared" ref="CD280" si="978">4*CC280+3</f>
        <v>943</v>
      </c>
      <c r="CE280" s="54"/>
      <c r="CG280" s="281"/>
      <c r="CH280" s="60"/>
      <c r="CI280" s="1"/>
      <c r="CJ280" s="1"/>
      <c r="CK280" s="2"/>
      <c r="CL280" s="10"/>
      <c r="CN280" s="149"/>
      <c r="CO280" s="46"/>
      <c r="CP280" s="46"/>
    </row>
    <row r="281" spans="3:96" x14ac:dyDescent="0.5">
      <c r="C281" s="33">
        <f t="shared" si="864"/>
        <v>248</v>
      </c>
      <c r="D281"/>
      <c r="E281" s="10"/>
      <c r="F281" s="57"/>
      <c r="G281" s="27">
        <v>1</v>
      </c>
      <c r="H281" s="15">
        <v>1</v>
      </c>
      <c r="I281" s="15">
        <v>1</v>
      </c>
      <c r="J281" s="15">
        <v>1</v>
      </c>
      <c r="K281" s="15">
        <v>1</v>
      </c>
      <c r="L281" s="15">
        <v>0</v>
      </c>
      <c r="M281" s="15">
        <v>0</v>
      </c>
      <c r="N281" s="16">
        <v>0</v>
      </c>
      <c r="O281" s="157">
        <f t="shared" ref="O281" si="979">1+8*(Q280+1)</f>
        <v>497</v>
      </c>
      <c r="P281" s="158">
        <f t="shared" ref="P281" si="980">P280+2</f>
        <v>373</v>
      </c>
      <c r="Q281" s="39"/>
      <c r="R281" s="3"/>
      <c r="S281">
        <f t="shared" si="970"/>
        <v>1493</v>
      </c>
      <c r="T281">
        <f t="shared" si="971"/>
        <v>5973</v>
      </c>
      <c r="U281">
        <f t="shared" si="972"/>
        <v>23893</v>
      </c>
      <c r="V281">
        <f t="shared" si="973"/>
        <v>95573</v>
      </c>
      <c r="W281">
        <f t="shared" si="974"/>
        <v>382293</v>
      </c>
      <c r="X281">
        <f t="shared" si="975"/>
        <v>1529173</v>
      </c>
      <c r="Y281">
        <f t="shared" si="976"/>
        <v>6116693</v>
      </c>
      <c r="Z281">
        <f t="shared" si="977"/>
        <v>24466773</v>
      </c>
      <c r="AC281" s="102"/>
      <c r="AD281" s="82">
        <f t="shared" si="769"/>
        <v>481</v>
      </c>
      <c r="AE281" s="40">
        <f t="shared" si="789"/>
        <v>1444</v>
      </c>
      <c r="AF281" s="82">
        <f>AE281/4</f>
        <v>361</v>
      </c>
      <c r="AG281" s="41">
        <v>4</v>
      </c>
      <c r="AH281" s="76">
        <f t="shared" si="770"/>
        <v>2</v>
      </c>
      <c r="AI281" s="103"/>
      <c r="BI281" s="1">
        <f t="shared" si="862"/>
        <v>157</v>
      </c>
      <c r="BJ281" s="149">
        <f t="shared" si="859"/>
        <v>947</v>
      </c>
      <c r="BK281" s="54">
        <f>(3*BI281+1)/2</f>
        <v>236</v>
      </c>
      <c r="BL281">
        <f t="shared" si="768"/>
        <v>947</v>
      </c>
      <c r="BM281" s="274"/>
      <c r="BN281" s="1"/>
      <c r="BO281" s="257"/>
      <c r="BR281" s="274"/>
      <c r="BS281" s="279"/>
      <c r="BU281" s="268"/>
      <c r="BZ281" s="34"/>
      <c r="CA281" s="34"/>
      <c r="CB281" s="149">
        <f t="shared" si="860"/>
        <v>949</v>
      </c>
      <c r="CC281" s="54"/>
      <c r="CE281" s="54"/>
      <c r="CG281" s="281"/>
      <c r="CH281" s="60"/>
      <c r="CL281" s="10"/>
      <c r="CN281" s="149">
        <f t="shared" ref="CN281" si="981">4*(4*(4*CO281+3)+1)+1</f>
        <v>949</v>
      </c>
      <c r="CO281" s="54">
        <v>14</v>
      </c>
      <c r="CP281" s="312" t="s">
        <v>251</v>
      </c>
      <c r="CQ281" s="312"/>
      <c r="CR281" s="312"/>
    </row>
    <row r="282" spans="3:96" x14ac:dyDescent="0.5">
      <c r="C282" s="33">
        <f t="shared" si="864"/>
        <v>249</v>
      </c>
      <c r="D282"/>
      <c r="E282" s="60"/>
      <c r="F282" s="58"/>
      <c r="G282" s="59">
        <v>1</v>
      </c>
      <c r="H282" s="13">
        <v>1</v>
      </c>
      <c r="I282" s="13">
        <v>1</v>
      </c>
      <c r="J282" s="13">
        <v>1</v>
      </c>
      <c r="K282" s="13">
        <v>1</v>
      </c>
      <c r="L282" s="13">
        <v>0</v>
      </c>
      <c r="M282" s="13">
        <v>0</v>
      </c>
      <c r="N282" s="14">
        <v>1</v>
      </c>
      <c r="O282" s="173"/>
      <c r="P282" s="174"/>
      <c r="R282" s="3"/>
      <c r="AC282" s="226"/>
      <c r="AD282" s="80">
        <f t="shared" si="769"/>
        <v>483</v>
      </c>
      <c r="AE282" s="40">
        <f t="shared" si="789"/>
        <v>1450</v>
      </c>
      <c r="AF282" s="80">
        <f>AF280+6</f>
        <v>725</v>
      </c>
      <c r="AG282" s="41">
        <v>2</v>
      </c>
      <c r="AH282" s="76">
        <f t="shared" si="770"/>
        <v>1</v>
      </c>
      <c r="AI282" s="103"/>
      <c r="BI282" s="1">
        <f t="shared" si="862"/>
        <v>158</v>
      </c>
      <c r="BJ282" s="149">
        <f t="shared" si="859"/>
        <v>953</v>
      </c>
      <c r="BK282" s="54"/>
      <c r="BM282" s="54">
        <f>(3*BI282-2)/4</f>
        <v>118</v>
      </c>
      <c r="BN282" s="1">
        <f t="shared" ref="BN282:BN330" si="982">8*BM282+9</f>
        <v>953</v>
      </c>
      <c r="BO282" s="257"/>
      <c r="BR282" s="274"/>
      <c r="BS282" s="279"/>
      <c r="BU282" s="268"/>
      <c r="BZ282" s="34"/>
      <c r="CA282" s="34"/>
      <c r="CB282" s="149">
        <f t="shared" si="860"/>
        <v>955</v>
      </c>
      <c r="CC282" s="54">
        <f>(3*BI282+2)/2</f>
        <v>238</v>
      </c>
      <c r="CD282">
        <f t="shared" ref="CD282" si="983">4*CC282+3</f>
        <v>955</v>
      </c>
      <c r="CE282" s="54"/>
      <c r="CG282" s="281"/>
      <c r="CH282" s="60"/>
      <c r="CI282" s="10"/>
      <c r="CJ282" s="10"/>
      <c r="CK282" s="2"/>
      <c r="CL282" s="10"/>
      <c r="CN282" s="149"/>
      <c r="CO282" s="46"/>
      <c r="CP282" s="46"/>
    </row>
    <row r="283" spans="3:96" ht="14.7" thickBot="1" x14ac:dyDescent="0.55000000000000004">
      <c r="C283" s="33">
        <f t="shared" si="864"/>
        <v>250</v>
      </c>
      <c r="D283"/>
      <c r="E283" s="60"/>
      <c r="F283" s="58"/>
      <c r="G283" s="59">
        <v>1</v>
      </c>
      <c r="H283" s="13">
        <v>1</v>
      </c>
      <c r="I283" s="13">
        <v>1</v>
      </c>
      <c r="J283" s="13">
        <v>1</v>
      </c>
      <c r="K283" s="13">
        <v>1</v>
      </c>
      <c r="L283" s="13">
        <v>0</v>
      </c>
      <c r="M283" s="13">
        <v>1</v>
      </c>
      <c r="N283" s="26">
        <v>0</v>
      </c>
      <c r="R283" s="3"/>
      <c r="AC283" s="227"/>
      <c r="AD283" s="83">
        <f t="shared" si="769"/>
        <v>485</v>
      </c>
      <c r="AE283" s="40">
        <f t="shared" si="789"/>
        <v>1456</v>
      </c>
      <c r="AF283" s="83">
        <f>AE283/AG283</f>
        <v>91</v>
      </c>
      <c r="AG283" s="41">
        <v>16</v>
      </c>
      <c r="AH283" s="76">
        <f t="shared" si="770"/>
        <v>4</v>
      </c>
      <c r="AI283" s="103"/>
      <c r="BI283" s="1">
        <f t="shared" si="862"/>
        <v>159</v>
      </c>
      <c r="BJ283" s="149">
        <f t="shared" si="859"/>
        <v>959</v>
      </c>
      <c r="BK283" s="54">
        <f>(3*BI283+1)/2</f>
        <v>239</v>
      </c>
      <c r="BL283">
        <f t="shared" si="772"/>
        <v>959</v>
      </c>
      <c r="BM283" s="273"/>
      <c r="BO283" s="257"/>
      <c r="BR283" s="274"/>
      <c r="BS283" s="279"/>
      <c r="BU283" s="268"/>
      <c r="BZ283" s="34"/>
      <c r="CA283" s="34"/>
      <c r="CB283" s="149">
        <f t="shared" si="860"/>
        <v>961</v>
      </c>
      <c r="CC283" s="54"/>
      <c r="CE283" s="54">
        <f>(3*BI283-1)/4</f>
        <v>119</v>
      </c>
      <c r="CF283">
        <f t="shared" ref="CF283" si="984">CE283*8+9</f>
        <v>961</v>
      </c>
      <c r="CG283" s="281"/>
      <c r="CH283" s="60"/>
      <c r="CK283" s="2"/>
      <c r="CL283" s="10"/>
      <c r="CN283" s="149"/>
      <c r="CO283" s="46"/>
      <c r="CP283" s="46"/>
    </row>
    <row r="284" spans="3:96" ht="14.7" thickBot="1" x14ac:dyDescent="0.55000000000000004">
      <c r="C284" s="33">
        <f t="shared" si="864"/>
        <v>251</v>
      </c>
      <c r="D284"/>
      <c r="E284" s="10"/>
      <c r="F284" s="57"/>
      <c r="G284" s="27">
        <v>1</v>
      </c>
      <c r="H284" s="15">
        <v>1</v>
      </c>
      <c r="I284" s="15">
        <v>1</v>
      </c>
      <c r="J284" s="15">
        <v>1</v>
      </c>
      <c r="K284" s="15">
        <v>1</v>
      </c>
      <c r="L284" s="15">
        <v>0</v>
      </c>
      <c r="M284" s="15">
        <v>1</v>
      </c>
      <c r="N284" s="16">
        <v>1</v>
      </c>
      <c r="O284" s="156">
        <f t="shared" ref="O284" si="985">-1+4*(Q284+1)</f>
        <v>251</v>
      </c>
      <c r="P284" s="176">
        <f t="shared" ref="P284" si="986">-1+6*(Q284+1)</f>
        <v>377</v>
      </c>
      <c r="Q284" s="2">
        <v>62</v>
      </c>
      <c r="R284" s="3"/>
      <c r="S284" s="52">
        <f t="shared" ref="S284:S285" si="987">4*P284+1</f>
        <v>1509</v>
      </c>
      <c r="T284">
        <f t="shared" ref="T284:T285" si="988">4*S284+1</f>
        <v>6037</v>
      </c>
      <c r="U284">
        <f t="shared" ref="U284:U285" si="989">4*T284+1</f>
        <v>24149</v>
      </c>
      <c r="V284">
        <f t="shared" ref="V284:V285" si="990">4*U284+1</f>
        <v>96597</v>
      </c>
      <c r="W284">
        <f t="shared" ref="W284:W285" si="991">4*V284+1</f>
        <v>386389</v>
      </c>
      <c r="X284">
        <f t="shared" ref="X284:X285" si="992">4*W284+1</f>
        <v>1545557</v>
      </c>
      <c r="Y284">
        <f t="shared" ref="Y284:Y285" si="993">4*X284+1</f>
        <v>6182229</v>
      </c>
      <c r="Z284">
        <f t="shared" ref="Z284:Z285" si="994">4*Y284+1</f>
        <v>24728917</v>
      </c>
      <c r="AC284" s="226"/>
      <c r="AD284" s="80">
        <f t="shared" si="769"/>
        <v>487</v>
      </c>
      <c r="AE284" s="40">
        <f t="shared" si="789"/>
        <v>1462</v>
      </c>
      <c r="AF284" s="80">
        <f>AF282+6</f>
        <v>731</v>
      </c>
      <c r="AG284" s="41">
        <v>2</v>
      </c>
      <c r="AH284" s="76">
        <f t="shared" si="770"/>
        <v>1</v>
      </c>
      <c r="AI284" s="103"/>
      <c r="BI284" s="2">
        <f t="shared" si="862"/>
        <v>160</v>
      </c>
      <c r="BJ284" s="149">
        <f t="shared" si="859"/>
        <v>965</v>
      </c>
      <c r="BK284" s="54"/>
      <c r="BM284" s="54"/>
      <c r="BO284" s="324" t="s">
        <v>206</v>
      </c>
      <c r="BP284" s="325"/>
      <c r="BQ284" s="24">
        <v>29</v>
      </c>
      <c r="BR284" s="274"/>
      <c r="BS284" s="279">
        <f t="shared" ref="BS284" si="995">4*(8*BQ284+9)+1</f>
        <v>965</v>
      </c>
      <c r="BU284" s="268"/>
      <c r="BZ284" s="34"/>
      <c r="CA284" s="34"/>
      <c r="CB284" s="149">
        <f t="shared" si="860"/>
        <v>967</v>
      </c>
      <c r="CC284" s="54">
        <f>(3*BI284+2)/2</f>
        <v>241</v>
      </c>
      <c r="CD284">
        <f t="shared" ref="CD284" si="996">4*CC284+3</f>
        <v>967</v>
      </c>
      <c r="CE284" s="54"/>
      <c r="CG284" s="281"/>
      <c r="CH284" s="60"/>
      <c r="CK284" s="2"/>
      <c r="CL284" s="10"/>
      <c r="CN284" s="149"/>
      <c r="CO284" s="46"/>
      <c r="CP284" s="46"/>
    </row>
    <row r="285" spans="3:96" x14ac:dyDescent="0.5">
      <c r="C285" s="33">
        <f t="shared" si="864"/>
        <v>252</v>
      </c>
      <c r="D285"/>
      <c r="E285" s="10"/>
      <c r="F285" s="57"/>
      <c r="G285" s="27">
        <v>1</v>
      </c>
      <c r="H285" s="15">
        <v>1</v>
      </c>
      <c r="I285" s="15">
        <v>1</v>
      </c>
      <c r="J285" s="15">
        <v>1</v>
      </c>
      <c r="K285" s="15">
        <v>1</v>
      </c>
      <c r="L285" s="15">
        <v>1</v>
      </c>
      <c r="M285" s="15">
        <v>0</v>
      </c>
      <c r="N285" s="16">
        <v>0</v>
      </c>
      <c r="O285" s="157">
        <f t="shared" ref="O285" si="997">1+8*(Q284+1)</f>
        <v>505</v>
      </c>
      <c r="P285" s="158">
        <f t="shared" ref="P285" si="998">P284+2</f>
        <v>379</v>
      </c>
      <c r="Q285" s="39"/>
      <c r="R285" s="3"/>
      <c r="S285">
        <f t="shared" si="987"/>
        <v>1517</v>
      </c>
      <c r="T285">
        <f t="shared" si="988"/>
        <v>6069</v>
      </c>
      <c r="U285">
        <f t="shared" si="989"/>
        <v>24277</v>
      </c>
      <c r="V285">
        <f t="shared" si="990"/>
        <v>97109</v>
      </c>
      <c r="W285">
        <f t="shared" si="991"/>
        <v>388437</v>
      </c>
      <c r="X285">
        <f t="shared" si="992"/>
        <v>1553749</v>
      </c>
      <c r="Y285">
        <f t="shared" si="993"/>
        <v>6214997</v>
      </c>
      <c r="Z285">
        <f t="shared" si="994"/>
        <v>24859989</v>
      </c>
      <c r="AC285" s="102"/>
      <c r="AD285" s="82">
        <f t="shared" si="769"/>
        <v>489</v>
      </c>
      <c r="AE285" s="40">
        <f t="shared" si="789"/>
        <v>1468</v>
      </c>
      <c r="AF285" s="82">
        <f>AE285/4</f>
        <v>367</v>
      </c>
      <c r="AG285" s="41">
        <v>4</v>
      </c>
      <c r="AH285" s="76">
        <f t="shared" si="770"/>
        <v>2</v>
      </c>
      <c r="AI285" s="103"/>
      <c r="BI285" s="6">
        <f t="shared" si="862"/>
        <v>161</v>
      </c>
      <c r="BJ285" s="149">
        <f t="shared" si="859"/>
        <v>971</v>
      </c>
      <c r="BK285" s="54">
        <f>(3*BI285+1)/2</f>
        <v>242</v>
      </c>
      <c r="BL285">
        <f t="shared" si="788"/>
        <v>971</v>
      </c>
      <c r="BM285" s="274"/>
      <c r="BN285" s="1"/>
      <c r="BO285" s="257"/>
      <c r="BR285" s="274"/>
      <c r="BS285" s="279"/>
      <c r="BU285" s="268"/>
      <c r="BZ285" s="34"/>
      <c r="CA285" s="34"/>
      <c r="CB285" s="149">
        <f t="shared" si="860"/>
        <v>973</v>
      </c>
      <c r="CC285" s="54"/>
      <c r="CE285" s="54"/>
      <c r="CG285" s="281"/>
      <c r="CH285" s="60"/>
      <c r="CI285" s="502" t="s">
        <v>252</v>
      </c>
      <c r="CJ285" s="502"/>
      <c r="CK285" s="2">
        <v>60</v>
      </c>
      <c r="CL285" s="10">
        <f>4*(4*CK285+3)+1</f>
        <v>973</v>
      </c>
      <c r="CN285" s="149"/>
      <c r="CO285" s="46"/>
      <c r="CP285" s="46"/>
    </row>
    <row r="286" spans="3:96" x14ac:dyDescent="0.5">
      <c r="C286" s="33">
        <f t="shared" si="864"/>
        <v>253</v>
      </c>
      <c r="D286"/>
      <c r="E286" s="60"/>
      <c r="F286" s="58"/>
      <c r="G286" s="59">
        <v>1</v>
      </c>
      <c r="H286" s="13">
        <v>1</v>
      </c>
      <c r="I286" s="13">
        <v>1</v>
      </c>
      <c r="J286" s="13">
        <v>1</v>
      </c>
      <c r="K286" s="13">
        <v>1</v>
      </c>
      <c r="L286" s="13">
        <v>1</v>
      </c>
      <c r="M286" s="13">
        <v>0</v>
      </c>
      <c r="N286" s="14">
        <v>1</v>
      </c>
      <c r="O286" s="173"/>
      <c r="P286" s="174"/>
      <c r="R286" s="3"/>
      <c r="AC286" s="226"/>
      <c r="AD286" s="80">
        <f t="shared" si="769"/>
        <v>491</v>
      </c>
      <c r="AE286" s="40">
        <f t="shared" si="789"/>
        <v>1474</v>
      </c>
      <c r="AF286" s="80">
        <f>AF284+6</f>
        <v>737</v>
      </c>
      <c r="AG286" s="41">
        <v>2</v>
      </c>
      <c r="AH286" s="76">
        <f t="shared" si="770"/>
        <v>1</v>
      </c>
      <c r="AI286" s="103"/>
      <c r="BI286" s="1">
        <f t="shared" si="862"/>
        <v>162</v>
      </c>
      <c r="BJ286" s="149">
        <f t="shared" si="859"/>
        <v>977</v>
      </c>
      <c r="BK286" s="54"/>
      <c r="BM286" s="54">
        <f>(3*BI286-2)/4</f>
        <v>121</v>
      </c>
      <c r="BN286" s="1">
        <f t="shared" ref="BN286:BN334" si="999">8*BM286+9</f>
        <v>977</v>
      </c>
      <c r="BO286" s="257"/>
      <c r="BR286" s="274"/>
      <c r="BS286" s="279"/>
      <c r="BU286" s="268"/>
      <c r="BZ286" s="34"/>
      <c r="CA286" s="34"/>
      <c r="CB286" s="149">
        <f t="shared" si="860"/>
        <v>979</v>
      </c>
      <c r="CC286" s="54">
        <f>(3*BI286+2)/2</f>
        <v>244</v>
      </c>
      <c r="CD286">
        <f t="shared" ref="CD286" si="1000">4*CC286+3</f>
        <v>979</v>
      </c>
      <c r="CE286" s="54"/>
      <c r="CG286" s="280"/>
      <c r="CH286" s="60"/>
      <c r="CL286" s="10"/>
      <c r="CN286" s="149"/>
      <c r="CO286" s="46"/>
      <c r="CP286" s="46"/>
    </row>
    <row r="287" spans="3:96" ht="14.7" thickBot="1" x14ac:dyDescent="0.55000000000000004">
      <c r="C287" s="33">
        <f t="shared" si="864"/>
        <v>254</v>
      </c>
      <c r="D287"/>
      <c r="E287" s="60"/>
      <c r="F287" s="58"/>
      <c r="G287" s="59">
        <v>1</v>
      </c>
      <c r="H287" s="13">
        <v>1</v>
      </c>
      <c r="I287" s="13">
        <v>1</v>
      </c>
      <c r="J287" s="13">
        <v>1</v>
      </c>
      <c r="K287" s="13">
        <v>1</v>
      </c>
      <c r="L287" s="13">
        <v>1</v>
      </c>
      <c r="M287" s="13">
        <v>1</v>
      </c>
      <c r="N287" s="26">
        <v>0</v>
      </c>
      <c r="R287" s="3"/>
      <c r="AC287" s="227"/>
      <c r="AD287" s="83">
        <f t="shared" si="769"/>
        <v>493</v>
      </c>
      <c r="AE287" s="40">
        <f t="shared" si="789"/>
        <v>1480</v>
      </c>
      <c r="AF287" s="83">
        <f>AE287/AG287</f>
        <v>185</v>
      </c>
      <c r="AG287" s="41">
        <v>8</v>
      </c>
      <c r="AH287" s="76">
        <f t="shared" si="770"/>
        <v>3</v>
      </c>
      <c r="AI287" s="103"/>
      <c r="BI287" s="1">
        <f t="shared" si="862"/>
        <v>163</v>
      </c>
      <c r="BJ287" s="149">
        <f t="shared" si="859"/>
        <v>983</v>
      </c>
      <c r="BK287" s="54">
        <f>(3*BI287+1)/2</f>
        <v>245</v>
      </c>
      <c r="BL287">
        <f t="shared" si="791"/>
        <v>983</v>
      </c>
      <c r="BM287" s="273"/>
      <c r="BO287" s="257"/>
      <c r="BR287" s="274"/>
      <c r="BS287" s="279"/>
      <c r="BU287" s="268"/>
      <c r="BZ287" s="34"/>
      <c r="CA287" s="34"/>
      <c r="CB287" s="149">
        <f t="shared" si="860"/>
        <v>985</v>
      </c>
      <c r="CC287" s="54"/>
      <c r="CE287" s="54">
        <f>(3*BI287-1)/4</f>
        <v>122</v>
      </c>
      <c r="CF287">
        <f t="shared" ref="CF287" si="1001">CE287*8+9</f>
        <v>985</v>
      </c>
      <c r="CG287" s="280"/>
      <c r="CH287" s="60"/>
      <c r="CL287" s="10"/>
      <c r="CN287" s="149"/>
      <c r="CO287" s="46"/>
      <c r="CP287" s="46"/>
    </row>
    <row r="288" spans="3:96" ht="14.7" thickBot="1" x14ac:dyDescent="0.55000000000000004">
      <c r="C288" s="33">
        <f t="shared" si="864"/>
        <v>255</v>
      </c>
      <c r="D288"/>
      <c r="E288" s="10"/>
      <c r="F288" s="57"/>
      <c r="G288" s="27">
        <v>1</v>
      </c>
      <c r="H288" s="15">
        <v>1</v>
      </c>
      <c r="I288" s="15">
        <v>1</v>
      </c>
      <c r="J288" s="15">
        <v>1</v>
      </c>
      <c r="K288" s="15">
        <v>1</v>
      </c>
      <c r="L288" s="15">
        <v>1</v>
      </c>
      <c r="M288" s="15">
        <v>1</v>
      </c>
      <c r="N288" s="16">
        <v>1</v>
      </c>
      <c r="O288" s="156">
        <f t="shared" ref="O288" si="1002">-1+4*(Q288+1)</f>
        <v>255</v>
      </c>
      <c r="P288" s="176">
        <f t="shared" ref="P288" si="1003">-1+6*(Q288+1)</f>
        <v>383</v>
      </c>
      <c r="Q288" s="2">
        <v>63</v>
      </c>
      <c r="R288" s="3"/>
      <c r="S288" s="52">
        <f t="shared" ref="S288:S289" si="1004">4*P288+1</f>
        <v>1533</v>
      </c>
      <c r="T288">
        <f t="shared" ref="T288:T289" si="1005">4*S288+1</f>
        <v>6133</v>
      </c>
      <c r="U288">
        <f t="shared" ref="U288:U289" si="1006">4*T288+1</f>
        <v>24533</v>
      </c>
      <c r="V288">
        <f t="shared" ref="V288:V289" si="1007">4*U288+1</f>
        <v>98133</v>
      </c>
      <c r="W288">
        <f t="shared" ref="W288:W289" si="1008">4*V288+1</f>
        <v>392533</v>
      </c>
      <c r="X288">
        <f t="shared" ref="X288:X289" si="1009">4*W288+1</f>
        <v>1570133</v>
      </c>
      <c r="Y288">
        <f t="shared" ref="Y288:Y289" si="1010">4*X288+1</f>
        <v>6280533</v>
      </c>
      <c r="Z288">
        <f t="shared" ref="Z288:Z289" si="1011">4*Y288+1</f>
        <v>25122133</v>
      </c>
      <c r="AC288" s="226"/>
      <c r="AD288" s="80">
        <f t="shared" si="769"/>
        <v>495</v>
      </c>
      <c r="AE288" s="40">
        <f t="shared" si="789"/>
        <v>1486</v>
      </c>
      <c r="AF288" s="80">
        <f>AF286+6</f>
        <v>743</v>
      </c>
      <c r="AG288" s="41">
        <v>2</v>
      </c>
      <c r="AH288" s="76">
        <f t="shared" si="770"/>
        <v>1</v>
      </c>
      <c r="AI288" s="103"/>
      <c r="BI288" s="2">
        <f t="shared" si="862"/>
        <v>164</v>
      </c>
      <c r="BJ288" s="149">
        <f t="shared" si="859"/>
        <v>989</v>
      </c>
      <c r="BK288" s="54"/>
      <c r="BM288" s="54"/>
      <c r="BO288" s="322" t="s">
        <v>213</v>
      </c>
      <c r="BP288" s="323"/>
      <c r="BQ288" s="2">
        <v>61</v>
      </c>
      <c r="BR288" s="274">
        <f t="shared" si="803"/>
        <v>989</v>
      </c>
      <c r="BS288" s="279"/>
      <c r="BU288" s="268"/>
      <c r="BZ288" s="34"/>
      <c r="CA288" s="34"/>
      <c r="CB288" s="149">
        <f t="shared" si="860"/>
        <v>991</v>
      </c>
      <c r="CC288" s="54">
        <f>(3*BI288+2)/2</f>
        <v>247</v>
      </c>
      <c r="CD288">
        <f t="shared" ref="CD288" si="1012">4*CC288+3</f>
        <v>991</v>
      </c>
      <c r="CE288" s="54"/>
      <c r="CG288" s="280"/>
      <c r="CH288" s="60"/>
      <c r="CL288" s="10"/>
      <c r="CN288" s="149"/>
      <c r="CO288" s="46"/>
      <c r="CP288" s="46"/>
    </row>
    <row r="289" spans="4:100" x14ac:dyDescent="0.5">
      <c r="D289"/>
      <c r="E289" s="62"/>
      <c r="F289" s="57"/>
      <c r="G289" s="27"/>
      <c r="H289" s="15"/>
      <c r="I289" s="15"/>
      <c r="J289" s="15"/>
      <c r="K289" s="15"/>
      <c r="L289" s="15"/>
      <c r="M289" s="15"/>
      <c r="N289" s="32"/>
      <c r="O289" s="157">
        <f t="shared" ref="O289" si="1013">1+8*(Q288+1)</f>
        <v>513</v>
      </c>
      <c r="P289" s="158">
        <f t="shared" ref="P289" si="1014">P288+2</f>
        <v>385</v>
      </c>
      <c r="Q289" s="39"/>
      <c r="R289" s="3"/>
      <c r="S289">
        <f t="shared" si="1004"/>
        <v>1541</v>
      </c>
      <c r="T289">
        <f t="shared" si="1005"/>
        <v>6165</v>
      </c>
      <c r="U289">
        <f t="shared" si="1006"/>
        <v>24661</v>
      </c>
      <c r="V289">
        <f t="shared" si="1007"/>
        <v>98645</v>
      </c>
      <c r="W289">
        <f t="shared" si="1008"/>
        <v>394581</v>
      </c>
      <c r="X289">
        <f t="shared" si="1009"/>
        <v>1578325</v>
      </c>
      <c r="Y289">
        <f t="shared" si="1010"/>
        <v>6313301</v>
      </c>
      <c r="Z289">
        <f t="shared" si="1011"/>
        <v>25253205</v>
      </c>
      <c r="AC289" s="102"/>
      <c r="AD289" s="82">
        <f t="shared" si="769"/>
        <v>497</v>
      </c>
      <c r="AE289" s="40">
        <f t="shared" si="789"/>
        <v>1492</v>
      </c>
      <c r="AF289" s="82">
        <f>AE289/4</f>
        <v>373</v>
      </c>
      <c r="AG289" s="41">
        <v>4</v>
      </c>
      <c r="AH289" s="76">
        <f t="shared" si="770"/>
        <v>2</v>
      </c>
      <c r="AI289" s="103"/>
      <c r="BI289" s="1">
        <f t="shared" si="862"/>
        <v>165</v>
      </c>
      <c r="BJ289" s="149">
        <f t="shared" si="859"/>
        <v>995</v>
      </c>
      <c r="BK289" s="54">
        <f>(3*BI289+1)/2</f>
        <v>248</v>
      </c>
      <c r="BL289">
        <f t="shared" si="807"/>
        <v>995</v>
      </c>
      <c r="BM289" s="274"/>
      <c r="BN289" s="1"/>
      <c r="BO289" s="257"/>
      <c r="BR289" s="274"/>
      <c r="BS289" s="279"/>
      <c r="BU289" s="268"/>
      <c r="BZ289" s="34"/>
      <c r="CA289" s="34"/>
      <c r="CB289" s="149">
        <f t="shared" si="860"/>
        <v>997</v>
      </c>
      <c r="CC289" s="54"/>
      <c r="CE289" s="54"/>
      <c r="CG289" s="280">
        <v>30</v>
      </c>
      <c r="CH289" s="60">
        <f t="shared" ref="CH289" si="1015">4*(8*CG289+9)+1</f>
        <v>997</v>
      </c>
      <c r="CI289" s="503" t="s">
        <v>254</v>
      </c>
      <c r="CJ289" s="503"/>
      <c r="CL289" s="10"/>
      <c r="CN289" s="149"/>
      <c r="CO289" s="46"/>
      <c r="CP289" s="46"/>
    </row>
    <row r="290" spans="4:100" x14ac:dyDescent="0.5">
      <c r="D290"/>
      <c r="E290" s="63"/>
      <c r="F290" s="58"/>
      <c r="G290" s="59"/>
      <c r="H290" s="59"/>
      <c r="I290" s="13"/>
      <c r="J290" s="13"/>
      <c r="K290" s="13"/>
      <c r="L290" s="13"/>
      <c r="M290" s="13"/>
      <c r="N290" s="13"/>
      <c r="O290" s="173"/>
      <c r="P290" s="174"/>
      <c r="R290" s="3"/>
      <c r="AC290" s="226"/>
      <c r="AD290" s="80">
        <f t="shared" si="769"/>
        <v>499</v>
      </c>
      <c r="AE290" s="40">
        <f t="shared" si="789"/>
        <v>1498</v>
      </c>
      <c r="AF290" s="80">
        <f>AF288+6</f>
        <v>749</v>
      </c>
      <c r="AG290" s="41">
        <v>2</v>
      </c>
      <c r="AH290" s="76">
        <f t="shared" si="770"/>
        <v>1</v>
      </c>
      <c r="AI290" s="103"/>
      <c r="BI290" s="1">
        <f t="shared" si="862"/>
        <v>166</v>
      </c>
      <c r="BJ290" s="149">
        <f t="shared" si="859"/>
        <v>1001</v>
      </c>
      <c r="BK290" s="54"/>
      <c r="BM290" s="54">
        <f>(3*BI290-2)/4</f>
        <v>124</v>
      </c>
      <c r="BN290" s="1">
        <f t="shared" si="879"/>
        <v>1001</v>
      </c>
      <c r="BO290" s="257"/>
      <c r="BR290" s="274"/>
      <c r="BS290" s="279"/>
      <c r="BU290" s="268"/>
      <c r="BZ290" s="34"/>
      <c r="CA290" s="34"/>
      <c r="CB290" s="149">
        <f t="shared" si="860"/>
        <v>1003</v>
      </c>
      <c r="CC290" s="54">
        <f>(3*BI290+2)/2</f>
        <v>250</v>
      </c>
      <c r="CD290">
        <f t="shared" ref="CD290" si="1016">4*CC290+3</f>
        <v>1003</v>
      </c>
      <c r="CE290" s="54"/>
      <c r="CG290" s="280"/>
      <c r="CH290" s="60"/>
      <c r="CI290" s="10"/>
      <c r="CJ290" s="10"/>
      <c r="CL290" s="10"/>
      <c r="CN290" s="149"/>
      <c r="CO290" s="46"/>
      <c r="CP290" s="46"/>
    </row>
    <row r="291" spans="4:100" ht="14.7" thickBot="1" x14ac:dyDescent="0.55000000000000004">
      <c r="R291" s="3"/>
      <c r="AC291" s="227"/>
      <c r="AD291" s="83">
        <f t="shared" si="769"/>
        <v>501</v>
      </c>
      <c r="AE291" s="40">
        <f t="shared" si="789"/>
        <v>1504</v>
      </c>
      <c r="AF291" s="83">
        <f>AE291/AG291</f>
        <v>47</v>
      </c>
      <c r="AG291" s="41">
        <v>32</v>
      </c>
      <c r="AH291" s="76">
        <f t="shared" si="770"/>
        <v>5</v>
      </c>
      <c r="AI291" s="103"/>
      <c r="BI291" s="1">
        <f t="shared" si="862"/>
        <v>167</v>
      </c>
      <c r="BJ291" s="149">
        <f t="shared" si="859"/>
        <v>1007</v>
      </c>
      <c r="BK291" s="54">
        <f>(3*BI291+1)/2</f>
        <v>251</v>
      </c>
      <c r="BL291">
        <f t="shared" si="810"/>
        <v>1007</v>
      </c>
      <c r="BM291" s="273"/>
      <c r="BO291" s="257"/>
      <c r="BR291" s="274"/>
      <c r="BS291" s="279"/>
      <c r="BU291" s="268"/>
      <c r="BZ291" s="34"/>
      <c r="CA291" s="34"/>
      <c r="CB291" s="149">
        <f t="shared" si="860"/>
        <v>1009</v>
      </c>
      <c r="CC291" s="54"/>
      <c r="CE291" s="54">
        <f>(3*BI291-1)/4</f>
        <v>125</v>
      </c>
      <c r="CF291">
        <f t="shared" ref="CF291" si="1017">CE291*8+9</f>
        <v>1009</v>
      </c>
      <c r="CG291" s="280"/>
      <c r="CH291" s="60"/>
      <c r="CL291" s="10"/>
      <c r="CN291" s="149"/>
      <c r="CO291" s="46"/>
      <c r="CP291" s="46"/>
    </row>
    <row r="292" spans="4:100" ht="14.7" thickBot="1" x14ac:dyDescent="0.55000000000000004">
      <c r="D292" s="63"/>
      <c r="E292" s="58"/>
      <c r="F292" s="59"/>
      <c r="G292" s="59"/>
      <c r="H292" s="13"/>
      <c r="I292" s="13"/>
      <c r="J292" s="13"/>
      <c r="K292" s="13"/>
      <c r="L292" s="13"/>
      <c r="M292" s="59"/>
      <c r="N292" s="50"/>
      <c r="O292" s="156">
        <f t="shared" ref="O292" si="1018">-1+4*(Q292+1)</f>
        <v>259</v>
      </c>
      <c r="P292" s="176">
        <f t="shared" ref="P292" si="1019">-1+6*(Q292+1)</f>
        <v>389</v>
      </c>
      <c r="Q292" s="2">
        <v>64</v>
      </c>
      <c r="R292" s="3"/>
      <c r="S292" s="52">
        <f t="shared" ref="S292:S293" si="1020">4*P292+1</f>
        <v>1557</v>
      </c>
      <c r="T292">
        <f t="shared" ref="T292:T293" si="1021">4*S292+1</f>
        <v>6229</v>
      </c>
      <c r="U292">
        <f t="shared" ref="U292:U293" si="1022">4*T292+1</f>
        <v>24917</v>
      </c>
      <c r="V292">
        <f t="shared" ref="V292:V293" si="1023">4*U292+1</f>
        <v>99669</v>
      </c>
      <c r="W292">
        <f t="shared" ref="W292:W293" si="1024">4*V292+1</f>
        <v>398677</v>
      </c>
      <c r="X292">
        <f t="shared" ref="X292:X293" si="1025">4*W292+1</f>
        <v>1594709</v>
      </c>
      <c r="Y292">
        <f t="shared" ref="Y292:Y293" si="1026">4*X292+1</f>
        <v>6378837</v>
      </c>
      <c r="Z292">
        <f t="shared" ref="Z292:Z293" si="1027">4*Y292+1</f>
        <v>25515349</v>
      </c>
      <c r="AC292" s="226"/>
      <c r="AD292" s="80">
        <f t="shared" si="769"/>
        <v>503</v>
      </c>
      <c r="AE292" s="40">
        <f t="shared" si="789"/>
        <v>1510</v>
      </c>
      <c r="AF292" s="80">
        <f>AF290+6</f>
        <v>755</v>
      </c>
      <c r="AG292" s="41">
        <v>2</v>
      </c>
      <c r="AH292" s="76">
        <f t="shared" si="770"/>
        <v>1</v>
      </c>
      <c r="AI292" s="103"/>
      <c r="BI292" s="2">
        <f t="shared" si="862"/>
        <v>168</v>
      </c>
      <c r="BJ292" s="149">
        <f t="shared" si="859"/>
        <v>1013</v>
      </c>
      <c r="BK292" s="54"/>
      <c r="BM292" s="273"/>
      <c r="BO292" s="313" t="s">
        <v>215</v>
      </c>
      <c r="BP292" s="314"/>
      <c r="BQ292" s="258">
        <v>15</v>
      </c>
      <c r="BR292" s="274"/>
      <c r="BS292" s="279"/>
      <c r="BT292">
        <f t="shared" si="892"/>
        <v>1013</v>
      </c>
      <c r="BU292" s="268"/>
      <c r="BZ292" s="34"/>
      <c r="CA292" s="34"/>
      <c r="CB292" s="149">
        <f t="shared" si="860"/>
        <v>1015</v>
      </c>
      <c r="CC292" s="54">
        <f>(3*BI292+2)/2</f>
        <v>253</v>
      </c>
      <c r="CD292">
        <f t="shared" ref="CD292" si="1028">4*CC292+3</f>
        <v>1015</v>
      </c>
      <c r="CE292" s="54"/>
      <c r="CG292" s="280"/>
      <c r="CH292" s="60"/>
      <c r="CL292" s="10"/>
      <c r="CN292" s="149"/>
      <c r="CO292" s="46"/>
      <c r="CP292" s="46"/>
    </row>
    <row r="293" spans="4:100" x14ac:dyDescent="0.5">
      <c r="D293" s="62"/>
      <c r="E293" s="57"/>
      <c r="F293" s="27"/>
      <c r="G293" s="15"/>
      <c r="H293" s="15"/>
      <c r="I293" s="64"/>
      <c r="J293" s="15"/>
      <c r="K293" s="15"/>
      <c r="L293" s="15"/>
      <c r="M293" s="32"/>
      <c r="N293" s="50"/>
      <c r="O293" s="157">
        <f t="shared" ref="O293" si="1029">1+8*(Q292+1)</f>
        <v>521</v>
      </c>
      <c r="P293" s="158">
        <f t="shared" ref="P293" si="1030">P292+2</f>
        <v>391</v>
      </c>
      <c r="Q293" s="39"/>
      <c r="R293" s="3"/>
      <c r="S293">
        <f t="shared" si="1020"/>
        <v>1565</v>
      </c>
      <c r="T293">
        <f t="shared" si="1021"/>
        <v>6261</v>
      </c>
      <c r="U293">
        <f t="shared" si="1022"/>
        <v>25045</v>
      </c>
      <c r="V293">
        <f t="shared" si="1023"/>
        <v>100181</v>
      </c>
      <c r="W293">
        <f t="shared" si="1024"/>
        <v>400725</v>
      </c>
      <c r="X293">
        <f t="shared" si="1025"/>
        <v>1602901</v>
      </c>
      <c r="Y293">
        <f t="shared" si="1026"/>
        <v>6411605</v>
      </c>
      <c r="Z293">
        <f t="shared" si="1027"/>
        <v>25646421</v>
      </c>
      <c r="AC293" s="102"/>
      <c r="AD293" s="82">
        <f t="shared" si="769"/>
        <v>505</v>
      </c>
      <c r="AE293" s="40">
        <f t="shared" si="789"/>
        <v>1516</v>
      </c>
      <c r="AF293" s="82">
        <f>AE293/4</f>
        <v>379</v>
      </c>
      <c r="AG293" s="41">
        <v>4</v>
      </c>
      <c r="AH293" s="76">
        <f t="shared" si="770"/>
        <v>2</v>
      </c>
      <c r="AI293" s="103"/>
      <c r="BI293" s="1">
        <f t="shared" si="862"/>
        <v>169</v>
      </c>
      <c r="BJ293" s="149">
        <f t="shared" si="859"/>
        <v>1019</v>
      </c>
      <c r="BK293" s="54">
        <f>(3*BI293+1)/2</f>
        <v>254</v>
      </c>
      <c r="BL293">
        <f t="shared" ref="BL293" si="1031">BK293*4+3</f>
        <v>1019</v>
      </c>
      <c r="BM293" s="274"/>
      <c r="BN293" s="1"/>
      <c r="BO293" s="257"/>
      <c r="BR293" s="274"/>
      <c r="BS293" s="279"/>
      <c r="BU293" s="268"/>
      <c r="BZ293" s="34"/>
      <c r="CA293" s="34"/>
      <c r="CB293" s="149">
        <f t="shared" si="860"/>
        <v>1021</v>
      </c>
      <c r="CC293" s="54"/>
      <c r="CE293" s="54"/>
      <c r="CG293" s="281"/>
      <c r="CH293" s="60"/>
      <c r="CI293" s="502" t="s">
        <v>253</v>
      </c>
      <c r="CJ293" s="502"/>
      <c r="CK293" s="2">
        <v>63</v>
      </c>
      <c r="CL293" s="10">
        <f>4*(4*CK293+3)+1</f>
        <v>1021</v>
      </c>
      <c r="CN293" s="149"/>
      <c r="CO293" s="46"/>
      <c r="CP293" s="46"/>
    </row>
    <row r="294" spans="4:100" x14ac:dyDescent="0.5">
      <c r="D294" s="62"/>
      <c r="E294" s="57"/>
      <c r="F294" s="27"/>
      <c r="G294" s="15"/>
      <c r="H294" s="15"/>
      <c r="I294" s="15"/>
      <c r="J294" s="15"/>
      <c r="K294" s="15"/>
      <c r="L294" s="15"/>
      <c r="M294" s="32"/>
      <c r="N294" s="50"/>
      <c r="O294" s="173"/>
      <c r="P294" s="174"/>
      <c r="R294" s="3"/>
      <c r="AC294" s="226"/>
      <c r="AD294" s="80">
        <f t="shared" si="769"/>
        <v>507</v>
      </c>
      <c r="AE294" s="40">
        <f t="shared" si="789"/>
        <v>1522</v>
      </c>
      <c r="AF294" s="80">
        <f>AF292+6</f>
        <v>761</v>
      </c>
      <c r="AG294" s="41">
        <v>2</v>
      </c>
      <c r="AH294" s="76">
        <f t="shared" si="770"/>
        <v>1</v>
      </c>
      <c r="AI294" s="103"/>
      <c r="BI294" s="1">
        <f t="shared" si="862"/>
        <v>170</v>
      </c>
      <c r="BJ294" s="149">
        <f t="shared" si="859"/>
        <v>1025</v>
      </c>
      <c r="BK294" s="54"/>
      <c r="BM294" s="54">
        <f>(3*BI294-2)/4</f>
        <v>127</v>
      </c>
      <c r="BN294" s="1">
        <f t="shared" si="896"/>
        <v>1025</v>
      </c>
      <c r="BO294" s="257"/>
      <c r="BR294" s="274"/>
      <c r="BS294" s="279"/>
      <c r="BU294" s="268"/>
      <c r="BZ294" s="34"/>
      <c r="CA294" s="34"/>
      <c r="CB294" s="149">
        <f t="shared" si="860"/>
        <v>1027</v>
      </c>
      <c r="CC294" s="54">
        <f>(3*BI294+2)/2</f>
        <v>256</v>
      </c>
      <c r="CD294">
        <f t="shared" ref="CD294" si="1032">4*CC294+3</f>
        <v>1027</v>
      </c>
      <c r="CE294" s="54"/>
      <c r="CG294" s="281"/>
      <c r="CH294" s="60"/>
      <c r="CI294" s="242"/>
      <c r="CJ294" s="242"/>
      <c r="CK294" s="2"/>
      <c r="CL294" s="10"/>
      <c r="CN294" s="149"/>
      <c r="CO294" s="46"/>
      <c r="CP294" s="46"/>
    </row>
    <row r="295" spans="4:100" ht="14.7" thickBot="1" x14ac:dyDescent="0.55000000000000004">
      <c r="D295" s="63"/>
      <c r="E295" s="58"/>
      <c r="F295" s="59"/>
      <c r="G295" s="13"/>
      <c r="H295" s="13"/>
      <c r="I295" s="13"/>
      <c r="J295" s="13"/>
      <c r="K295" s="13"/>
      <c r="L295" s="13"/>
      <c r="M295" s="13"/>
      <c r="N295" s="50"/>
      <c r="R295" s="3"/>
      <c r="AC295" s="227"/>
      <c r="AD295" s="83">
        <f t="shared" si="769"/>
        <v>509</v>
      </c>
      <c r="AE295" s="40">
        <f t="shared" si="789"/>
        <v>1528</v>
      </c>
      <c r="AF295" s="83">
        <f>AE295/AG295</f>
        <v>191</v>
      </c>
      <c r="AG295" s="41">
        <v>8</v>
      </c>
      <c r="AH295" s="76">
        <f t="shared" si="770"/>
        <v>3</v>
      </c>
      <c r="AI295" s="103"/>
      <c r="BI295" s="1">
        <f t="shared" si="862"/>
        <v>171</v>
      </c>
      <c r="BJ295" s="149">
        <f t="shared" si="859"/>
        <v>1031</v>
      </c>
      <c r="BK295" s="54">
        <f>(3*BI295+1)/2</f>
        <v>257</v>
      </c>
      <c r="BL295">
        <f t="shared" ref="BL295:BL343" si="1033">BK295*4+3</f>
        <v>1031</v>
      </c>
      <c r="BM295" s="273"/>
      <c r="BO295" s="257"/>
      <c r="BR295" s="274"/>
      <c r="BS295" s="279"/>
      <c r="BU295" s="268"/>
      <c r="BZ295" s="34"/>
      <c r="CA295" s="34"/>
      <c r="CB295" s="149">
        <f t="shared" si="860"/>
        <v>1033</v>
      </c>
      <c r="CC295" s="54"/>
      <c r="CE295" s="54">
        <f>(3*BI295-1)/4</f>
        <v>128</v>
      </c>
      <c r="CF295">
        <f t="shared" ref="CF295" si="1034">CE295*8+9</f>
        <v>1033</v>
      </c>
      <c r="CG295" s="281"/>
      <c r="CH295" s="60"/>
      <c r="CI295" s="1"/>
      <c r="CJ295" s="1"/>
      <c r="CK295" s="2"/>
      <c r="CL295" s="10"/>
      <c r="CN295" s="149"/>
      <c r="CO295" s="46"/>
      <c r="CP295" s="46"/>
    </row>
    <row r="296" spans="4:100" ht="14.7" thickBot="1" x14ac:dyDescent="0.55000000000000004">
      <c r="D296" s="63"/>
      <c r="E296" s="58"/>
      <c r="F296" s="59"/>
      <c r="G296" s="13"/>
      <c r="H296" s="13"/>
      <c r="I296" s="13"/>
      <c r="J296" s="13"/>
      <c r="K296" s="13"/>
      <c r="L296" s="13"/>
      <c r="M296" s="59"/>
      <c r="N296" s="50"/>
      <c r="O296" s="156">
        <f t="shared" ref="O296" si="1035">-1+4*(Q296+1)</f>
        <v>263</v>
      </c>
      <c r="P296" s="176">
        <f t="shared" ref="P296" si="1036">-1+6*(Q296+1)</f>
        <v>395</v>
      </c>
      <c r="Q296" s="2">
        <v>65</v>
      </c>
      <c r="R296" s="3"/>
      <c r="S296" s="52">
        <f t="shared" ref="S296:S297" si="1037">4*P296+1</f>
        <v>1581</v>
      </c>
      <c r="T296">
        <f t="shared" ref="T296:T297" si="1038">4*S296+1</f>
        <v>6325</v>
      </c>
      <c r="U296">
        <f t="shared" ref="U296:U297" si="1039">4*T296+1</f>
        <v>25301</v>
      </c>
      <c r="V296">
        <f t="shared" ref="V296:V297" si="1040">4*U296+1</f>
        <v>101205</v>
      </c>
      <c r="W296">
        <f t="shared" ref="W296:W297" si="1041">4*V296+1</f>
        <v>404821</v>
      </c>
      <c r="X296">
        <f t="shared" ref="X296:X297" si="1042">4*W296+1</f>
        <v>1619285</v>
      </c>
      <c r="Y296">
        <f t="shared" ref="Y296:Y297" si="1043">4*X296+1</f>
        <v>6477141</v>
      </c>
      <c r="Z296">
        <f t="shared" ref="Z296:Z297" si="1044">4*Y296+1</f>
        <v>25908565</v>
      </c>
      <c r="AC296" s="226"/>
      <c r="AD296" s="80">
        <f t="shared" si="769"/>
        <v>511</v>
      </c>
      <c r="AE296" s="40">
        <f t="shared" si="789"/>
        <v>1534</v>
      </c>
      <c r="AF296" s="80">
        <f>AF294+6</f>
        <v>767</v>
      </c>
      <c r="AG296" s="41">
        <v>2</v>
      </c>
      <c r="AH296" s="76">
        <f t="shared" si="770"/>
        <v>1</v>
      </c>
      <c r="AI296" s="103"/>
      <c r="BI296" s="2">
        <f t="shared" si="862"/>
        <v>172</v>
      </c>
      <c r="BJ296" s="149">
        <f t="shared" si="859"/>
        <v>1037</v>
      </c>
      <c r="BK296" s="54"/>
      <c r="BM296" s="54"/>
      <c r="BO296" s="322" t="s">
        <v>218</v>
      </c>
      <c r="BP296" s="323"/>
      <c r="BQ296" s="2">
        <v>64</v>
      </c>
      <c r="BR296" s="274">
        <f t="shared" ref="BR296" si="1045">4*(BQ296*4+3)+1</f>
        <v>1037</v>
      </c>
      <c r="BS296" s="279"/>
      <c r="BU296" s="268"/>
      <c r="BZ296" s="34"/>
      <c r="CA296" s="34"/>
      <c r="CB296" s="149">
        <f t="shared" si="860"/>
        <v>1039</v>
      </c>
      <c r="CC296" s="54">
        <f>(3*BI296+2)/2</f>
        <v>259</v>
      </c>
      <c r="CD296">
        <f t="shared" ref="CD296" si="1046">4*CC296+3</f>
        <v>1039</v>
      </c>
      <c r="CE296" s="54"/>
      <c r="CG296" s="281"/>
      <c r="CH296" s="60"/>
      <c r="CI296" s="1"/>
      <c r="CJ296" s="1"/>
      <c r="CK296" s="2"/>
      <c r="CL296" s="10"/>
      <c r="CN296" s="149"/>
      <c r="CO296" s="46"/>
      <c r="CP296" s="46"/>
    </row>
    <row r="297" spans="4:100" x14ac:dyDescent="0.5">
      <c r="D297" s="62"/>
      <c r="E297" s="57"/>
      <c r="F297" s="27"/>
      <c r="G297" s="15"/>
      <c r="H297" s="15"/>
      <c r="I297" s="15"/>
      <c r="J297" s="15"/>
      <c r="K297" s="15"/>
      <c r="L297" s="15"/>
      <c r="M297" s="32"/>
      <c r="N297" s="50"/>
      <c r="O297" s="157">
        <f t="shared" ref="O297" si="1047">1+8*(Q296+1)</f>
        <v>529</v>
      </c>
      <c r="P297" s="158">
        <f t="shared" ref="P297" si="1048">P296+2</f>
        <v>397</v>
      </c>
      <c r="Q297" s="39"/>
      <c r="R297" s="3"/>
      <c r="S297">
        <f t="shared" si="1037"/>
        <v>1589</v>
      </c>
      <c r="T297">
        <f t="shared" si="1038"/>
        <v>6357</v>
      </c>
      <c r="U297">
        <f t="shared" si="1039"/>
        <v>25429</v>
      </c>
      <c r="V297">
        <f t="shared" si="1040"/>
        <v>101717</v>
      </c>
      <c r="W297">
        <f t="shared" si="1041"/>
        <v>406869</v>
      </c>
      <c r="X297">
        <f t="shared" si="1042"/>
        <v>1627477</v>
      </c>
      <c r="Y297">
        <f t="shared" si="1043"/>
        <v>6509909</v>
      </c>
      <c r="Z297">
        <f t="shared" si="1044"/>
        <v>26039637</v>
      </c>
      <c r="AC297" s="102"/>
      <c r="AD297" s="82">
        <f t="shared" si="769"/>
        <v>513</v>
      </c>
      <c r="AE297" s="40">
        <f t="shared" si="789"/>
        <v>1540</v>
      </c>
      <c r="AF297" s="82">
        <f>AE297/4</f>
        <v>385</v>
      </c>
      <c r="AG297" s="41">
        <v>4</v>
      </c>
      <c r="AH297" s="76">
        <f t="shared" si="770"/>
        <v>2</v>
      </c>
      <c r="AI297" s="103"/>
      <c r="BI297" s="1">
        <f t="shared" si="862"/>
        <v>173</v>
      </c>
      <c r="BJ297" s="149">
        <f t="shared" si="859"/>
        <v>1043</v>
      </c>
      <c r="BK297" s="54">
        <f>(3*BI297+1)/2</f>
        <v>260</v>
      </c>
      <c r="BL297">
        <f t="shared" ref="BL297:BL345" si="1049">BK297*4+3</f>
        <v>1043</v>
      </c>
      <c r="BM297" s="274"/>
      <c r="BN297" s="1"/>
      <c r="BO297" s="257"/>
      <c r="BR297" s="274"/>
      <c r="BS297" s="279"/>
      <c r="BU297" s="268"/>
      <c r="BZ297" s="34"/>
      <c r="CA297" s="34"/>
      <c r="CB297" s="149">
        <f t="shared" si="860"/>
        <v>1045</v>
      </c>
      <c r="CC297" s="54"/>
      <c r="CE297" s="54"/>
      <c r="CG297" s="281"/>
      <c r="CH297" s="60"/>
      <c r="CL297" s="10"/>
      <c r="CN297" s="149"/>
      <c r="CS297" s="149">
        <f>4*(4*(8*CT297+9)+1)+1</f>
        <v>1045</v>
      </c>
      <c r="CT297" s="54">
        <v>7</v>
      </c>
      <c r="CU297" s="505" t="s">
        <v>255</v>
      </c>
      <c r="CV297" s="505"/>
    </row>
    <row r="298" spans="4:100" x14ac:dyDescent="0.5">
      <c r="D298" s="62"/>
      <c r="E298" s="57"/>
      <c r="F298" s="27"/>
      <c r="G298" s="15"/>
      <c r="H298" s="15"/>
      <c r="I298" s="15"/>
      <c r="J298" s="15"/>
      <c r="K298" s="15"/>
      <c r="L298" s="15"/>
      <c r="M298" s="32"/>
      <c r="N298" s="50"/>
      <c r="O298" s="173"/>
      <c r="P298" s="174"/>
      <c r="R298" s="3"/>
      <c r="AC298" s="226"/>
      <c r="AD298" s="80">
        <f t="shared" ref="AD298:AD361" si="1050">(AE298-1)/3</f>
        <v>515</v>
      </c>
      <c r="AE298" s="40">
        <f t="shared" si="789"/>
        <v>1546</v>
      </c>
      <c r="AF298" s="80">
        <f>AF296+6</f>
        <v>773</v>
      </c>
      <c r="AG298" s="41">
        <v>2</v>
      </c>
      <c r="AH298" s="76">
        <f t="shared" ref="AH298:AH361" si="1051">LOG(AG298,2)</f>
        <v>1</v>
      </c>
      <c r="AI298" s="103"/>
      <c r="BI298" s="1">
        <f t="shared" si="862"/>
        <v>174</v>
      </c>
      <c r="BJ298" s="149">
        <f t="shared" si="859"/>
        <v>1049</v>
      </c>
      <c r="BK298" s="54"/>
      <c r="BM298" s="54">
        <f>(3*BI298-2)/4</f>
        <v>130</v>
      </c>
      <c r="BN298" s="1">
        <f t="shared" si="912"/>
        <v>1049</v>
      </c>
      <c r="BO298" s="257"/>
      <c r="BR298" s="274"/>
      <c r="BS298" s="279"/>
      <c r="BU298" s="268"/>
      <c r="BZ298" s="34"/>
      <c r="CA298" s="34"/>
      <c r="CB298" s="149">
        <f t="shared" si="860"/>
        <v>1051</v>
      </c>
      <c r="CC298" s="54">
        <f>(3*BI298+2)/2</f>
        <v>262</v>
      </c>
      <c r="CD298">
        <f t="shared" ref="CD298" si="1052">4*CC298+3</f>
        <v>1051</v>
      </c>
      <c r="CE298" s="54"/>
      <c r="CG298" s="281"/>
      <c r="CH298" s="60"/>
      <c r="CI298" s="278"/>
      <c r="CJ298" s="278"/>
      <c r="CK298" s="2"/>
      <c r="CL298" s="10"/>
      <c r="CN298" s="149"/>
      <c r="CO298" s="46"/>
      <c r="CP298" s="46"/>
    </row>
    <row r="299" spans="4:100" ht="14.7" thickBot="1" x14ac:dyDescent="0.55000000000000004">
      <c r="D299" s="63"/>
      <c r="E299" s="58"/>
      <c r="F299" s="59"/>
      <c r="G299" s="13"/>
      <c r="H299" s="13"/>
      <c r="I299" s="13"/>
      <c r="J299" s="13"/>
      <c r="K299" s="13"/>
      <c r="L299" s="13"/>
      <c r="M299" s="13"/>
      <c r="N299" s="50"/>
      <c r="R299" s="3"/>
      <c r="AC299" s="227"/>
      <c r="AD299" s="83">
        <f t="shared" si="1050"/>
        <v>517</v>
      </c>
      <c r="AE299" s="40">
        <f t="shared" si="789"/>
        <v>1552</v>
      </c>
      <c r="AF299" s="83">
        <f>AE299/AG299</f>
        <v>97</v>
      </c>
      <c r="AG299" s="41">
        <v>16</v>
      </c>
      <c r="AH299" s="76">
        <f t="shared" si="1051"/>
        <v>4</v>
      </c>
      <c r="AI299" s="103"/>
      <c r="BI299" s="1">
        <f t="shared" si="862"/>
        <v>175</v>
      </c>
      <c r="BJ299" s="149">
        <f t="shared" si="859"/>
        <v>1055</v>
      </c>
      <c r="BK299" s="54">
        <f>(3*BI299+1)/2</f>
        <v>263</v>
      </c>
      <c r="BL299">
        <f t="shared" ref="BL299:BL347" si="1053">BK299*4+3</f>
        <v>1055</v>
      </c>
      <c r="BM299" s="273"/>
      <c r="BO299" s="257"/>
      <c r="BR299" s="274"/>
      <c r="BS299" s="279"/>
      <c r="BU299" s="268"/>
      <c r="BZ299" s="34"/>
      <c r="CA299" s="34"/>
      <c r="CB299" s="149">
        <f t="shared" si="860"/>
        <v>1057</v>
      </c>
      <c r="CC299" s="54"/>
      <c r="CE299" s="54">
        <f>(3*BI299-1)/4</f>
        <v>131</v>
      </c>
      <c r="CF299">
        <f t="shared" ref="CF299" si="1054">CE299*8+9</f>
        <v>1057</v>
      </c>
      <c r="CG299" s="281"/>
      <c r="CH299" s="60"/>
      <c r="CK299" s="2"/>
      <c r="CL299" s="10"/>
      <c r="CN299" s="149"/>
      <c r="CO299" s="46"/>
      <c r="CP299" s="46"/>
    </row>
    <row r="300" spans="4:100" ht="14.7" thickBot="1" x14ac:dyDescent="0.55000000000000004">
      <c r="D300" s="63"/>
      <c r="E300" s="58"/>
      <c r="F300" s="59"/>
      <c r="G300" s="13"/>
      <c r="H300" s="13"/>
      <c r="I300" s="13"/>
      <c r="J300" s="13"/>
      <c r="K300" s="13"/>
      <c r="L300" s="13"/>
      <c r="M300" s="59"/>
      <c r="N300" s="50"/>
      <c r="O300" s="156">
        <f t="shared" ref="O300" si="1055">-1+4*(Q300+1)</f>
        <v>267</v>
      </c>
      <c r="P300" s="176">
        <f t="shared" ref="P300" si="1056">-1+6*(Q300+1)</f>
        <v>401</v>
      </c>
      <c r="Q300" s="2">
        <v>66</v>
      </c>
      <c r="R300" s="3"/>
      <c r="S300" s="52">
        <f t="shared" ref="S300:S301" si="1057">4*P300+1</f>
        <v>1605</v>
      </c>
      <c r="T300">
        <f t="shared" ref="T300:T301" si="1058">4*S300+1</f>
        <v>6421</v>
      </c>
      <c r="U300">
        <f t="shared" ref="U300:U301" si="1059">4*T300+1</f>
        <v>25685</v>
      </c>
      <c r="V300">
        <f t="shared" ref="V300:V301" si="1060">4*U300+1</f>
        <v>102741</v>
      </c>
      <c r="W300">
        <f t="shared" ref="W300:W301" si="1061">4*V300+1</f>
        <v>410965</v>
      </c>
      <c r="X300">
        <f t="shared" ref="X300:X301" si="1062">4*W300+1</f>
        <v>1643861</v>
      </c>
      <c r="Y300">
        <f t="shared" ref="Y300:Y301" si="1063">4*X300+1</f>
        <v>6575445</v>
      </c>
      <c r="Z300">
        <f t="shared" ref="Z300:Z301" si="1064">4*Y300+1</f>
        <v>26301781</v>
      </c>
      <c r="AC300" s="226"/>
      <c r="AD300" s="80">
        <f t="shared" si="1050"/>
        <v>519</v>
      </c>
      <c r="AE300" s="40">
        <f t="shared" si="789"/>
        <v>1558</v>
      </c>
      <c r="AF300" s="80">
        <f>AF298+6</f>
        <v>779</v>
      </c>
      <c r="AG300" s="41">
        <v>2</v>
      </c>
      <c r="AH300" s="76">
        <f t="shared" si="1051"/>
        <v>1</v>
      </c>
      <c r="AI300" s="103"/>
      <c r="BI300" s="2">
        <f t="shared" si="862"/>
        <v>176</v>
      </c>
      <c r="BJ300" s="149">
        <f t="shared" si="859"/>
        <v>1061</v>
      </c>
      <c r="BK300" s="54"/>
      <c r="BM300" s="54"/>
      <c r="BO300" s="324" t="s">
        <v>220</v>
      </c>
      <c r="BP300" s="325"/>
      <c r="BQ300" s="24">
        <v>32</v>
      </c>
      <c r="BR300" s="274"/>
      <c r="BS300" s="279">
        <f t="shared" ref="BS300" si="1065">4*(8*BQ300+9)+1</f>
        <v>1061</v>
      </c>
      <c r="BU300" s="268"/>
      <c r="BZ300" s="34"/>
      <c r="CA300" s="34"/>
      <c r="CB300" s="149">
        <f t="shared" si="860"/>
        <v>1063</v>
      </c>
      <c r="CC300" s="54">
        <f>(3*BI300+2)/2</f>
        <v>265</v>
      </c>
      <c r="CD300">
        <f t="shared" ref="CD300" si="1066">4*CC300+3</f>
        <v>1063</v>
      </c>
      <c r="CE300" s="54"/>
      <c r="CG300" s="281"/>
      <c r="CH300" s="60"/>
      <c r="CI300" s="1"/>
      <c r="CJ300" s="1"/>
      <c r="CK300" s="2"/>
      <c r="CL300" s="10"/>
      <c r="CN300" s="149"/>
      <c r="CO300" s="46"/>
      <c r="CP300" s="46"/>
    </row>
    <row r="301" spans="4:100" x14ac:dyDescent="0.5">
      <c r="D301" s="62"/>
      <c r="E301" s="57"/>
      <c r="F301" s="27"/>
      <c r="G301" s="15"/>
      <c r="H301" s="15"/>
      <c r="I301" s="15"/>
      <c r="J301" s="15"/>
      <c r="K301" s="15"/>
      <c r="L301" s="15"/>
      <c r="M301" s="32"/>
      <c r="N301" s="50"/>
      <c r="O301" s="157">
        <f t="shared" ref="O301" si="1067">1+8*(Q300+1)</f>
        <v>537</v>
      </c>
      <c r="P301" s="158">
        <f t="shared" ref="P301" si="1068">P300+2</f>
        <v>403</v>
      </c>
      <c r="Q301" s="39"/>
      <c r="R301" s="3"/>
      <c r="S301">
        <f t="shared" si="1057"/>
        <v>1613</v>
      </c>
      <c r="T301">
        <f t="shared" si="1058"/>
        <v>6453</v>
      </c>
      <c r="U301">
        <f t="shared" si="1059"/>
        <v>25813</v>
      </c>
      <c r="V301">
        <f t="shared" si="1060"/>
        <v>103253</v>
      </c>
      <c r="W301">
        <f t="shared" si="1061"/>
        <v>413013</v>
      </c>
      <c r="X301">
        <f t="shared" si="1062"/>
        <v>1652053</v>
      </c>
      <c r="Y301">
        <f t="shared" si="1063"/>
        <v>6608213</v>
      </c>
      <c r="Z301">
        <f t="shared" si="1064"/>
        <v>26432853</v>
      </c>
      <c r="AC301" s="102"/>
      <c r="AD301" s="82">
        <f t="shared" si="1050"/>
        <v>521</v>
      </c>
      <c r="AE301" s="40">
        <f t="shared" si="789"/>
        <v>1564</v>
      </c>
      <c r="AF301" s="82">
        <f>AE301/4</f>
        <v>391</v>
      </c>
      <c r="AG301" s="41">
        <v>4</v>
      </c>
      <c r="AH301" s="76">
        <f t="shared" si="1051"/>
        <v>2</v>
      </c>
      <c r="AI301" s="103"/>
      <c r="BI301" s="1">
        <f t="shared" si="862"/>
        <v>177</v>
      </c>
      <c r="BJ301" s="149">
        <f t="shared" si="859"/>
        <v>1067</v>
      </c>
      <c r="BK301" s="54">
        <f>(3*BI301+1)/2</f>
        <v>266</v>
      </c>
      <c r="BL301">
        <f t="shared" ref="BL301:BL349" si="1069">BK301*4+3</f>
        <v>1067</v>
      </c>
      <c r="BM301" s="274"/>
      <c r="BN301" s="1"/>
      <c r="BO301" s="257"/>
      <c r="BR301" s="274"/>
      <c r="BS301" s="279"/>
      <c r="BU301" s="268"/>
      <c r="BZ301" s="34"/>
      <c r="CA301" s="34"/>
      <c r="CB301" s="149">
        <f t="shared" si="860"/>
        <v>1069</v>
      </c>
      <c r="CC301" s="54"/>
      <c r="CE301" s="54"/>
      <c r="CG301" s="281"/>
      <c r="CH301" s="60"/>
      <c r="CI301" s="502" t="s">
        <v>256</v>
      </c>
      <c r="CJ301" s="502"/>
      <c r="CK301" s="2">
        <v>66</v>
      </c>
      <c r="CL301" s="10">
        <f>4*(4*CK301+3)+1</f>
        <v>1069</v>
      </c>
      <c r="CN301" s="149"/>
      <c r="CO301" s="46"/>
      <c r="CP301" s="46"/>
    </row>
    <row r="302" spans="4:100" x14ac:dyDescent="0.5">
      <c r="D302" s="62"/>
      <c r="E302" s="57"/>
      <c r="F302" s="27"/>
      <c r="G302" s="15"/>
      <c r="H302" s="15"/>
      <c r="I302" s="15"/>
      <c r="J302" s="15"/>
      <c r="K302" s="15"/>
      <c r="L302" s="15"/>
      <c r="M302" s="32"/>
      <c r="N302" s="50"/>
      <c r="O302" s="173"/>
      <c r="P302" s="174"/>
      <c r="R302" s="3"/>
      <c r="AC302" s="226"/>
      <c r="AD302" s="80">
        <f t="shared" si="1050"/>
        <v>523</v>
      </c>
      <c r="AE302" s="40">
        <f t="shared" ref="AE302:AE365" si="1070">AE301+6</f>
        <v>1570</v>
      </c>
      <c r="AF302" s="80">
        <f>AF300+6</f>
        <v>785</v>
      </c>
      <c r="AG302" s="41">
        <v>2</v>
      </c>
      <c r="AH302" s="76">
        <f t="shared" si="1051"/>
        <v>1</v>
      </c>
      <c r="AI302" s="103"/>
      <c r="BI302" s="1">
        <f t="shared" si="862"/>
        <v>178</v>
      </c>
      <c r="BJ302" s="149">
        <f t="shared" si="859"/>
        <v>1073</v>
      </c>
      <c r="BK302" s="54"/>
      <c r="BM302" s="54">
        <f>(3*BI302-2)/4</f>
        <v>133</v>
      </c>
      <c r="BN302" s="1">
        <f t="shared" ref="BN302:BN350" si="1071">8*BM302+9</f>
        <v>1073</v>
      </c>
      <c r="BO302" s="257"/>
      <c r="BR302" s="274"/>
      <c r="BS302" s="279"/>
      <c r="BU302" s="268"/>
      <c r="BZ302" s="34"/>
      <c r="CA302" s="34"/>
      <c r="CB302" s="149">
        <f t="shared" si="860"/>
        <v>1075</v>
      </c>
      <c r="CC302" s="54">
        <f>(3*BI302+2)/2</f>
        <v>268</v>
      </c>
      <c r="CD302">
        <f t="shared" ref="CD302" si="1072">4*CC302+3</f>
        <v>1075</v>
      </c>
      <c r="CE302" s="54"/>
      <c r="CG302" s="280"/>
      <c r="CH302" s="60"/>
      <c r="CI302" s="242"/>
      <c r="CJ302" s="242"/>
      <c r="CL302" s="10"/>
      <c r="CN302" s="149"/>
      <c r="CO302" s="46"/>
      <c r="CP302" s="46"/>
    </row>
    <row r="303" spans="4:100" ht="14.7" thickBot="1" x14ac:dyDescent="0.55000000000000004">
      <c r="D303" s="63"/>
      <c r="E303" s="58"/>
      <c r="F303" s="59"/>
      <c r="G303" s="59"/>
      <c r="H303" s="13"/>
      <c r="I303" s="13"/>
      <c r="J303" s="13"/>
      <c r="K303" s="13"/>
      <c r="L303" s="13"/>
      <c r="M303" s="13"/>
      <c r="N303" s="50"/>
      <c r="R303" s="3"/>
      <c r="AC303" s="227"/>
      <c r="AD303" s="83">
        <f t="shared" si="1050"/>
        <v>525</v>
      </c>
      <c r="AE303" s="40">
        <f t="shared" si="1070"/>
        <v>1576</v>
      </c>
      <c r="AF303" s="83">
        <f>AE303/AG303</f>
        <v>197</v>
      </c>
      <c r="AG303" s="41">
        <v>8</v>
      </c>
      <c r="AH303" s="76">
        <f t="shared" si="1051"/>
        <v>3</v>
      </c>
      <c r="AI303" s="103"/>
      <c r="BI303" s="1">
        <f t="shared" si="862"/>
        <v>179</v>
      </c>
      <c r="BJ303" s="149">
        <f t="shared" si="859"/>
        <v>1079</v>
      </c>
      <c r="BK303" s="54">
        <f>(3*BI303+1)/2</f>
        <v>269</v>
      </c>
      <c r="BL303">
        <f t="shared" ref="BL303:BL351" si="1073">BK303*4+3</f>
        <v>1079</v>
      </c>
      <c r="BM303" s="273"/>
      <c r="BO303" s="257"/>
      <c r="BR303" s="274"/>
      <c r="BS303" s="279"/>
      <c r="BU303" s="268"/>
      <c r="BZ303" s="34"/>
      <c r="CA303" s="34"/>
      <c r="CB303" s="149">
        <f t="shared" si="860"/>
        <v>1081</v>
      </c>
      <c r="CC303" s="54"/>
      <c r="CE303" s="54">
        <f>(3*BI303-1)/4</f>
        <v>134</v>
      </c>
      <c r="CF303">
        <f t="shared" ref="CF303" si="1074">CE303*8+9</f>
        <v>1081</v>
      </c>
      <c r="CG303" s="280"/>
      <c r="CH303" s="60"/>
      <c r="CI303" s="1"/>
      <c r="CJ303" s="1"/>
      <c r="CL303" s="10"/>
      <c r="CN303" s="149"/>
      <c r="CO303" s="46"/>
      <c r="CP303" s="46"/>
    </row>
    <row r="304" spans="4:100" ht="14.7" thickBot="1" x14ac:dyDescent="0.55000000000000004">
      <c r="D304" s="63"/>
      <c r="E304" s="58"/>
      <c r="F304" s="59"/>
      <c r="G304" s="59"/>
      <c r="H304" s="13"/>
      <c r="I304" s="13"/>
      <c r="J304" s="13"/>
      <c r="K304" s="13"/>
      <c r="L304" s="13"/>
      <c r="M304" s="59"/>
      <c r="N304" s="50"/>
      <c r="O304" s="156">
        <f t="shared" ref="O304" si="1075">-1+4*(Q304+1)</f>
        <v>271</v>
      </c>
      <c r="P304" s="176">
        <f t="shared" ref="P304" si="1076">-1+6*(Q304+1)</f>
        <v>407</v>
      </c>
      <c r="Q304" s="2">
        <v>67</v>
      </c>
      <c r="R304" s="3"/>
      <c r="S304" s="52">
        <f t="shared" ref="S304:S305" si="1077">4*P304+1</f>
        <v>1629</v>
      </c>
      <c r="T304">
        <f t="shared" ref="T304:T305" si="1078">4*S304+1</f>
        <v>6517</v>
      </c>
      <c r="U304">
        <f t="shared" ref="U304:U305" si="1079">4*T304+1</f>
        <v>26069</v>
      </c>
      <c r="V304">
        <f t="shared" ref="V304:V305" si="1080">4*U304+1</f>
        <v>104277</v>
      </c>
      <c r="W304">
        <f t="shared" ref="W304:W305" si="1081">4*V304+1</f>
        <v>417109</v>
      </c>
      <c r="X304">
        <f t="shared" ref="X304:X305" si="1082">4*W304+1</f>
        <v>1668437</v>
      </c>
      <c r="Y304">
        <f t="shared" ref="Y304:Y305" si="1083">4*X304+1</f>
        <v>6673749</v>
      </c>
      <c r="Z304">
        <f t="shared" ref="Z304:Z305" si="1084">4*Y304+1</f>
        <v>26694997</v>
      </c>
      <c r="AC304" s="226"/>
      <c r="AD304" s="80">
        <f t="shared" si="1050"/>
        <v>527</v>
      </c>
      <c r="AE304" s="40">
        <f t="shared" si="1070"/>
        <v>1582</v>
      </c>
      <c r="AF304" s="80">
        <f>AF302+6</f>
        <v>791</v>
      </c>
      <c r="AG304" s="41">
        <v>2</v>
      </c>
      <c r="AH304" s="76">
        <f t="shared" si="1051"/>
        <v>1</v>
      </c>
      <c r="AI304" s="103"/>
      <c r="BI304" s="2">
        <f t="shared" si="862"/>
        <v>180</v>
      </c>
      <c r="BJ304" s="149">
        <f t="shared" si="859"/>
        <v>1085</v>
      </c>
      <c r="BK304" s="54"/>
      <c r="BM304" s="54"/>
      <c r="BO304" s="322" t="s">
        <v>219</v>
      </c>
      <c r="BP304" s="323"/>
      <c r="BQ304" s="2">
        <v>67</v>
      </c>
      <c r="BR304" s="274">
        <f t="shared" ref="BR304" si="1085">4*(BQ304*4+3)+1</f>
        <v>1085</v>
      </c>
      <c r="BS304" s="279"/>
      <c r="BU304" s="268"/>
      <c r="BZ304" s="34"/>
      <c r="CA304" s="34"/>
      <c r="CB304" s="149">
        <f t="shared" si="860"/>
        <v>1087</v>
      </c>
      <c r="CC304" s="54">
        <f>(3*BI304+2)/2</f>
        <v>271</v>
      </c>
      <c r="CD304">
        <f t="shared" ref="CD304" si="1086">4*CC304+3</f>
        <v>1087</v>
      </c>
      <c r="CE304" s="54"/>
      <c r="CG304" s="280"/>
      <c r="CH304" s="60"/>
      <c r="CI304" s="1"/>
      <c r="CJ304" s="1"/>
      <c r="CL304" s="10"/>
      <c r="CN304" s="149"/>
      <c r="CO304" s="46"/>
      <c r="CP304" s="46"/>
    </row>
    <row r="305" spans="4:96" x14ac:dyDescent="0.5">
      <c r="D305" s="62"/>
      <c r="E305" s="57"/>
      <c r="F305" s="27"/>
      <c r="G305" s="15"/>
      <c r="H305" s="15"/>
      <c r="I305" s="64"/>
      <c r="J305" s="15"/>
      <c r="K305" s="15"/>
      <c r="L305" s="15"/>
      <c r="M305" s="32"/>
      <c r="N305" s="50"/>
      <c r="O305" s="157">
        <f t="shared" ref="O305" si="1087">1+8*(Q304+1)</f>
        <v>545</v>
      </c>
      <c r="P305" s="158">
        <f t="shared" ref="P305" si="1088">P304+2</f>
        <v>409</v>
      </c>
      <c r="Q305" s="39"/>
      <c r="R305" s="3"/>
      <c r="S305">
        <f t="shared" si="1077"/>
        <v>1637</v>
      </c>
      <c r="T305">
        <f t="shared" si="1078"/>
        <v>6549</v>
      </c>
      <c r="U305">
        <f t="shared" si="1079"/>
        <v>26197</v>
      </c>
      <c r="V305">
        <f t="shared" si="1080"/>
        <v>104789</v>
      </c>
      <c r="W305">
        <f t="shared" si="1081"/>
        <v>419157</v>
      </c>
      <c r="X305">
        <f t="shared" si="1082"/>
        <v>1676629</v>
      </c>
      <c r="Y305">
        <f t="shared" si="1083"/>
        <v>6706517</v>
      </c>
      <c r="Z305">
        <f t="shared" si="1084"/>
        <v>26826069</v>
      </c>
      <c r="AC305" s="102"/>
      <c r="AD305" s="82">
        <f t="shared" si="1050"/>
        <v>529</v>
      </c>
      <c r="AE305" s="40">
        <f t="shared" si="1070"/>
        <v>1588</v>
      </c>
      <c r="AF305" s="82">
        <f>AE305/4</f>
        <v>397</v>
      </c>
      <c r="AG305" s="41">
        <v>4</v>
      </c>
      <c r="AH305" s="76">
        <f t="shared" si="1051"/>
        <v>2</v>
      </c>
      <c r="AI305" s="103"/>
      <c r="BI305" s="1">
        <f t="shared" si="862"/>
        <v>181</v>
      </c>
      <c r="BJ305" s="149">
        <f t="shared" si="859"/>
        <v>1091</v>
      </c>
      <c r="BK305" s="54">
        <f>(3*BI305+1)/2</f>
        <v>272</v>
      </c>
      <c r="BL305">
        <f t="shared" ref="BL305:BL353" si="1089">BK305*4+3</f>
        <v>1091</v>
      </c>
      <c r="BM305" s="274"/>
      <c r="BN305" s="1"/>
      <c r="BO305" s="257"/>
      <c r="BR305" s="274"/>
      <c r="BS305" s="279"/>
      <c r="BU305" s="268"/>
      <c r="BZ305" s="34"/>
      <c r="CA305" s="34"/>
      <c r="CB305" s="149">
        <f t="shared" si="860"/>
        <v>1093</v>
      </c>
      <c r="CC305" s="54"/>
      <c r="CE305" s="54"/>
      <c r="CG305" s="280">
        <v>33</v>
      </c>
      <c r="CH305" s="60">
        <f t="shared" ref="CH305" si="1090">4*(8*CG305+9)+1</f>
        <v>1093</v>
      </c>
      <c r="CI305" s="503" t="s">
        <v>261</v>
      </c>
      <c r="CJ305" s="503"/>
      <c r="CL305" s="10"/>
      <c r="CN305" s="149"/>
      <c r="CO305" s="46"/>
      <c r="CP305" s="46"/>
    </row>
    <row r="306" spans="4:96" x14ac:dyDescent="0.5">
      <c r="D306" s="62"/>
      <c r="E306" s="57"/>
      <c r="F306" s="27"/>
      <c r="G306" s="15"/>
      <c r="H306" s="15"/>
      <c r="I306" s="15"/>
      <c r="J306" s="15"/>
      <c r="K306" s="15"/>
      <c r="L306" s="15"/>
      <c r="M306" s="32"/>
      <c r="N306" s="50"/>
      <c r="O306" s="173"/>
      <c r="P306" s="174"/>
      <c r="R306" s="3"/>
      <c r="AC306" s="226"/>
      <c r="AD306" s="80">
        <f t="shared" si="1050"/>
        <v>531</v>
      </c>
      <c r="AE306" s="40">
        <f t="shared" si="1070"/>
        <v>1594</v>
      </c>
      <c r="AF306" s="80">
        <f>AF304+6</f>
        <v>797</v>
      </c>
      <c r="AG306" s="41">
        <v>2</v>
      </c>
      <c r="AH306" s="76">
        <f t="shared" si="1051"/>
        <v>1</v>
      </c>
      <c r="AI306" s="103"/>
      <c r="BI306" s="1">
        <f t="shared" si="862"/>
        <v>182</v>
      </c>
      <c r="BJ306" s="149">
        <f t="shared" si="859"/>
        <v>1097</v>
      </c>
      <c r="BK306" s="54"/>
      <c r="BM306" s="54">
        <f>(3*BI306-2)/4</f>
        <v>136</v>
      </c>
      <c r="BN306" s="1">
        <f t="shared" si="879"/>
        <v>1097</v>
      </c>
      <c r="BO306" s="257"/>
      <c r="BR306" s="274"/>
      <c r="BS306" s="279"/>
      <c r="BU306" s="268"/>
      <c r="BZ306" s="34"/>
      <c r="CA306" s="34"/>
      <c r="CB306" s="149">
        <f t="shared" si="860"/>
        <v>1099</v>
      </c>
      <c r="CC306" s="54">
        <f>(3*BI306+2)/2</f>
        <v>274</v>
      </c>
      <c r="CD306">
        <f t="shared" ref="CD306" si="1091">4*CC306+3</f>
        <v>1099</v>
      </c>
      <c r="CE306" s="54"/>
      <c r="CG306" s="280"/>
      <c r="CH306" s="60"/>
      <c r="CI306" s="278"/>
      <c r="CJ306" s="278"/>
      <c r="CL306" s="10"/>
      <c r="CN306" s="149"/>
      <c r="CO306" s="46"/>
      <c r="CP306" s="46"/>
    </row>
    <row r="307" spans="4:96" ht="14.7" thickBot="1" x14ac:dyDescent="0.55000000000000004">
      <c r="D307" s="63"/>
      <c r="E307" s="58"/>
      <c r="F307" s="59"/>
      <c r="G307" s="13"/>
      <c r="H307" s="13"/>
      <c r="I307" s="13"/>
      <c r="J307" s="13"/>
      <c r="K307" s="13"/>
      <c r="L307" s="13"/>
      <c r="M307" s="13"/>
      <c r="N307" s="50"/>
      <c r="R307" s="3"/>
      <c r="AC307" s="227"/>
      <c r="AD307" s="83">
        <f t="shared" si="1050"/>
        <v>533</v>
      </c>
      <c r="AE307" s="40">
        <f t="shared" si="1070"/>
        <v>1600</v>
      </c>
      <c r="AF307" s="83">
        <f>AE307/AG307</f>
        <v>25</v>
      </c>
      <c r="AG307" s="41">
        <v>64</v>
      </c>
      <c r="AH307" s="76">
        <f t="shared" si="1051"/>
        <v>6</v>
      </c>
      <c r="AI307" s="103"/>
      <c r="BI307" s="1">
        <f t="shared" si="862"/>
        <v>183</v>
      </c>
      <c r="BJ307" s="149">
        <f t="shared" si="859"/>
        <v>1103</v>
      </c>
      <c r="BK307" s="54">
        <f>(3*BI307+1)/2</f>
        <v>275</v>
      </c>
      <c r="BL307">
        <f t="shared" ref="BL307:BL355" si="1092">BK307*4+3</f>
        <v>1103</v>
      </c>
      <c r="BM307" s="273"/>
      <c r="BO307" s="257"/>
      <c r="BR307" s="274"/>
      <c r="BS307" s="279"/>
      <c r="BU307" s="268"/>
      <c r="BZ307" s="34"/>
      <c r="CA307" s="34"/>
      <c r="CB307" s="149">
        <f t="shared" si="860"/>
        <v>1105</v>
      </c>
      <c r="CC307" s="54"/>
      <c r="CE307" s="54">
        <f>(3*BI307-1)/4</f>
        <v>137</v>
      </c>
      <c r="CF307">
        <f t="shared" ref="CF307" si="1093">CE307*8+9</f>
        <v>1105</v>
      </c>
      <c r="CG307" s="280"/>
      <c r="CH307" s="60"/>
      <c r="CI307" s="278"/>
      <c r="CJ307" s="278"/>
      <c r="CL307" s="10"/>
      <c r="CN307" s="149"/>
      <c r="CO307" s="46"/>
      <c r="CP307" s="46"/>
    </row>
    <row r="308" spans="4:96" ht="14.7" thickBot="1" x14ac:dyDescent="0.55000000000000004">
      <c r="D308" s="63"/>
      <c r="E308" s="58"/>
      <c r="F308" s="59"/>
      <c r="G308" s="13"/>
      <c r="H308" s="13"/>
      <c r="I308" s="13"/>
      <c r="J308" s="13"/>
      <c r="K308" s="13"/>
      <c r="L308" s="13"/>
      <c r="M308" s="59"/>
      <c r="N308" s="50"/>
      <c r="O308" s="156">
        <f t="shared" ref="O308" si="1094">-1+4*(Q308+1)</f>
        <v>275</v>
      </c>
      <c r="P308" s="176">
        <f t="shared" ref="P308" si="1095">-1+6*(Q308+1)</f>
        <v>413</v>
      </c>
      <c r="Q308" s="2">
        <v>68</v>
      </c>
      <c r="R308" s="3"/>
      <c r="S308" s="52">
        <f t="shared" ref="S308:S309" si="1096">4*P308+1</f>
        <v>1653</v>
      </c>
      <c r="T308">
        <f t="shared" ref="T308:T309" si="1097">4*S308+1</f>
        <v>6613</v>
      </c>
      <c r="U308">
        <f t="shared" ref="U308:U309" si="1098">4*T308+1</f>
        <v>26453</v>
      </c>
      <c r="V308">
        <f t="shared" ref="V308:V309" si="1099">4*U308+1</f>
        <v>105813</v>
      </c>
      <c r="W308">
        <f t="shared" ref="W308:W309" si="1100">4*V308+1</f>
        <v>423253</v>
      </c>
      <c r="X308">
        <f t="shared" ref="X308:X309" si="1101">4*W308+1</f>
        <v>1693013</v>
      </c>
      <c r="Y308">
        <f t="shared" ref="Y308:Y309" si="1102">4*X308+1</f>
        <v>6772053</v>
      </c>
      <c r="Z308">
        <f t="shared" ref="Z308:Z309" si="1103">4*Y308+1</f>
        <v>27088213</v>
      </c>
      <c r="AC308" s="226"/>
      <c r="AD308" s="80">
        <f t="shared" si="1050"/>
        <v>535</v>
      </c>
      <c r="AE308" s="40">
        <f t="shared" si="1070"/>
        <v>1606</v>
      </c>
      <c r="AF308" s="80">
        <f>AF306+6</f>
        <v>803</v>
      </c>
      <c r="AG308" s="41">
        <v>2</v>
      </c>
      <c r="AH308" s="76">
        <f t="shared" si="1051"/>
        <v>1</v>
      </c>
      <c r="AI308" s="103"/>
      <c r="BI308" s="2">
        <f t="shared" si="862"/>
        <v>184</v>
      </c>
      <c r="BJ308" s="149">
        <f t="shared" si="859"/>
        <v>1109</v>
      </c>
      <c r="BK308" s="54"/>
      <c r="BM308" s="273"/>
      <c r="BO308" s="320" t="s">
        <v>222</v>
      </c>
      <c r="BP308" s="321"/>
      <c r="BQ308" s="260">
        <v>1</v>
      </c>
      <c r="BR308" s="274"/>
      <c r="BS308" s="279"/>
      <c r="BU308" s="268"/>
      <c r="BZ308" s="34"/>
      <c r="CA308" s="34"/>
      <c r="CB308" s="149">
        <f t="shared" si="860"/>
        <v>1111</v>
      </c>
      <c r="CC308" s="54">
        <f>(3*BI308+2)/2</f>
        <v>277</v>
      </c>
      <c r="CD308">
        <f t="shared" ref="CD308" si="1104">4*CC308+3</f>
        <v>1111</v>
      </c>
      <c r="CE308" s="54"/>
      <c r="CG308" s="280"/>
      <c r="CH308" s="60"/>
      <c r="CI308" s="1"/>
      <c r="CJ308" s="1"/>
      <c r="CL308" s="10"/>
      <c r="CN308" s="149"/>
      <c r="CO308" s="46"/>
      <c r="CP308" s="46"/>
    </row>
    <row r="309" spans="4:96" x14ac:dyDescent="0.5">
      <c r="D309" s="62"/>
      <c r="E309" s="57"/>
      <c r="F309" s="27"/>
      <c r="G309" s="15"/>
      <c r="H309" s="15"/>
      <c r="I309" s="15"/>
      <c r="J309" s="15"/>
      <c r="K309" s="15"/>
      <c r="L309" s="15"/>
      <c r="M309" s="32"/>
      <c r="N309" s="50"/>
      <c r="O309" s="157">
        <f t="shared" ref="O309" si="1105">1+8*(Q308+1)</f>
        <v>553</v>
      </c>
      <c r="P309" s="158">
        <f t="shared" ref="P309" si="1106">P308+2</f>
        <v>415</v>
      </c>
      <c r="Q309" s="39"/>
      <c r="R309" s="3"/>
      <c r="S309">
        <f t="shared" si="1096"/>
        <v>1661</v>
      </c>
      <c r="T309">
        <f t="shared" si="1097"/>
        <v>6645</v>
      </c>
      <c r="U309">
        <f t="shared" si="1098"/>
        <v>26581</v>
      </c>
      <c r="V309">
        <f t="shared" si="1099"/>
        <v>106325</v>
      </c>
      <c r="W309">
        <f t="shared" si="1100"/>
        <v>425301</v>
      </c>
      <c r="X309">
        <f t="shared" si="1101"/>
        <v>1701205</v>
      </c>
      <c r="Y309">
        <f t="shared" si="1102"/>
        <v>6804821</v>
      </c>
      <c r="Z309">
        <f t="shared" si="1103"/>
        <v>27219285</v>
      </c>
      <c r="AC309" s="102"/>
      <c r="AD309" s="82">
        <f t="shared" si="1050"/>
        <v>537</v>
      </c>
      <c r="AE309" s="40">
        <f t="shared" si="1070"/>
        <v>1612</v>
      </c>
      <c r="AF309" s="82">
        <f>AE309/4</f>
        <v>403</v>
      </c>
      <c r="AG309" s="41">
        <v>4</v>
      </c>
      <c r="AH309" s="76">
        <f t="shared" si="1051"/>
        <v>2</v>
      </c>
      <c r="AI309" s="103"/>
      <c r="BI309" s="1">
        <f t="shared" si="862"/>
        <v>185</v>
      </c>
      <c r="BJ309" s="149">
        <f t="shared" si="859"/>
        <v>1115</v>
      </c>
      <c r="BK309" s="54">
        <f>(3*BI309+1)/2</f>
        <v>278</v>
      </c>
      <c r="BL309">
        <f t="shared" ref="BL309:BL357" si="1107">BK309*4+3</f>
        <v>1115</v>
      </c>
      <c r="BM309" s="274"/>
      <c r="BN309" s="1"/>
      <c r="BO309" s="257"/>
      <c r="BR309" s="274"/>
      <c r="BS309" s="279"/>
      <c r="BU309" s="268"/>
      <c r="BZ309" s="34"/>
      <c r="CA309" s="34"/>
      <c r="CB309" s="149">
        <f t="shared" si="860"/>
        <v>1117</v>
      </c>
      <c r="CC309" s="54"/>
      <c r="CE309" s="54"/>
      <c r="CG309" s="281"/>
      <c r="CH309" s="60"/>
      <c r="CI309" s="502" t="s">
        <v>257</v>
      </c>
      <c r="CJ309" s="502"/>
      <c r="CK309" s="2">
        <v>69</v>
      </c>
      <c r="CL309" s="10">
        <f>4*(4*CK309+3)+1</f>
        <v>1117</v>
      </c>
      <c r="CN309" s="149"/>
      <c r="CO309" s="46"/>
      <c r="CP309" s="46"/>
    </row>
    <row r="310" spans="4:96" x14ac:dyDescent="0.5">
      <c r="D310" s="62"/>
      <c r="E310" s="57"/>
      <c r="F310" s="27"/>
      <c r="G310" s="15"/>
      <c r="H310" s="15"/>
      <c r="I310" s="15"/>
      <c r="J310" s="15"/>
      <c r="K310" s="15"/>
      <c r="L310" s="15"/>
      <c r="M310" s="32"/>
      <c r="N310" s="50"/>
      <c r="O310" s="173"/>
      <c r="P310" s="174"/>
      <c r="R310" s="3"/>
      <c r="AC310" s="226"/>
      <c r="AD310" s="80">
        <f t="shared" si="1050"/>
        <v>539</v>
      </c>
      <c r="AE310" s="40">
        <f t="shared" si="1070"/>
        <v>1618</v>
      </c>
      <c r="AF310" s="80">
        <f>AF308+6</f>
        <v>809</v>
      </c>
      <c r="AG310" s="41">
        <v>2</v>
      </c>
      <c r="AH310" s="76">
        <f t="shared" si="1051"/>
        <v>1</v>
      </c>
      <c r="AI310" s="103"/>
      <c r="BI310" s="1">
        <f t="shared" si="862"/>
        <v>186</v>
      </c>
      <c r="BJ310" s="149">
        <f t="shared" si="859"/>
        <v>1121</v>
      </c>
      <c r="BK310" s="54"/>
      <c r="BM310" s="54">
        <f>(3*BI310-2)/4</f>
        <v>139</v>
      </c>
      <c r="BN310" s="1">
        <f t="shared" si="896"/>
        <v>1121</v>
      </c>
      <c r="BO310" s="257"/>
      <c r="BR310" s="274"/>
      <c r="BS310" s="279"/>
      <c r="BU310" s="268"/>
      <c r="BZ310" s="34"/>
      <c r="CA310" s="34"/>
      <c r="CB310" s="149">
        <f t="shared" si="860"/>
        <v>1123</v>
      </c>
      <c r="CC310" s="54">
        <f>(3*BI310+2)/2</f>
        <v>280</v>
      </c>
      <c r="CD310">
        <f t="shared" ref="CD310" si="1108">4*CC310+3</f>
        <v>1123</v>
      </c>
      <c r="CE310" s="54"/>
      <c r="CG310" s="281"/>
      <c r="CH310" s="60"/>
      <c r="CI310" s="242"/>
      <c r="CJ310" s="242"/>
      <c r="CK310" s="2"/>
      <c r="CL310" s="10"/>
      <c r="CN310" s="149"/>
      <c r="CO310" s="46"/>
      <c r="CP310" s="46"/>
    </row>
    <row r="311" spans="4:96" ht="14.7" thickBot="1" x14ac:dyDescent="0.55000000000000004">
      <c r="D311" s="63"/>
      <c r="E311" s="58"/>
      <c r="F311" s="59"/>
      <c r="G311" s="13"/>
      <c r="H311" s="13"/>
      <c r="I311" s="13"/>
      <c r="J311" s="13"/>
      <c r="K311" s="13"/>
      <c r="L311" s="13"/>
      <c r="M311" s="13"/>
      <c r="N311" s="50"/>
      <c r="R311" s="3"/>
      <c r="AC311" s="227"/>
      <c r="AD311" s="83">
        <f t="shared" si="1050"/>
        <v>541</v>
      </c>
      <c r="AE311" s="40">
        <f t="shared" si="1070"/>
        <v>1624</v>
      </c>
      <c r="AF311" s="83">
        <f>AE311/AG311</f>
        <v>203</v>
      </c>
      <c r="AG311" s="41">
        <v>8</v>
      </c>
      <c r="AH311" s="76">
        <f t="shared" si="1051"/>
        <v>3</v>
      </c>
      <c r="AI311" s="103"/>
      <c r="BI311" s="1">
        <f t="shared" si="862"/>
        <v>187</v>
      </c>
      <c r="BJ311" s="149">
        <f t="shared" si="859"/>
        <v>1127</v>
      </c>
      <c r="BK311" s="54">
        <f>(3*BI311+1)/2</f>
        <v>281</v>
      </c>
      <c r="BL311">
        <f t="shared" ref="BL311:BL359" si="1109">BK311*4+3</f>
        <v>1127</v>
      </c>
      <c r="BM311" s="274"/>
      <c r="BO311" s="257"/>
      <c r="BR311" s="274"/>
      <c r="BS311" s="279"/>
      <c r="BU311" s="268"/>
      <c r="BZ311" s="34"/>
      <c r="CA311" s="34"/>
      <c r="CB311" s="149">
        <f t="shared" si="860"/>
        <v>1129</v>
      </c>
      <c r="CC311" s="54"/>
      <c r="CE311" s="54">
        <f>(3*BI311-1)/4</f>
        <v>140</v>
      </c>
      <c r="CF311">
        <f t="shared" ref="CF311" si="1110">CE311*8+9</f>
        <v>1129</v>
      </c>
      <c r="CG311" s="281"/>
      <c r="CH311" s="60"/>
      <c r="CI311" s="1"/>
      <c r="CJ311" s="1"/>
      <c r="CK311" s="2"/>
      <c r="CL311" s="10"/>
      <c r="CN311" s="149"/>
      <c r="CO311" s="46"/>
      <c r="CP311" s="46"/>
    </row>
    <row r="312" spans="4:96" ht="14.7" thickBot="1" x14ac:dyDescent="0.55000000000000004">
      <c r="D312" s="63"/>
      <c r="E312" s="58"/>
      <c r="F312" s="59"/>
      <c r="G312" s="13"/>
      <c r="H312" s="13"/>
      <c r="I312" s="13"/>
      <c r="J312" s="13"/>
      <c r="K312" s="13"/>
      <c r="L312" s="13"/>
      <c r="M312" s="59"/>
      <c r="N312" s="50"/>
      <c r="O312" s="156">
        <f t="shared" ref="O312" si="1111">-1+4*(Q312+1)</f>
        <v>279</v>
      </c>
      <c r="P312" s="176">
        <f t="shared" ref="P312" si="1112">-1+6*(Q312+1)</f>
        <v>419</v>
      </c>
      <c r="Q312" s="2">
        <v>69</v>
      </c>
      <c r="R312" s="3"/>
      <c r="S312" s="52">
        <f t="shared" ref="S312:S313" si="1113">4*P312+1</f>
        <v>1677</v>
      </c>
      <c r="T312">
        <f t="shared" ref="T312:T313" si="1114">4*S312+1</f>
        <v>6709</v>
      </c>
      <c r="U312">
        <f t="shared" ref="U312:U313" si="1115">4*T312+1</f>
        <v>26837</v>
      </c>
      <c r="V312">
        <f t="shared" ref="V312:V313" si="1116">4*U312+1</f>
        <v>107349</v>
      </c>
      <c r="W312">
        <f t="shared" ref="W312:W313" si="1117">4*V312+1</f>
        <v>429397</v>
      </c>
      <c r="X312">
        <f t="shared" ref="X312:X313" si="1118">4*W312+1</f>
        <v>1717589</v>
      </c>
      <c r="Y312">
        <f t="shared" ref="Y312:Y313" si="1119">4*X312+1</f>
        <v>6870357</v>
      </c>
      <c r="Z312">
        <f t="shared" ref="Z312:Z313" si="1120">4*Y312+1</f>
        <v>27481429</v>
      </c>
      <c r="AC312" s="226"/>
      <c r="AD312" s="80">
        <f t="shared" si="1050"/>
        <v>543</v>
      </c>
      <c r="AE312" s="40">
        <f t="shared" si="1070"/>
        <v>1630</v>
      </c>
      <c r="AF312" s="80">
        <f>AF310+6</f>
        <v>815</v>
      </c>
      <c r="AG312" s="41">
        <v>2</v>
      </c>
      <c r="AH312" s="76">
        <f t="shared" si="1051"/>
        <v>1</v>
      </c>
      <c r="AI312" s="103"/>
      <c r="BI312" s="2">
        <f t="shared" si="862"/>
        <v>188</v>
      </c>
      <c r="BJ312" s="149">
        <f t="shared" si="859"/>
        <v>1133</v>
      </c>
      <c r="BK312" s="54"/>
      <c r="BM312" s="274"/>
      <c r="BO312" s="257"/>
      <c r="BR312" s="274"/>
      <c r="BS312" s="279"/>
      <c r="BU312" s="268"/>
      <c r="BZ312" s="34"/>
      <c r="CA312" s="34"/>
      <c r="CB312" s="149">
        <f t="shared" si="860"/>
        <v>1135</v>
      </c>
      <c r="CC312" s="54">
        <f>(3*BI312+2)/2</f>
        <v>283</v>
      </c>
      <c r="CD312">
        <f t="shared" ref="CD312" si="1121">4*CC312+3</f>
        <v>1135</v>
      </c>
      <c r="CE312" s="54"/>
      <c r="CG312" s="281"/>
      <c r="CH312" s="60"/>
      <c r="CI312" s="1"/>
      <c r="CJ312" s="1"/>
      <c r="CK312" s="2"/>
      <c r="CL312" s="10"/>
      <c r="CN312" s="149"/>
      <c r="CO312" s="46"/>
      <c r="CP312" s="46"/>
    </row>
    <row r="313" spans="4:96" x14ac:dyDescent="0.5">
      <c r="D313" s="62"/>
      <c r="E313" s="57"/>
      <c r="F313" s="27"/>
      <c r="G313" s="15"/>
      <c r="H313" s="15"/>
      <c r="I313" s="15"/>
      <c r="J313" s="15"/>
      <c r="K313" s="15"/>
      <c r="L313" s="15"/>
      <c r="M313" s="32"/>
      <c r="N313" s="50"/>
      <c r="O313" s="157">
        <f t="shared" ref="O313" si="1122">1+8*(Q312+1)</f>
        <v>561</v>
      </c>
      <c r="P313" s="158">
        <f t="shared" ref="P313" si="1123">P312+2</f>
        <v>421</v>
      </c>
      <c r="Q313" s="39"/>
      <c r="R313" s="3"/>
      <c r="S313">
        <f t="shared" si="1113"/>
        <v>1685</v>
      </c>
      <c r="T313">
        <f t="shared" si="1114"/>
        <v>6741</v>
      </c>
      <c r="U313">
        <f t="shared" si="1115"/>
        <v>26965</v>
      </c>
      <c r="V313">
        <f t="shared" si="1116"/>
        <v>107861</v>
      </c>
      <c r="W313">
        <f t="shared" si="1117"/>
        <v>431445</v>
      </c>
      <c r="X313">
        <f t="shared" si="1118"/>
        <v>1725781</v>
      </c>
      <c r="Y313">
        <f t="shared" si="1119"/>
        <v>6903125</v>
      </c>
      <c r="Z313">
        <f t="shared" si="1120"/>
        <v>27612501</v>
      </c>
      <c r="AC313" s="102"/>
      <c r="AD313" s="82">
        <f t="shared" si="1050"/>
        <v>545</v>
      </c>
      <c r="AE313" s="40">
        <f t="shared" si="1070"/>
        <v>1636</v>
      </c>
      <c r="AF313" s="82">
        <f>AE313/4</f>
        <v>409</v>
      </c>
      <c r="AG313" s="41">
        <v>4</v>
      </c>
      <c r="AH313" s="76">
        <f t="shared" si="1051"/>
        <v>2</v>
      </c>
      <c r="AI313" s="103"/>
      <c r="BI313" s="1">
        <f t="shared" si="862"/>
        <v>189</v>
      </c>
      <c r="BJ313" s="149">
        <f t="shared" si="859"/>
        <v>1139</v>
      </c>
      <c r="BK313" s="54">
        <f>(3*BI313+1)/2</f>
        <v>284</v>
      </c>
      <c r="BL313">
        <f t="shared" ref="BL313:BL361" si="1124">BK313*4+3</f>
        <v>1139</v>
      </c>
      <c r="BM313" s="274"/>
      <c r="BN313" s="1"/>
      <c r="BO313" s="257"/>
      <c r="BR313" s="274"/>
      <c r="BS313" s="279"/>
      <c r="BU313" s="268"/>
      <c r="BZ313" s="34"/>
      <c r="CA313" s="34"/>
      <c r="CB313" s="149">
        <f t="shared" si="860"/>
        <v>1141</v>
      </c>
      <c r="CC313" s="54"/>
      <c r="CE313" s="54"/>
      <c r="CG313" s="281"/>
      <c r="CH313" s="60"/>
      <c r="CL313" s="10"/>
      <c r="CN313" s="149">
        <f t="shared" ref="CN313" si="1125">4*(4*(4*CO313+3)+1)+1</f>
        <v>1141</v>
      </c>
      <c r="CO313" s="54">
        <v>17</v>
      </c>
      <c r="CP313" s="312" t="s">
        <v>265</v>
      </c>
      <c r="CQ313" s="312"/>
      <c r="CR313" s="312"/>
    </row>
    <row r="314" spans="4:96" x14ac:dyDescent="0.5">
      <c r="D314" s="62"/>
      <c r="E314" s="57"/>
      <c r="F314" s="27"/>
      <c r="G314" s="15"/>
      <c r="H314" s="15"/>
      <c r="I314" s="15"/>
      <c r="J314" s="15"/>
      <c r="K314" s="15"/>
      <c r="L314" s="15"/>
      <c r="M314" s="32"/>
      <c r="N314" s="50"/>
      <c r="O314" s="173"/>
      <c r="P314" s="174"/>
      <c r="R314" s="3"/>
      <c r="AC314" s="226"/>
      <c r="AD314" s="80">
        <f t="shared" si="1050"/>
        <v>547</v>
      </c>
      <c r="AE314" s="40">
        <f t="shared" si="1070"/>
        <v>1642</v>
      </c>
      <c r="AF314" s="80">
        <f>AF312+6</f>
        <v>821</v>
      </c>
      <c r="AG314" s="41">
        <v>2</v>
      </c>
      <c r="AH314" s="76">
        <f t="shared" si="1051"/>
        <v>1</v>
      </c>
      <c r="AI314" s="103"/>
      <c r="BI314" s="1">
        <f t="shared" si="862"/>
        <v>190</v>
      </c>
      <c r="BJ314" s="149">
        <f t="shared" si="859"/>
        <v>1145</v>
      </c>
      <c r="BK314" s="54"/>
      <c r="BM314" s="54">
        <f>(3*BI314-2)/4</f>
        <v>142</v>
      </c>
      <c r="BN314" s="1">
        <f t="shared" si="912"/>
        <v>1145</v>
      </c>
      <c r="BO314" s="257"/>
      <c r="BR314" s="274"/>
      <c r="BS314" s="279"/>
      <c r="BU314" s="268"/>
      <c r="BZ314" s="34"/>
      <c r="CA314" s="34"/>
      <c r="CB314" s="149">
        <f t="shared" si="860"/>
        <v>1147</v>
      </c>
      <c r="CC314" s="54">
        <f>(3*BI314+2)/2</f>
        <v>286</v>
      </c>
      <c r="CD314">
        <f t="shared" ref="CD314" si="1126">4*CC314+3</f>
        <v>1147</v>
      </c>
      <c r="CE314" s="54"/>
      <c r="CG314" s="281"/>
      <c r="CH314" s="60"/>
      <c r="CI314" s="278"/>
      <c r="CJ314" s="278"/>
      <c r="CK314" s="2"/>
      <c r="CL314" s="10"/>
      <c r="CN314" s="149"/>
      <c r="CO314" s="46"/>
      <c r="CP314" s="46"/>
    </row>
    <row r="315" spans="4:96" ht="14.7" thickBot="1" x14ac:dyDescent="0.55000000000000004">
      <c r="D315" s="63"/>
      <c r="E315" s="58"/>
      <c r="F315" s="59"/>
      <c r="G315" s="59"/>
      <c r="H315" s="13"/>
      <c r="I315" s="13"/>
      <c r="J315" s="13"/>
      <c r="K315" s="13"/>
      <c r="L315" s="13"/>
      <c r="M315" s="13"/>
      <c r="N315" s="50"/>
      <c r="R315" s="3"/>
      <c r="AC315" s="227"/>
      <c r="AD315" s="83">
        <f t="shared" si="1050"/>
        <v>549</v>
      </c>
      <c r="AE315" s="40">
        <f t="shared" si="1070"/>
        <v>1648</v>
      </c>
      <c r="AF315" s="83">
        <f>AE315/AG315</f>
        <v>103</v>
      </c>
      <c r="AG315" s="41">
        <v>16</v>
      </c>
      <c r="AH315" s="76">
        <f t="shared" si="1051"/>
        <v>4</v>
      </c>
      <c r="AI315" s="103"/>
      <c r="BI315" s="1">
        <f t="shared" si="862"/>
        <v>191</v>
      </c>
      <c r="BJ315" s="149">
        <f t="shared" si="859"/>
        <v>1151</v>
      </c>
      <c r="BK315" s="54">
        <f>(3*BI315+1)/2</f>
        <v>287</v>
      </c>
      <c r="BL315">
        <f t="shared" ref="BL315:BL363" si="1127">BK315*4+3</f>
        <v>1151</v>
      </c>
      <c r="BM315" s="274"/>
      <c r="BO315" s="257"/>
      <c r="BR315" s="274"/>
      <c r="BS315" s="279"/>
      <c r="BU315" s="268"/>
      <c r="BZ315" s="34"/>
      <c r="CA315" s="34"/>
      <c r="CB315" s="149">
        <f t="shared" si="860"/>
        <v>1153</v>
      </c>
      <c r="CC315" s="54"/>
      <c r="CE315" s="54">
        <f>(3*BI315-1)/4</f>
        <v>143</v>
      </c>
      <c r="CF315">
        <f t="shared" ref="CF315" si="1128">CE315*8+9</f>
        <v>1153</v>
      </c>
      <c r="CG315" s="281"/>
      <c r="CH315" s="60"/>
      <c r="CK315" s="2"/>
      <c r="CL315" s="10"/>
      <c r="CN315" s="149"/>
      <c r="CO315" s="46"/>
      <c r="CP315" s="46"/>
    </row>
    <row r="316" spans="4:96" ht="14.7" thickBot="1" x14ac:dyDescent="0.55000000000000004">
      <c r="D316" s="63"/>
      <c r="E316" s="58"/>
      <c r="F316" s="59"/>
      <c r="G316" s="59"/>
      <c r="H316" s="13"/>
      <c r="I316" s="13"/>
      <c r="J316" s="13"/>
      <c r="K316" s="13"/>
      <c r="L316" s="13"/>
      <c r="M316" s="59"/>
      <c r="N316" s="50"/>
      <c r="O316" s="156">
        <f t="shared" ref="O316" si="1129">-1+4*(Q316+1)</f>
        <v>283</v>
      </c>
      <c r="P316" s="176">
        <f t="shared" ref="P316" si="1130">-1+6*(Q316+1)</f>
        <v>425</v>
      </c>
      <c r="Q316" s="2">
        <v>70</v>
      </c>
      <c r="R316" s="3"/>
      <c r="S316" s="52">
        <f t="shared" ref="S316:S317" si="1131">4*P316+1</f>
        <v>1701</v>
      </c>
      <c r="T316">
        <f t="shared" ref="T316:T317" si="1132">4*S316+1</f>
        <v>6805</v>
      </c>
      <c r="U316">
        <f t="shared" ref="U316:U317" si="1133">4*T316+1</f>
        <v>27221</v>
      </c>
      <c r="V316">
        <f t="shared" ref="V316:V317" si="1134">4*U316+1</f>
        <v>108885</v>
      </c>
      <c r="W316">
        <f t="shared" ref="W316:W317" si="1135">4*V316+1</f>
        <v>435541</v>
      </c>
      <c r="X316">
        <f t="shared" ref="X316:X317" si="1136">4*W316+1</f>
        <v>1742165</v>
      </c>
      <c r="Y316">
        <f t="shared" ref="Y316:Y317" si="1137">4*X316+1</f>
        <v>6968661</v>
      </c>
      <c r="Z316">
        <f t="shared" ref="Z316:Z317" si="1138">4*Y316+1</f>
        <v>27874645</v>
      </c>
      <c r="AC316" s="226"/>
      <c r="AD316" s="80">
        <f t="shared" si="1050"/>
        <v>551</v>
      </c>
      <c r="AE316" s="40">
        <f t="shared" si="1070"/>
        <v>1654</v>
      </c>
      <c r="AF316" s="80">
        <f>AF314+6</f>
        <v>827</v>
      </c>
      <c r="AG316" s="41">
        <v>2</v>
      </c>
      <c r="AH316" s="76">
        <f t="shared" si="1051"/>
        <v>1</v>
      </c>
      <c r="AI316" s="103"/>
      <c r="BI316" s="2">
        <f t="shared" si="862"/>
        <v>192</v>
      </c>
      <c r="BJ316" s="149">
        <f t="shared" si="859"/>
        <v>1157</v>
      </c>
      <c r="BK316" s="54"/>
      <c r="BM316" s="274"/>
      <c r="BO316" s="257"/>
      <c r="BR316" s="274"/>
      <c r="BS316" s="279"/>
      <c r="BU316" s="268"/>
      <c r="BZ316" s="34"/>
      <c r="CA316" s="34"/>
      <c r="CB316" s="149">
        <f t="shared" si="860"/>
        <v>1159</v>
      </c>
      <c r="CC316" s="54">
        <f>(3*BI316+2)/2</f>
        <v>289</v>
      </c>
      <c r="CD316">
        <f t="shared" ref="CD316" si="1139">4*CC316+3</f>
        <v>1159</v>
      </c>
      <c r="CE316" s="54"/>
      <c r="CG316" s="281"/>
      <c r="CH316" s="60"/>
      <c r="CI316" s="1"/>
      <c r="CJ316" s="1"/>
      <c r="CK316" s="2"/>
      <c r="CL316" s="10"/>
      <c r="CN316" s="149"/>
      <c r="CO316" s="46"/>
      <c r="CP316" s="46"/>
    </row>
    <row r="317" spans="4:96" x14ac:dyDescent="0.5">
      <c r="D317" s="62"/>
      <c r="E317" s="57"/>
      <c r="F317" s="27"/>
      <c r="G317" s="15"/>
      <c r="H317" s="15"/>
      <c r="I317" s="64"/>
      <c r="J317" s="15"/>
      <c r="K317" s="15"/>
      <c r="L317" s="15"/>
      <c r="M317" s="32"/>
      <c r="N317" s="50"/>
      <c r="O317" s="157">
        <f t="shared" ref="O317" si="1140">1+8*(Q316+1)</f>
        <v>569</v>
      </c>
      <c r="P317" s="158">
        <f t="shared" ref="P317" si="1141">P316+2</f>
        <v>427</v>
      </c>
      <c r="Q317" s="39"/>
      <c r="R317" s="3"/>
      <c r="S317">
        <f t="shared" si="1131"/>
        <v>1709</v>
      </c>
      <c r="T317">
        <f t="shared" si="1132"/>
        <v>6837</v>
      </c>
      <c r="U317">
        <f t="shared" si="1133"/>
        <v>27349</v>
      </c>
      <c r="V317">
        <f t="shared" si="1134"/>
        <v>109397</v>
      </c>
      <c r="W317">
        <f t="shared" si="1135"/>
        <v>437589</v>
      </c>
      <c r="X317">
        <f t="shared" si="1136"/>
        <v>1750357</v>
      </c>
      <c r="Y317">
        <f t="shared" si="1137"/>
        <v>7001429</v>
      </c>
      <c r="Z317">
        <f t="shared" si="1138"/>
        <v>28005717</v>
      </c>
      <c r="AC317" s="102"/>
      <c r="AD317" s="82">
        <f t="shared" si="1050"/>
        <v>553</v>
      </c>
      <c r="AE317" s="40">
        <f t="shared" si="1070"/>
        <v>1660</v>
      </c>
      <c r="AF317" s="82">
        <f>AE317/4</f>
        <v>415</v>
      </c>
      <c r="AG317" s="41">
        <v>4</v>
      </c>
      <c r="AH317" s="76">
        <f t="shared" si="1051"/>
        <v>2</v>
      </c>
      <c r="AI317" s="103"/>
      <c r="BI317" s="1">
        <f t="shared" si="862"/>
        <v>193</v>
      </c>
      <c r="BJ317" s="149">
        <f t="shared" ref="BJ317:BJ380" si="1142">6*BI317+5</f>
        <v>1163</v>
      </c>
      <c r="BK317" s="54">
        <f>(3*BI317+1)/2</f>
        <v>290</v>
      </c>
      <c r="BL317">
        <f t="shared" ref="BL317" si="1143">BK317*4+3</f>
        <v>1163</v>
      </c>
      <c r="BM317" s="274"/>
      <c r="BN317" s="1"/>
      <c r="BO317" s="257"/>
      <c r="BR317" s="274"/>
      <c r="BS317" s="279"/>
      <c r="BU317" s="268"/>
      <c r="BZ317" s="34"/>
      <c r="CA317" s="34"/>
      <c r="CB317" s="149">
        <f t="shared" ref="CB317:CB380" si="1144">6*BI317+7</f>
        <v>1165</v>
      </c>
      <c r="CC317" s="54"/>
      <c r="CE317" s="54"/>
      <c r="CG317" s="281"/>
      <c r="CH317" s="60"/>
      <c r="CI317" s="502" t="s">
        <v>258</v>
      </c>
      <c r="CJ317" s="502"/>
      <c r="CK317" s="2">
        <v>72</v>
      </c>
      <c r="CL317" s="10">
        <f>4*(4*CK317+3)+1</f>
        <v>1165</v>
      </c>
      <c r="CN317" s="149"/>
      <c r="CO317" s="46"/>
      <c r="CP317" s="46"/>
    </row>
    <row r="318" spans="4:96" x14ac:dyDescent="0.5">
      <c r="D318" s="62"/>
      <c r="E318" s="57"/>
      <c r="F318" s="27"/>
      <c r="G318" s="15"/>
      <c r="H318" s="15"/>
      <c r="I318" s="15"/>
      <c r="J318" s="15"/>
      <c r="K318" s="15"/>
      <c r="L318" s="15"/>
      <c r="M318" s="32"/>
      <c r="N318" s="50"/>
      <c r="O318" s="173"/>
      <c r="P318" s="174"/>
      <c r="R318" s="3"/>
      <c r="AC318" s="226"/>
      <c r="AD318" s="80">
        <f t="shared" si="1050"/>
        <v>555</v>
      </c>
      <c r="AE318" s="40">
        <f t="shared" si="1070"/>
        <v>1666</v>
      </c>
      <c r="AF318" s="80">
        <f>AF316+6</f>
        <v>833</v>
      </c>
      <c r="AG318" s="41">
        <v>2</v>
      </c>
      <c r="AH318" s="76">
        <f t="shared" si="1051"/>
        <v>1</v>
      </c>
      <c r="AI318" s="103"/>
      <c r="BI318" s="1">
        <f t="shared" si="862"/>
        <v>194</v>
      </c>
      <c r="BJ318" s="149">
        <f t="shared" si="1142"/>
        <v>1169</v>
      </c>
      <c r="BK318" s="54"/>
      <c r="BM318" s="54">
        <f>(3*BI318-2)/4</f>
        <v>145</v>
      </c>
      <c r="BN318" s="1">
        <f t="shared" ref="BN318" si="1145">8*BM318+9</f>
        <v>1169</v>
      </c>
      <c r="BO318" s="257"/>
      <c r="BR318" s="274"/>
      <c r="BS318" s="279"/>
      <c r="BU318" s="268"/>
      <c r="BZ318" s="34"/>
      <c r="CA318" s="34"/>
      <c r="CB318" s="149">
        <f t="shared" si="1144"/>
        <v>1171</v>
      </c>
      <c r="CC318" s="54">
        <f>(3*BI318+2)/2</f>
        <v>292</v>
      </c>
      <c r="CD318">
        <f t="shared" ref="CD318" si="1146">4*CC318+3</f>
        <v>1171</v>
      </c>
      <c r="CE318" s="54"/>
      <c r="CG318" s="280"/>
      <c r="CH318" s="60"/>
      <c r="CI318" s="242"/>
      <c r="CJ318" s="242"/>
      <c r="CL318" s="10"/>
      <c r="CN318" s="149"/>
      <c r="CO318" s="46"/>
      <c r="CP318" s="46"/>
    </row>
    <row r="319" spans="4:96" ht="14.7" thickBot="1" x14ac:dyDescent="0.55000000000000004">
      <c r="D319" s="63"/>
      <c r="E319" s="58"/>
      <c r="F319" s="59"/>
      <c r="G319" s="13"/>
      <c r="H319" s="13"/>
      <c r="I319" s="13"/>
      <c r="J319" s="13"/>
      <c r="K319" s="13"/>
      <c r="L319" s="13"/>
      <c r="M319" s="13"/>
      <c r="N319" s="50"/>
      <c r="R319" s="3"/>
      <c r="AC319" s="227"/>
      <c r="AD319" s="83">
        <f t="shared" si="1050"/>
        <v>557</v>
      </c>
      <c r="AE319" s="40">
        <f t="shared" si="1070"/>
        <v>1672</v>
      </c>
      <c r="AF319" s="83">
        <f>AE319/AG319</f>
        <v>209</v>
      </c>
      <c r="AG319" s="41">
        <v>8</v>
      </c>
      <c r="AH319" s="76">
        <f t="shared" si="1051"/>
        <v>3</v>
      </c>
      <c r="AI319" s="103"/>
      <c r="BI319" s="1">
        <f t="shared" ref="BI319:BI382" si="1147">BI318+1</f>
        <v>195</v>
      </c>
      <c r="BJ319" s="149">
        <f t="shared" si="1142"/>
        <v>1175</v>
      </c>
      <c r="BK319" s="54">
        <f>(3*BI319+1)/2</f>
        <v>293</v>
      </c>
      <c r="BL319">
        <f t="shared" si="1033"/>
        <v>1175</v>
      </c>
      <c r="BM319" s="274"/>
      <c r="BO319" s="257"/>
      <c r="BR319" s="274"/>
      <c r="BS319" s="279"/>
      <c r="BU319" s="268"/>
      <c r="BZ319" s="34"/>
      <c r="CA319" s="34"/>
      <c r="CB319" s="149">
        <f t="shared" si="1144"/>
        <v>1177</v>
      </c>
      <c r="CC319" s="54"/>
      <c r="CE319" s="54">
        <f>(3*BI319-1)/4</f>
        <v>146</v>
      </c>
      <c r="CF319">
        <f t="shared" ref="CF319" si="1148">CE319*8+9</f>
        <v>1177</v>
      </c>
      <c r="CG319" s="280"/>
      <c r="CH319" s="60"/>
      <c r="CI319" s="1"/>
      <c r="CJ319" s="1"/>
      <c r="CL319" s="10"/>
      <c r="CN319" s="149"/>
      <c r="CO319" s="46"/>
      <c r="CP319" s="46"/>
    </row>
    <row r="320" spans="4:96" ht="14.7" thickBot="1" x14ac:dyDescent="0.55000000000000004">
      <c r="D320" s="63"/>
      <c r="E320" s="58"/>
      <c r="F320" s="59"/>
      <c r="G320" s="13"/>
      <c r="H320" s="13"/>
      <c r="I320" s="13"/>
      <c r="J320" s="13"/>
      <c r="K320" s="13"/>
      <c r="L320" s="13"/>
      <c r="M320" s="59"/>
      <c r="N320" s="50"/>
      <c r="O320" s="156">
        <f t="shared" ref="O320" si="1149">-1+4*(Q320+1)</f>
        <v>287</v>
      </c>
      <c r="P320" s="176">
        <f t="shared" ref="P320" si="1150">-1+6*(Q320+1)</f>
        <v>431</v>
      </c>
      <c r="Q320" s="2">
        <v>71</v>
      </c>
      <c r="R320" s="3"/>
      <c r="S320" s="52">
        <f t="shared" ref="S320:S321" si="1151">4*P320+1</f>
        <v>1725</v>
      </c>
      <c r="T320">
        <f t="shared" ref="T320:T321" si="1152">4*S320+1</f>
        <v>6901</v>
      </c>
      <c r="U320">
        <f t="shared" ref="U320:U321" si="1153">4*T320+1</f>
        <v>27605</v>
      </c>
      <c r="V320">
        <f t="shared" ref="V320:V321" si="1154">4*U320+1</f>
        <v>110421</v>
      </c>
      <c r="W320">
        <f t="shared" ref="W320:W321" si="1155">4*V320+1</f>
        <v>441685</v>
      </c>
      <c r="X320">
        <f t="shared" ref="X320:X321" si="1156">4*W320+1</f>
        <v>1766741</v>
      </c>
      <c r="Y320">
        <f t="shared" ref="Y320:Y321" si="1157">4*X320+1</f>
        <v>7066965</v>
      </c>
      <c r="Z320">
        <f t="shared" ref="Z320:Z321" si="1158">4*Y320+1</f>
        <v>28267861</v>
      </c>
      <c r="AC320" s="226"/>
      <c r="AD320" s="80">
        <f t="shared" si="1050"/>
        <v>559</v>
      </c>
      <c r="AE320" s="40">
        <f t="shared" si="1070"/>
        <v>1678</v>
      </c>
      <c r="AF320" s="80">
        <f>AF318+6</f>
        <v>839</v>
      </c>
      <c r="AG320" s="41">
        <v>2</v>
      </c>
      <c r="AH320" s="76">
        <f t="shared" si="1051"/>
        <v>1</v>
      </c>
      <c r="AI320" s="103"/>
      <c r="BI320" s="2">
        <f t="shared" si="1147"/>
        <v>196</v>
      </c>
      <c r="BJ320" s="149">
        <f t="shared" si="1142"/>
        <v>1181</v>
      </c>
      <c r="BK320" s="54"/>
      <c r="BM320" s="274"/>
      <c r="BO320" s="257"/>
      <c r="BR320" s="274"/>
      <c r="BS320" s="279"/>
      <c r="BU320" s="268"/>
      <c r="BZ320" s="34"/>
      <c r="CA320" s="34"/>
      <c r="CB320" s="149">
        <f t="shared" si="1144"/>
        <v>1183</v>
      </c>
      <c r="CC320" s="54">
        <f>(3*BI320+2)/2</f>
        <v>295</v>
      </c>
      <c r="CD320">
        <f t="shared" ref="CD320" si="1159">4*CC320+3</f>
        <v>1183</v>
      </c>
      <c r="CE320" s="54"/>
      <c r="CG320" s="280"/>
      <c r="CH320" s="60"/>
      <c r="CI320" s="1"/>
      <c r="CJ320" s="1"/>
      <c r="CL320" s="10"/>
      <c r="CN320" s="149"/>
      <c r="CO320" s="46"/>
      <c r="CP320" s="46"/>
    </row>
    <row r="321" spans="4:104" x14ac:dyDescent="0.5">
      <c r="D321" s="62"/>
      <c r="E321" s="57"/>
      <c r="F321" s="27"/>
      <c r="G321" s="15"/>
      <c r="H321" s="15"/>
      <c r="I321" s="15"/>
      <c r="J321" s="15"/>
      <c r="K321" s="15"/>
      <c r="L321" s="15"/>
      <c r="M321" s="32"/>
      <c r="N321" s="50"/>
      <c r="O321" s="157">
        <f t="shared" ref="O321" si="1160">1+8*(Q320+1)</f>
        <v>577</v>
      </c>
      <c r="P321" s="158">
        <f t="shared" ref="P321" si="1161">P320+2</f>
        <v>433</v>
      </c>
      <c r="Q321" s="39"/>
      <c r="R321" s="3"/>
      <c r="S321">
        <f t="shared" si="1151"/>
        <v>1733</v>
      </c>
      <c r="T321">
        <f t="shared" si="1152"/>
        <v>6933</v>
      </c>
      <c r="U321">
        <f t="shared" si="1153"/>
        <v>27733</v>
      </c>
      <c r="V321">
        <f t="shared" si="1154"/>
        <v>110933</v>
      </c>
      <c r="W321">
        <f t="shared" si="1155"/>
        <v>443733</v>
      </c>
      <c r="X321">
        <f t="shared" si="1156"/>
        <v>1774933</v>
      </c>
      <c r="Y321">
        <f t="shared" si="1157"/>
        <v>7099733</v>
      </c>
      <c r="Z321">
        <f t="shared" si="1158"/>
        <v>28398933</v>
      </c>
      <c r="AC321" s="102"/>
      <c r="AD321" s="82">
        <f t="shared" si="1050"/>
        <v>561</v>
      </c>
      <c r="AE321" s="40">
        <f t="shared" si="1070"/>
        <v>1684</v>
      </c>
      <c r="AF321" s="82">
        <f>AE321/4</f>
        <v>421</v>
      </c>
      <c r="AG321" s="41">
        <v>4</v>
      </c>
      <c r="AH321" s="76">
        <f t="shared" si="1051"/>
        <v>2</v>
      </c>
      <c r="AI321" s="103"/>
      <c r="BI321" s="1">
        <f t="shared" si="1147"/>
        <v>197</v>
      </c>
      <c r="BJ321" s="149">
        <f t="shared" si="1142"/>
        <v>1187</v>
      </c>
      <c r="BK321" s="54">
        <f>(3*BI321+1)/2</f>
        <v>296</v>
      </c>
      <c r="BL321">
        <f t="shared" si="1049"/>
        <v>1187</v>
      </c>
      <c r="BM321" s="274"/>
      <c r="BN321" s="1"/>
      <c r="BO321" s="257"/>
      <c r="BR321" s="274"/>
      <c r="BS321" s="279"/>
      <c r="BU321" s="268"/>
      <c r="BZ321" s="34"/>
      <c r="CA321" s="34"/>
      <c r="CB321" s="149">
        <f t="shared" si="1144"/>
        <v>1189</v>
      </c>
      <c r="CC321" s="54"/>
      <c r="CE321" s="54"/>
      <c r="CG321" s="280">
        <v>36</v>
      </c>
      <c r="CH321" s="60">
        <f t="shared" ref="CH321" si="1162">4*(8*CG321+9)+1</f>
        <v>1189</v>
      </c>
      <c r="CI321" s="503" t="s">
        <v>262</v>
      </c>
      <c r="CJ321" s="503"/>
      <c r="CL321" s="10"/>
      <c r="CN321" s="149"/>
      <c r="CO321" s="46"/>
      <c r="CP321" s="46"/>
    </row>
    <row r="322" spans="4:104" x14ac:dyDescent="0.5">
      <c r="D322" s="62"/>
      <c r="E322" s="57"/>
      <c r="F322" s="27"/>
      <c r="G322" s="15"/>
      <c r="H322" s="15"/>
      <c r="I322" s="15"/>
      <c r="J322" s="15"/>
      <c r="K322" s="15"/>
      <c r="L322" s="15"/>
      <c r="M322" s="32"/>
      <c r="N322" s="50"/>
      <c r="O322" s="173"/>
      <c r="P322" s="174"/>
      <c r="R322" s="3"/>
      <c r="AC322" s="226"/>
      <c r="AD322" s="80">
        <f t="shared" si="1050"/>
        <v>563</v>
      </c>
      <c r="AE322" s="40">
        <f t="shared" si="1070"/>
        <v>1690</v>
      </c>
      <c r="AF322" s="80">
        <f>AF320+6</f>
        <v>845</v>
      </c>
      <c r="AG322" s="41">
        <v>2</v>
      </c>
      <c r="AH322" s="76">
        <f t="shared" si="1051"/>
        <v>1</v>
      </c>
      <c r="AI322" s="103"/>
      <c r="BI322" s="1">
        <f t="shared" si="1147"/>
        <v>198</v>
      </c>
      <c r="BJ322" s="149">
        <f t="shared" si="1142"/>
        <v>1193</v>
      </c>
      <c r="BK322" s="54"/>
      <c r="BM322" s="54">
        <f>(3*BI322-2)/4</f>
        <v>148</v>
      </c>
      <c r="BN322" s="1">
        <f t="shared" si="948"/>
        <v>1193</v>
      </c>
      <c r="BO322" s="257"/>
      <c r="BR322" s="274"/>
      <c r="BS322" s="279"/>
      <c r="BU322" s="268"/>
      <c r="CB322" s="149">
        <f t="shared" si="1144"/>
        <v>1195</v>
      </c>
      <c r="CC322" s="54">
        <f>(3*BI322+2)/2</f>
        <v>298</v>
      </c>
      <c r="CD322">
        <f t="shared" ref="CD322" si="1163">4*CC322+3</f>
        <v>1195</v>
      </c>
      <c r="CE322" s="54"/>
      <c r="CG322" s="280"/>
      <c r="CH322" s="60"/>
      <c r="CI322" s="278"/>
      <c r="CJ322" s="278"/>
      <c r="CL322" s="10"/>
      <c r="CN322" s="149"/>
    </row>
    <row r="323" spans="4:104" ht="14.7" thickBot="1" x14ac:dyDescent="0.55000000000000004">
      <c r="D323" s="63"/>
      <c r="E323" s="58"/>
      <c r="F323" s="59"/>
      <c r="G323" s="13"/>
      <c r="H323" s="13"/>
      <c r="I323" s="13"/>
      <c r="J323" s="13"/>
      <c r="K323" s="13"/>
      <c r="L323" s="13"/>
      <c r="M323" s="13"/>
      <c r="N323" s="50"/>
      <c r="R323" s="3"/>
      <c r="AC323" s="227"/>
      <c r="AD323" s="83">
        <f t="shared" si="1050"/>
        <v>565</v>
      </c>
      <c r="AE323" s="40">
        <f t="shared" si="1070"/>
        <v>1696</v>
      </c>
      <c r="AF323" s="83">
        <f>AE323/AG323</f>
        <v>53</v>
      </c>
      <c r="AG323" s="41">
        <v>32</v>
      </c>
      <c r="AH323" s="76">
        <f t="shared" si="1051"/>
        <v>5</v>
      </c>
      <c r="AI323" s="103"/>
      <c r="BI323" s="1">
        <f t="shared" si="1147"/>
        <v>199</v>
      </c>
      <c r="BJ323" s="149">
        <f t="shared" si="1142"/>
        <v>1199</v>
      </c>
      <c r="BK323" s="54">
        <f>(3*BI323+1)/2</f>
        <v>299</v>
      </c>
      <c r="BL323">
        <f t="shared" si="1053"/>
        <v>1199</v>
      </c>
      <c r="BM323" s="273"/>
      <c r="BO323" s="257"/>
      <c r="BR323" s="274"/>
      <c r="BS323" s="279"/>
      <c r="BU323" s="268"/>
      <c r="CB323" s="149">
        <f t="shared" si="1144"/>
        <v>1201</v>
      </c>
      <c r="CC323" s="54"/>
      <c r="CE323" s="54">
        <f>(3*BI323-1)/4</f>
        <v>149</v>
      </c>
      <c r="CF323">
        <f t="shared" ref="CF323" si="1164">CE323*8+9</f>
        <v>1201</v>
      </c>
      <c r="CG323" s="280"/>
      <c r="CH323" s="60"/>
      <c r="CI323" s="1"/>
      <c r="CJ323" s="1"/>
      <c r="CL323" s="10"/>
      <c r="CN323" s="149"/>
    </row>
    <row r="324" spans="4:104" ht="14.7" thickBot="1" x14ac:dyDescent="0.55000000000000004">
      <c r="D324" s="63"/>
      <c r="E324" s="58"/>
      <c r="F324" s="59"/>
      <c r="G324" s="13"/>
      <c r="H324" s="13"/>
      <c r="I324" s="13"/>
      <c r="J324" s="13"/>
      <c r="K324" s="13"/>
      <c r="L324" s="13"/>
      <c r="M324" s="59"/>
      <c r="N324" s="50"/>
      <c r="O324" s="156">
        <f t="shared" ref="O324" si="1165">-1+4*(Q324+1)</f>
        <v>291</v>
      </c>
      <c r="P324" s="176">
        <f t="shared" ref="P324" si="1166">-1+6*(Q324+1)</f>
        <v>437</v>
      </c>
      <c r="Q324" s="2">
        <v>72</v>
      </c>
      <c r="R324" s="3"/>
      <c r="S324" s="52">
        <f t="shared" ref="S324:S325" si="1167">4*P324+1</f>
        <v>1749</v>
      </c>
      <c r="T324">
        <f t="shared" ref="T324:T325" si="1168">4*S324+1</f>
        <v>6997</v>
      </c>
      <c r="U324">
        <f t="shared" ref="U324:U325" si="1169">4*T324+1</f>
        <v>27989</v>
      </c>
      <c r="V324">
        <f t="shared" ref="V324:V325" si="1170">4*U324+1</f>
        <v>111957</v>
      </c>
      <c r="W324">
        <f t="shared" ref="W324:W325" si="1171">4*V324+1</f>
        <v>447829</v>
      </c>
      <c r="X324">
        <f t="shared" ref="X324:X325" si="1172">4*W324+1</f>
        <v>1791317</v>
      </c>
      <c r="Y324">
        <f t="shared" ref="Y324:Y325" si="1173">4*X324+1</f>
        <v>7165269</v>
      </c>
      <c r="Z324">
        <f t="shared" ref="Z324:Z325" si="1174">4*Y324+1</f>
        <v>28661077</v>
      </c>
      <c r="AC324" s="226"/>
      <c r="AD324" s="80">
        <f t="shared" si="1050"/>
        <v>567</v>
      </c>
      <c r="AE324" s="40">
        <f t="shared" si="1070"/>
        <v>1702</v>
      </c>
      <c r="AF324" s="80">
        <f>AF322+6</f>
        <v>851</v>
      </c>
      <c r="AG324" s="41">
        <v>2</v>
      </c>
      <c r="AH324" s="76">
        <f t="shared" si="1051"/>
        <v>1</v>
      </c>
      <c r="AI324" s="103"/>
      <c r="BI324" s="2">
        <f t="shared" si="1147"/>
        <v>200</v>
      </c>
      <c r="BJ324" s="149">
        <f t="shared" si="1142"/>
        <v>1205</v>
      </c>
      <c r="BK324" s="54"/>
      <c r="BM324" s="273"/>
      <c r="BO324" s="313" t="s">
        <v>223</v>
      </c>
      <c r="BP324" s="314"/>
      <c r="BQ324" s="258">
        <v>18</v>
      </c>
      <c r="BR324" s="274"/>
      <c r="BS324" s="279"/>
      <c r="BT324">
        <f t="shared" ref="BT324:BT356" si="1175">4*(4*(4*BQ324+3)+1)+1</f>
        <v>1205</v>
      </c>
      <c r="BU324" s="268"/>
      <c r="CB324" s="149">
        <f t="shared" si="1144"/>
        <v>1207</v>
      </c>
      <c r="CC324" s="54">
        <f>(3*BI324+2)/2</f>
        <v>301</v>
      </c>
      <c r="CD324">
        <f t="shared" ref="CD324" si="1176">4*CC324+3</f>
        <v>1207</v>
      </c>
      <c r="CE324" s="54"/>
      <c r="CG324" s="280"/>
      <c r="CH324" s="60"/>
      <c r="CI324" s="1"/>
      <c r="CJ324" s="1"/>
      <c r="CL324" s="10"/>
      <c r="CN324" s="149"/>
    </row>
    <row r="325" spans="4:104" x14ac:dyDescent="0.5">
      <c r="D325" s="62"/>
      <c r="E325" s="57"/>
      <c r="F325" s="27"/>
      <c r="G325" s="15"/>
      <c r="H325" s="15"/>
      <c r="I325" s="15"/>
      <c r="J325" s="15"/>
      <c r="K325" s="15"/>
      <c r="L325" s="15"/>
      <c r="M325" s="32"/>
      <c r="N325" s="50"/>
      <c r="O325" s="157">
        <f t="shared" ref="O325" si="1177">1+8*(Q324+1)</f>
        <v>585</v>
      </c>
      <c r="P325" s="158">
        <f t="shared" ref="P325" si="1178">P324+2</f>
        <v>439</v>
      </c>
      <c r="Q325" s="39"/>
      <c r="R325" s="3"/>
      <c r="S325">
        <f t="shared" si="1167"/>
        <v>1757</v>
      </c>
      <c r="T325">
        <f t="shared" si="1168"/>
        <v>7029</v>
      </c>
      <c r="U325">
        <f t="shared" si="1169"/>
        <v>28117</v>
      </c>
      <c r="V325">
        <f t="shared" si="1170"/>
        <v>112469</v>
      </c>
      <c r="W325">
        <f t="shared" si="1171"/>
        <v>449877</v>
      </c>
      <c r="X325">
        <f t="shared" si="1172"/>
        <v>1799509</v>
      </c>
      <c r="Y325">
        <f t="shared" si="1173"/>
        <v>7198037</v>
      </c>
      <c r="Z325">
        <f t="shared" si="1174"/>
        <v>28792149</v>
      </c>
      <c r="AC325" s="102"/>
      <c r="AD325" s="82">
        <f t="shared" si="1050"/>
        <v>569</v>
      </c>
      <c r="AE325" s="40">
        <f t="shared" si="1070"/>
        <v>1708</v>
      </c>
      <c r="AF325" s="82">
        <f>AE325/4</f>
        <v>427</v>
      </c>
      <c r="AG325" s="41">
        <v>4</v>
      </c>
      <c r="AH325" s="76">
        <f t="shared" si="1051"/>
        <v>2</v>
      </c>
      <c r="AI325" s="103"/>
      <c r="BI325" s="1">
        <f t="shared" si="1147"/>
        <v>201</v>
      </c>
      <c r="BJ325" s="149">
        <f t="shared" si="1142"/>
        <v>1211</v>
      </c>
      <c r="BK325" s="54">
        <f>(3*BI325+1)/2</f>
        <v>302</v>
      </c>
      <c r="BL325">
        <f t="shared" si="1069"/>
        <v>1211</v>
      </c>
      <c r="BM325" s="274"/>
      <c r="BN325" s="1"/>
      <c r="BO325" s="257"/>
      <c r="BR325" s="274"/>
      <c r="BS325" s="279"/>
      <c r="BU325" s="268"/>
      <c r="CB325" s="149">
        <f t="shared" si="1144"/>
        <v>1213</v>
      </c>
      <c r="CC325" s="54"/>
      <c r="CE325" s="54"/>
      <c r="CG325" s="281"/>
      <c r="CH325" s="60"/>
      <c r="CI325" s="502" t="s">
        <v>259</v>
      </c>
      <c r="CJ325" s="502"/>
      <c r="CK325" s="2">
        <v>75</v>
      </c>
      <c r="CL325" s="10">
        <f>4*(4*CK325+3)+1</f>
        <v>1213</v>
      </c>
      <c r="CN325" s="149"/>
    </row>
    <row r="326" spans="4:104" x14ac:dyDescent="0.5">
      <c r="D326" s="62"/>
      <c r="E326" s="57"/>
      <c r="F326" s="27"/>
      <c r="G326" s="15"/>
      <c r="H326" s="15"/>
      <c r="I326" s="15"/>
      <c r="J326" s="15"/>
      <c r="K326" s="15"/>
      <c r="L326" s="15"/>
      <c r="M326" s="32"/>
      <c r="N326" s="50"/>
      <c r="O326" s="173"/>
      <c r="P326" s="174"/>
      <c r="R326" s="3"/>
      <c r="AC326" s="226"/>
      <c r="AD326" s="80">
        <f t="shared" si="1050"/>
        <v>571</v>
      </c>
      <c r="AE326" s="40">
        <f t="shared" si="1070"/>
        <v>1714</v>
      </c>
      <c r="AF326" s="80">
        <f>AF324+6</f>
        <v>857</v>
      </c>
      <c r="AG326" s="41">
        <v>2</v>
      </c>
      <c r="AH326" s="76">
        <f t="shared" si="1051"/>
        <v>1</v>
      </c>
      <c r="AI326" s="103"/>
      <c r="BI326" s="1">
        <f t="shared" si="1147"/>
        <v>202</v>
      </c>
      <c r="BJ326" s="149">
        <f t="shared" si="1142"/>
        <v>1217</v>
      </c>
      <c r="BK326" s="54"/>
      <c r="BM326" s="54">
        <f>(3*BI326-2)/4</f>
        <v>151</v>
      </c>
      <c r="BN326" s="1">
        <f t="shared" si="965"/>
        <v>1217</v>
      </c>
      <c r="BO326" s="257"/>
      <c r="BR326" s="274"/>
      <c r="BS326" s="279"/>
      <c r="BU326" s="268"/>
      <c r="CB326" s="149">
        <f t="shared" si="1144"/>
        <v>1219</v>
      </c>
      <c r="CC326" s="54">
        <f>(3*BI326+2)/2</f>
        <v>304</v>
      </c>
      <c r="CD326">
        <f t="shared" ref="CD326" si="1179">4*CC326+3</f>
        <v>1219</v>
      </c>
      <c r="CE326" s="54"/>
      <c r="CG326" s="281"/>
      <c r="CH326" s="60"/>
      <c r="CI326" s="242"/>
      <c r="CJ326" s="242"/>
      <c r="CK326" s="2"/>
      <c r="CL326" s="10"/>
      <c r="CN326" s="149"/>
    </row>
    <row r="327" spans="4:104" ht="14.7" thickBot="1" x14ac:dyDescent="0.55000000000000004">
      <c r="D327" s="63"/>
      <c r="E327" s="58"/>
      <c r="F327" s="59"/>
      <c r="G327" s="59"/>
      <c r="H327" s="13"/>
      <c r="I327" s="13"/>
      <c r="J327" s="13"/>
      <c r="K327" s="13"/>
      <c r="L327" s="13"/>
      <c r="M327" s="13"/>
      <c r="N327" s="50"/>
      <c r="R327" s="3"/>
      <c r="AC327" s="227"/>
      <c r="AD327" s="83">
        <f t="shared" si="1050"/>
        <v>573</v>
      </c>
      <c r="AE327" s="40">
        <f t="shared" si="1070"/>
        <v>1720</v>
      </c>
      <c r="AF327" s="83">
        <f>AE327/AG327</f>
        <v>215</v>
      </c>
      <c r="AG327" s="41">
        <v>8</v>
      </c>
      <c r="AH327" s="76">
        <f t="shared" si="1051"/>
        <v>3</v>
      </c>
      <c r="AI327" s="103"/>
      <c r="BI327" s="1">
        <f t="shared" si="1147"/>
        <v>203</v>
      </c>
      <c r="BJ327" s="149">
        <f t="shared" si="1142"/>
        <v>1223</v>
      </c>
      <c r="BK327" s="54">
        <f>(3*BI327+1)/2</f>
        <v>305</v>
      </c>
      <c r="BL327">
        <f t="shared" si="1073"/>
        <v>1223</v>
      </c>
      <c r="BM327" s="54"/>
      <c r="BO327" s="257"/>
      <c r="BR327" s="274"/>
      <c r="BS327" s="279"/>
      <c r="BU327" s="268"/>
      <c r="CB327" s="149">
        <f t="shared" si="1144"/>
        <v>1225</v>
      </c>
      <c r="CC327" s="54"/>
      <c r="CE327" s="54">
        <f>(3*BI327-1)/4</f>
        <v>152</v>
      </c>
      <c r="CF327">
        <f t="shared" ref="CF327" si="1180">CE327*8+9</f>
        <v>1225</v>
      </c>
      <c r="CG327" s="281"/>
      <c r="CH327" s="60"/>
      <c r="CI327" s="1"/>
      <c r="CJ327" s="1"/>
      <c r="CK327" s="2"/>
      <c r="CL327" s="10"/>
      <c r="CN327" s="149"/>
    </row>
    <row r="328" spans="4:104" ht="14.7" thickBot="1" x14ac:dyDescent="0.55000000000000004">
      <c r="D328" s="63"/>
      <c r="E328" s="58"/>
      <c r="F328" s="59"/>
      <c r="G328" s="59"/>
      <c r="H328" s="13"/>
      <c r="I328" s="13"/>
      <c r="J328" s="13"/>
      <c r="K328" s="13"/>
      <c r="L328" s="13"/>
      <c r="M328" s="59"/>
      <c r="N328" s="50"/>
      <c r="O328" s="156">
        <f t="shared" ref="O328" si="1181">-1+4*(Q328+1)</f>
        <v>295</v>
      </c>
      <c r="P328" s="176">
        <f t="shared" ref="P328" si="1182">-1+6*(Q328+1)</f>
        <v>443</v>
      </c>
      <c r="Q328" s="2">
        <v>73</v>
      </c>
      <c r="R328" s="3"/>
      <c r="S328" s="52">
        <f t="shared" ref="S328:S329" si="1183">4*P328+1</f>
        <v>1773</v>
      </c>
      <c r="T328">
        <f t="shared" ref="T328:T329" si="1184">4*S328+1</f>
        <v>7093</v>
      </c>
      <c r="U328">
        <f t="shared" ref="U328:U329" si="1185">4*T328+1</f>
        <v>28373</v>
      </c>
      <c r="V328">
        <f t="shared" ref="V328:V329" si="1186">4*U328+1</f>
        <v>113493</v>
      </c>
      <c r="W328">
        <f t="shared" ref="W328:W329" si="1187">4*V328+1</f>
        <v>453973</v>
      </c>
      <c r="X328">
        <f t="shared" ref="X328:X329" si="1188">4*W328+1</f>
        <v>1815893</v>
      </c>
      <c r="Y328">
        <f t="shared" ref="Y328:Y329" si="1189">4*X328+1</f>
        <v>7263573</v>
      </c>
      <c r="Z328">
        <f t="shared" ref="Z328:Z329" si="1190">4*Y328+1</f>
        <v>29054293</v>
      </c>
      <c r="AC328" s="226"/>
      <c r="AD328" s="80">
        <f t="shared" si="1050"/>
        <v>575</v>
      </c>
      <c r="AE328" s="40">
        <f t="shared" si="1070"/>
        <v>1726</v>
      </c>
      <c r="AF328" s="80">
        <f>AF326+6</f>
        <v>863</v>
      </c>
      <c r="AG328" s="41">
        <v>2</v>
      </c>
      <c r="AH328" s="76">
        <f t="shared" si="1051"/>
        <v>1</v>
      </c>
      <c r="AI328" s="103"/>
      <c r="BI328" s="2">
        <f t="shared" si="1147"/>
        <v>204</v>
      </c>
      <c r="BJ328" s="149">
        <f t="shared" si="1142"/>
        <v>1229</v>
      </c>
      <c r="BK328" s="54"/>
      <c r="BM328" s="275"/>
      <c r="BO328" s="257"/>
      <c r="BR328" s="274"/>
      <c r="BS328" s="279"/>
      <c r="BU328" s="268"/>
      <c r="CB328" s="149">
        <f t="shared" si="1144"/>
        <v>1231</v>
      </c>
      <c r="CC328" s="54">
        <f>(3*BI328+2)/2</f>
        <v>307</v>
      </c>
      <c r="CD328">
        <f t="shared" ref="CD328" si="1191">4*CC328+3</f>
        <v>1231</v>
      </c>
      <c r="CE328" s="54"/>
      <c r="CG328" s="281"/>
      <c r="CH328" s="60"/>
      <c r="CI328" s="1"/>
      <c r="CJ328" s="1"/>
      <c r="CK328" s="2"/>
      <c r="CL328" s="10"/>
      <c r="CN328" s="149"/>
    </row>
    <row r="329" spans="4:104" x14ac:dyDescent="0.5">
      <c r="D329" s="62"/>
      <c r="E329" s="57"/>
      <c r="F329" s="27"/>
      <c r="G329" s="15"/>
      <c r="H329" s="15"/>
      <c r="I329" s="64"/>
      <c r="J329" s="15"/>
      <c r="K329" s="15"/>
      <c r="L329" s="15"/>
      <c r="M329" s="32"/>
      <c r="N329" s="50"/>
      <c r="O329" s="157">
        <f t="shared" ref="O329" si="1192">1+8*(Q328+1)</f>
        <v>593</v>
      </c>
      <c r="P329" s="158">
        <f t="shared" ref="P329" si="1193">P328+2</f>
        <v>445</v>
      </c>
      <c r="Q329" s="39"/>
      <c r="R329" s="3"/>
      <c r="S329">
        <f t="shared" si="1183"/>
        <v>1781</v>
      </c>
      <c r="T329">
        <f t="shared" si="1184"/>
        <v>7125</v>
      </c>
      <c r="U329">
        <f t="shared" si="1185"/>
        <v>28501</v>
      </c>
      <c r="V329">
        <f t="shared" si="1186"/>
        <v>114005</v>
      </c>
      <c r="W329">
        <f t="shared" si="1187"/>
        <v>456021</v>
      </c>
      <c r="X329">
        <f t="shared" si="1188"/>
        <v>1824085</v>
      </c>
      <c r="Y329">
        <f t="shared" si="1189"/>
        <v>7296341</v>
      </c>
      <c r="Z329">
        <f t="shared" si="1190"/>
        <v>29185365</v>
      </c>
      <c r="AC329" s="102"/>
      <c r="AD329" s="82">
        <f t="shared" si="1050"/>
        <v>577</v>
      </c>
      <c r="AE329" s="40">
        <f t="shared" si="1070"/>
        <v>1732</v>
      </c>
      <c r="AF329" s="82">
        <f>AE329/4</f>
        <v>433</v>
      </c>
      <c r="AG329" s="41">
        <v>4</v>
      </c>
      <c r="AH329" s="76">
        <f t="shared" si="1051"/>
        <v>2</v>
      </c>
      <c r="AI329" s="103"/>
      <c r="BI329" s="1">
        <f t="shared" si="1147"/>
        <v>205</v>
      </c>
      <c r="BJ329" s="149">
        <f t="shared" si="1142"/>
        <v>1235</v>
      </c>
      <c r="BK329" s="54">
        <f>(3*BI329+1)/2</f>
        <v>308</v>
      </c>
      <c r="BL329">
        <f t="shared" si="1089"/>
        <v>1235</v>
      </c>
      <c r="BM329" s="54"/>
      <c r="BN329" s="1"/>
      <c r="BO329" s="257"/>
      <c r="BR329" s="274"/>
      <c r="BS329" s="279"/>
      <c r="BU329" s="268"/>
      <c r="CB329" s="149">
        <f t="shared" si="1144"/>
        <v>1237</v>
      </c>
      <c r="CC329" s="54"/>
      <c r="CE329" s="54"/>
      <c r="CG329" s="281"/>
      <c r="CH329" s="60"/>
      <c r="CL329" s="10"/>
      <c r="CN329" s="149"/>
      <c r="CW329">
        <v>1237</v>
      </c>
      <c r="CX329" s="54">
        <v>4</v>
      </c>
      <c r="CY329" s="504" t="s">
        <v>260</v>
      </c>
      <c r="CZ329" s="504"/>
    </row>
    <row r="330" spans="4:104" x14ac:dyDescent="0.5">
      <c r="D330" s="62"/>
      <c r="E330" s="57"/>
      <c r="F330" s="27"/>
      <c r="G330" s="15"/>
      <c r="H330" s="15"/>
      <c r="I330" s="15"/>
      <c r="J330" s="15"/>
      <c r="K330" s="15"/>
      <c r="L330" s="15"/>
      <c r="M330" s="32"/>
      <c r="N330" s="50"/>
      <c r="O330" s="173"/>
      <c r="P330" s="174"/>
      <c r="R330" s="3"/>
      <c r="AC330" s="226"/>
      <c r="AD330" s="80">
        <f t="shared" si="1050"/>
        <v>579</v>
      </c>
      <c r="AE330" s="40">
        <f t="shared" si="1070"/>
        <v>1738</v>
      </c>
      <c r="AF330" s="80">
        <f>AF328+6</f>
        <v>869</v>
      </c>
      <c r="AG330" s="41">
        <v>2</v>
      </c>
      <c r="AH330" s="76">
        <f t="shared" si="1051"/>
        <v>1</v>
      </c>
      <c r="AI330" s="103"/>
      <c r="BI330" s="1">
        <f t="shared" si="1147"/>
        <v>206</v>
      </c>
      <c r="BJ330" s="149">
        <f t="shared" si="1142"/>
        <v>1241</v>
      </c>
      <c r="BK330" s="54"/>
      <c r="BM330" s="54">
        <f>(3*BI330-2)/4</f>
        <v>154</v>
      </c>
      <c r="BN330" s="1">
        <f t="shared" si="982"/>
        <v>1241</v>
      </c>
      <c r="BO330" s="257"/>
      <c r="BR330" s="274"/>
      <c r="BS330" s="279"/>
      <c r="BU330" s="268"/>
      <c r="CB330" s="149">
        <f t="shared" si="1144"/>
        <v>1243</v>
      </c>
      <c r="CC330" s="54">
        <f>(3*BI330+2)/2</f>
        <v>310</v>
      </c>
      <c r="CD330">
        <f t="shared" ref="CD330" si="1194">4*CC330+3</f>
        <v>1243</v>
      </c>
      <c r="CE330" s="54"/>
      <c r="CG330" s="281"/>
      <c r="CH330" s="60"/>
      <c r="CI330" s="278"/>
      <c r="CJ330" s="278"/>
      <c r="CK330" s="2"/>
      <c r="CL330" s="10"/>
      <c r="CN330" s="149"/>
    </row>
    <row r="331" spans="4:104" ht="14.7" thickBot="1" x14ac:dyDescent="0.55000000000000004">
      <c r="D331" s="63"/>
      <c r="E331" s="58"/>
      <c r="F331" s="59"/>
      <c r="G331" s="13"/>
      <c r="H331" s="13"/>
      <c r="I331" s="13"/>
      <c r="J331" s="13"/>
      <c r="K331" s="13"/>
      <c r="L331" s="13"/>
      <c r="M331" s="13"/>
      <c r="N331" s="50"/>
      <c r="R331" s="3"/>
      <c r="AC331" s="227"/>
      <c r="AD331" s="83">
        <f t="shared" si="1050"/>
        <v>581</v>
      </c>
      <c r="AE331" s="40">
        <f t="shared" si="1070"/>
        <v>1744</v>
      </c>
      <c r="AF331" s="83">
        <f>AE331/AG331</f>
        <v>109</v>
      </c>
      <c r="AG331" s="41">
        <v>16</v>
      </c>
      <c r="AH331" s="76">
        <f t="shared" si="1051"/>
        <v>4</v>
      </c>
      <c r="AI331" s="103"/>
      <c r="BI331" s="1">
        <f t="shared" si="1147"/>
        <v>207</v>
      </c>
      <c r="BJ331" s="149">
        <f t="shared" si="1142"/>
        <v>1247</v>
      </c>
      <c r="BK331" s="54">
        <f>(3*BI331+1)/2</f>
        <v>311</v>
      </c>
      <c r="BL331">
        <f t="shared" si="1092"/>
        <v>1247</v>
      </c>
      <c r="BM331" s="54"/>
      <c r="BO331" s="257"/>
      <c r="BR331" s="274"/>
      <c r="BS331" s="279"/>
      <c r="BU331" s="268"/>
      <c r="CB331" s="149">
        <f t="shared" si="1144"/>
        <v>1249</v>
      </c>
      <c r="CC331" s="54"/>
      <c r="CE331" s="54">
        <f>(3*BI331-1)/4</f>
        <v>155</v>
      </c>
      <c r="CF331">
        <f t="shared" ref="CF331" si="1195">CE331*8+9</f>
        <v>1249</v>
      </c>
      <c r="CG331" s="281"/>
      <c r="CH331" s="60"/>
      <c r="CK331" s="2"/>
      <c r="CL331" s="10"/>
      <c r="CN331" s="149"/>
    </row>
    <row r="332" spans="4:104" ht="14.7" thickBot="1" x14ac:dyDescent="0.55000000000000004">
      <c r="D332" s="63"/>
      <c r="E332" s="58"/>
      <c r="F332" s="59"/>
      <c r="G332" s="13"/>
      <c r="H332" s="13"/>
      <c r="I332" s="13"/>
      <c r="J332" s="13"/>
      <c r="K332" s="13"/>
      <c r="L332" s="13"/>
      <c r="M332" s="59"/>
      <c r="N332" s="50"/>
      <c r="O332" s="156">
        <f t="shared" ref="O332" si="1196">-1+4*(Q332+1)</f>
        <v>299</v>
      </c>
      <c r="P332" s="176">
        <f t="shared" ref="P332" si="1197">-1+6*(Q332+1)</f>
        <v>449</v>
      </c>
      <c r="Q332" s="2">
        <v>74</v>
      </c>
      <c r="R332" s="3"/>
      <c r="S332" s="52">
        <f t="shared" ref="S332:S333" si="1198">4*P332+1</f>
        <v>1797</v>
      </c>
      <c r="T332">
        <f t="shared" ref="T332:T333" si="1199">4*S332+1</f>
        <v>7189</v>
      </c>
      <c r="U332">
        <f t="shared" ref="U332:U333" si="1200">4*T332+1</f>
        <v>28757</v>
      </c>
      <c r="V332">
        <f t="shared" ref="V332:V333" si="1201">4*U332+1</f>
        <v>115029</v>
      </c>
      <c r="W332">
        <f t="shared" ref="W332:W333" si="1202">4*V332+1</f>
        <v>460117</v>
      </c>
      <c r="X332">
        <f t="shared" ref="X332:X333" si="1203">4*W332+1</f>
        <v>1840469</v>
      </c>
      <c r="Y332">
        <f t="shared" ref="Y332:Y333" si="1204">4*X332+1</f>
        <v>7361877</v>
      </c>
      <c r="Z332">
        <f t="shared" ref="Z332:Z333" si="1205">4*Y332+1</f>
        <v>29447509</v>
      </c>
      <c r="AC332" s="226"/>
      <c r="AD332" s="80">
        <f t="shared" si="1050"/>
        <v>583</v>
      </c>
      <c r="AE332" s="40">
        <f t="shared" si="1070"/>
        <v>1750</v>
      </c>
      <c r="AF332" s="80">
        <f>AF330+6</f>
        <v>875</v>
      </c>
      <c r="AG332" s="41">
        <v>2</v>
      </c>
      <c r="AH332" s="76">
        <f t="shared" si="1051"/>
        <v>1</v>
      </c>
      <c r="AI332" s="103"/>
      <c r="BI332" s="2">
        <f t="shared" si="1147"/>
        <v>208</v>
      </c>
      <c r="BJ332" s="149">
        <f t="shared" si="1142"/>
        <v>1253</v>
      </c>
      <c r="BK332" s="54"/>
      <c r="BM332" s="275"/>
      <c r="BO332" s="257"/>
      <c r="BR332" s="274"/>
      <c r="BS332" s="279"/>
      <c r="BU332" s="268"/>
      <c r="CB332" s="149">
        <f t="shared" si="1144"/>
        <v>1255</v>
      </c>
      <c r="CC332" s="54">
        <f>(3*BI332+2)/2</f>
        <v>313</v>
      </c>
      <c r="CD332">
        <f t="shared" ref="CD332" si="1206">4*CC332+3</f>
        <v>1255</v>
      </c>
      <c r="CE332" s="54"/>
      <c r="CG332" s="281"/>
      <c r="CH332" s="60"/>
      <c r="CI332" s="1"/>
      <c r="CJ332" s="1"/>
      <c r="CK332" s="2"/>
      <c r="CL332" s="10"/>
      <c r="CN332" s="149"/>
    </row>
    <row r="333" spans="4:104" x14ac:dyDescent="0.5">
      <c r="D333" s="62"/>
      <c r="E333" s="57"/>
      <c r="F333" s="27"/>
      <c r="G333" s="15"/>
      <c r="H333" s="15"/>
      <c r="I333" s="15"/>
      <c r="J333" s="15"/>
      <c r="K333" s="15"/>
      <c r="L333" s="15"/>
      <c r="M333" s="32"/>
      <c r="N333" s="50"/>
      <c r="O333" s="157">
        <f t="shared" ref="O333" si="1207">1+8*(Q332+1)</f>
        <v>601</v>
      </c>
      <c r="P333" s="158">
        <f t="shared" ref="P333" si="1208">P332+2</f>
        <v>451</v>
      </c>
      <c r="Q333" s="39"/>
      <c r="R333" s="3"/>
      <c r="S333">
        <f t="shared" si="1198"/>
        <v>1805</v>
      </c>
      <c r="T333">
        <f t="shared" si="1199"/>
        <v>7221</v>
      </c>
      <c r="U333">
        <f t="shared" si="1200"/>
        <v>28885</v>
      </c>
      <c r="V333">
        <f t="shared" si="1201"/>
        <v>115541</v>
      </c>
      <c r="W333">
        <f t="shared" si="1202"/>
        <v>462165</v>
      </c>
      <c r="X333">
        <f t="shared" si="1203"/>
        <v>1848661</v>
      </c>
      <c r="Y333">
        <f t="shared" si="1204"/>
        <v>7394645</v>
      </c>
      <c r="Z333">
        <f t="shared" si="1205"/>
        <v>29578581</v>
      </c>
      <c r="AC333" s="102"/>
      <c r="AD333" s="82">
        <f t="shared" si="1050"/>
        <v>585</v>
      </c>
      <c r="AE333" s="40">
        <f t="shared" si="1070"/>
        <v>1756</v>
      </c>
      <c r="AF333" s="82">
        <f>AE333/4</f>
        <v>439</v>
      </c>
      <c r="AG333" s="41">
        <v>4</v>
      </c>
      <c r="AH333" s="76">
        <f t="shared" si="1051"/>
        <v>2</v>
      </c>
      <c r="AI333" s="103"/>
      <c r="BI333" s="1">
        <f t="shared" si="1147"/>
        <v>209</v>
      </c>
      <c r="BJ333" s="149">
        <f t="shared" si="1142"/>
        <v>1259</v>
      </c>
      <c r="BK333" s="54">
        <f>(3*BI333+1)/2</f>
        <v>314</v>
      </c>
      <c r="BL333">
        <f t="shared" si="1107"/>
        <v>1259</v>
      </c>
      <c r="BM333" s="54"/>
      <c r="BN333" s="1"/>
      <c r="BO333" s="257"/>
      <c r="BR333" s="274"/>
      <c r="BS333" s="268"/>
      <c r="BU333" s="268"/>
      <c r="CB333" s="149">
        <f t="shared" si="1144"/>
        <v>1261</v>
      </c>
      <c r="CC333" s="54"/>
      <c r="CE333" s="54"/>
      <c r="CG333" s="281"/>
      <c r="CH333" s="60"/>
      <c r="CI333" s="502" t="s">
        <v>287</v>
      </c>
      <c r="CJ333" s="502"/>
      <c r="CK333" s="2">
        <v>78</v>
      </c>
      <c r="CL333" s="10">
        <f>4*(4*CK333+3)+1</f>
        <v>1261</v>
      </c>
      <c r="CN333" s="149"/>
    </row>
    <row r="334" spans="4:104" x14ac:dyDescent="0.5">
      <c r="D334" s="62"/>
      <c r="E334" s="57"/>
      <c r="F334" s="27"/>
      <c r="G334" s="15"/>
      <c r="H334" s="15"/>
      <c r="I334" s="15"/>
      <c r="J334" s="15"/>
      <c r="K334" s="15"/>
      <c r="L334" s="15"/>
      <c r="M334" s="32"/>
      <c r="N334" s="50"/>
      <c r="O334" s="173"/>
      <c r="P334" s="174"/>
      <c r="R334" s="3"/>
      <c r="AC334" s="226"/>
      <c r="AD334" s="80">
        <f t="shared" si="1050"/>
        <v>587</v>
      </c>
      <c r="AE334" s="40">
        <f t="shared" si="1070"/>
        <v>1762</v>
      </c>
      <c r="AF334" s="80">
        <f>AF332+6</f>
        <v>881</v>
      </c>
      <c r="AG334" s="41">
        <v>2</v>
      </c>
      <c r="AH334" s="76">
        <f t="shared" si="1051"/>
        <v>1</v>
      </c>
      <c r="AI334" s="103"/>
      <c r="BI334" s="1">
        <f t="shared" si="1147"/>
        <v>210</v>
      </c>
      <c r="BJ334" s="149">
        <f t="shared" si="1142"/>
        <v>1265</v>
      </c>
      <c r="BK334" s="54"/>
      <c r="BM334" s="54">
        <f>(3*BI334-2)/4</f>
        <v>157</v>
      </c>
      <c r="BN334" s="1">
        <f t="shared" si="999"/>
        <v>1265</v>
      </c>
      <c r="BO334" s="257"/>
      <c r="BR334" s="274"/>
      <c r="BS334" s="268"/>
      <c r="BU334" s="268"/>
      <c r="CB334" s="149">
        <f t="shared" si="1144"/>
        <v>1267</v>
      </c>
      <c r="CC334" s="54">
        <f>(3*BI334+2)/2</f>
        <v>316</v>
      </c>
      <c r="CD334">
        <f t="shared" ref="CD334" si="1209">4*CC334+3</f>
        <v>1267</v>
      </c>
      <c r="CE334" s="54"/>
      <c r="CG334" s="280"/>
      <c r="CH334" s="60"/>
      <c r="CI334" s="242"/>
      <c r="CJ334" s="242"/>
      <c r="CL334" s="10"/>
      <c r="CN334" s="149"/>
    </row>
    <row r="335" spans="4:104" ht="14.7" thickBot="1" x14ac:dyDescent="0.55000000000000004">
      <c r="D335" s="63"/>
      <c r="E335" s="58"/>
      <c r="F335" s="59"/>
      <c r="G335" s="13"/>
      <c r="H335" s="13"/>
      <c r="I335" s="13"/>
      <c r="J335" s="13"/>
      <c r="K335" s="13"/>
      <c r="L335" s="13"/>
      <c r="M335" s="13"/>
      <c r="N335" s="50"/>
      <c r="R335" s="3"/>
      <c r="AC335" s="227"/>
      <c r="AD335" s="83">
        <f t="shared" si="1050"/>
        <v>589</v>
      </c>
      <c r="AE335" s="40">
        <f t="shared" si="1070"/>
        <v>1768</v>
      </c>
      <c r="AF335" s="83">
        <f>AE335/AG335</f>
        <v>221</v>
      </c>
      <c r="AG335" s="41">
        <v>8</v>
      </c>
      <c r="AH335" s="76">
        <f t="shared" si="1051"/>
        <v>3</v>
      </c>
      <c r="AI335" s="103"/>
      <c r="BI335" s="1">
        <f t="shared" si="1147"/>
        <v>211</v>
      </c>
      <c r="BJ335" s="149">
        <f t="shared" si="1142"/>
        <v>1271</v>
      </c>
      <c r="BK335" s="54">
        <f>(3*BI335+1)/2</f>
        <v>317</v>
      </c>
      <c r="BL335">
        <f t="shared" si="1109"/>
        <v>1271</v>
      </c>
      <c r="BM335" s="54"/>
      <c r="BO335" s="257"/>
      <c r="BR335" s="274"/>
      <c r="BS335" s="268"/>
      <c r="BU335" s="268"/>
      <c r="CB335" s="149">
        <f t="shared" si="1144"/>
        <v>1273</v>
      </c>
      <c r="CC335" s="54"/>
      <c r="CE335" s="54">
        <f>(3*BI335-1)/4</f>
        <v>158</v>
      </c>
      <c r="CF335">
        <f t="shared" ref="CF335" si="1210">CE335*8+9</f>
        <v>1273</v>
      </c>
      <c r="CG335" s="280"/>
      <c r="CH335" s="60"/>
      <c r="CI335" s="1"/>
      <c r="CJ335" s="1"/>
      <c r="CL335" s="10"/>
      <c r="CN335" s="149"/>
    </row>
    <row r="336" spans="4:104" ht="14.7" thickBot="1" x14ac:dyDescent="0.55000000000000004">
      <c r="D336" s="63"/>
      <c r="E336" s="58"/>
      <c r="F336" s="59"/>
      <c r="G336" s="13"/>
      <c r="H336" s="13"/>
      <c r="I336" s="13"/>
      <c r="J336" s="13"/>
      <c r="K336" s="13"/>
      <c r="L336" s="13"/>
      <c r="M336" s="59"/>
      <c r="N336" s="50"/>
      <c r="O336" s="156">
        <f t="shared" ref="O336" si="1211">-1+4*(Q336+1)</f>
        <v>303</v>
      </c>
      <c r="P336" s="176">
        <f t="shared" ref="P336" si="1212">-1+6*(Q336+1)</f>
        <v>455</v>
      </c>
      <c r="Q336" s="2">
        <v>75</v>
      </c>
      <c r="R336" s="3"/>
      <c r="S336" s="52">
        <f t="shared" ref="S336:S337" si="1213">4*P336+1</f>
        <v>1821</v>
      </c>
      <c r="T336">
        <f t="shared" ref="T336:T337" si="1214">4*S336+1</f>
        <v>7285</v>
      </c>
      <c r="U336">
        <f t="shared" ref="U336:U337" si="1215">4*T336+1</f>
        <v>29141</v>
      </c>
      <c r="V336">
        <f t="shared" ref="V336:V337" si="1216">4*U336+1</f>
        <v>116565</v>
      </c>
      <c r="W336">
        <f t="shared" ref="W336:W337" si="1217">4*V336+1</f>
        <v>466261</v>
      </c>
      <c r="X336">
        <f t="shared" ref="X336:X337" si="1218">4*W336+1</f>
        <v>1865045</v>
      </c>
      <c r="Y336">
        <f t="shared" ref="Y336:Y337" si="1219">4*X336+1</f>
        <v>7460181</v>
      </c>
      <c r="Z336">
        <f t="shared" ref="Z336:Z337" si="1220">4*Y336+1</f>
        <v>29840725</v>
      </c>
      <c r="AC336" s="226"/>
      <c r="AD336" s="80">
        <f t="shared" si="1050"/>
        <v>591</v>
      </c>
      <c r="AE336" s="40">
        <f t="shared" si="1070"/>
        <v>1774</v>
      </c>
      <c r="AF336" s="80">
        <f>AF334+6</f>
        <v>887</v>
      </c>
      <c r="AG336" s="41">
        <v>2</v>
      </c>
      <c r="AH336" s="76">
        <f t="shared" si="1051"/>
        <v>1</v>
      </c>
      <c r="AI336" s="103"/>
      <c r="BI336" s="2">
        <f t="shared" si="1147"/>
        <v>212</v>
      </c>
      <c r="BJ336" s="149">
        <f t="shared" si="1142"/>
        <v>1277</v>
      </c>
      <c r="BK336" s="54"/>
      <c r="BM336" s="275"/>
      <c r="BO336" s="257"/>
      <c r="BR336" s="274"/>
      <c r="BS336" s="268"/>
      <c r="BU336" s="268"/>
      <c r="CB336" s="149">
        <f t="shared" si="1144"/>
        <v>1279</v>
      </c>
      <c r="CC336" s="54">
        <f>(3*BI336+2)/2</f>
        <v>319</v>
      </c>
      <c r="CD336">
        <f t="shared" ref="CD336" si="1221">4*CC336+3</f>
        <v>1279</v>
      </c>
      <c r="CE336" s="54"/>
      <c r="CG336" s="280"/>
      <c r="CH336" s="60"/>
      <c r="CI336" s="1"/>
      <c r="CJ336" s="1"/>
      <c r="CL336" s="10"/>
      <c r="CN336" s="149"/>
    </row>
    <row r="337" spans="4:96" x14ac:dyDescent="0.5">
      <c r="D337" s="62"/>
      <c r="E337" s="57"/>
      <c r="F337" s="27"/>
      <c r="G337" s="15"/>
      <c r="H337" s="15"/>
      <c r="I337" s="15"/>
      <c r="J337" s="15"/>
      <c r="K337" s="15"/>
      <c r="L337" s="15"/>
      <c r="M337" s="32"/>
      <c r="N337" s="50"/>
      <c r="O337" s="157">
        <f t="shared" ref="O337" si="1222">1+8*(Q336+1)</f>
        <v>609</v>
      </c>
      <c r="P337" s="158">
        <f t="shared" ref="P337" si="1223">P336+2</f>
        <v>457</v>
      </c>
      <c r="Q337" s="39"/>
      <c r="R337" s="3"/>
      <c r="S337">
        <f t="shared" si="1213"/>
        <v>1829</v>
      </c>
      <c r="T337">
        <f t="shared" si="1214"/>
        <v>7317</v>
      </c>
      <c r="U337">
        <f t="shared" si="1215"/>
        <v>29269</v>
      </c>
      <c r="V337">
        <f t="shared" si="1216"/>
        <v>117077</v>
      </c>
      <c r="W337">
        <f t="shared" si="1217"/>
        <v>468309</v>
      </c>
      <c r="X337">
        <f t="shared" si="1218"/>
        <v>1873237</v>
      </c>
      <c r="Y337">
        <f t="shared" si="1219"/>
        <v>7492949</v>
      </c>
      <c r="Z337">
        <f t="shared" si="1220"/>
        <v>29971797</v>
      </c>
      <c r="AC337" s="102"/>
      <c r="AD337" s="82">
        <f t="shared" si="1050"/>
        <v>593</v>
      </c>
      <c r="AE337" s="40">
        <f t="shared" si="1070"/>
        <v>1780</v>
      </c>
      <c r="AF337" s="82">
        <f>AE337/4</f>
        <v>445</v>
      </c>
      <c r="AG337" s="41">
        <v>4</v>
      </c>
      <c r="AH337" s="76">
        <f t="shared" si="1051"/>
        <v>2</v>
      </c>
      <c r="AI337" s="103"/>
      <c r="BI337" s="1">
        <f t="shared" si="1147"/>
        <v>213</v>
      </c>
      <c r="BJ337" s="149">
        <f t="shared" si="1142"/>
        <v>1283</v>
      </c>
      <c r="BK337" s="54">
        <f>(3*BI337+1)/2</f>
        <v>320</v>
      </c>
      <c r="BL337">
        <f t="shared" si="1124"/>
        <v>1283</v>
      </c>
      <c r="BM337" s="54"/>
      <c r="BN337" s="1"/>
      <c r="BO337" s="257"/>
      <c r="BR337" s="274"/>
      <c r="BS337" s="268"/>
      <c r="BU337" s="268"/>
      <c r="CB337" s="149">
        <f t="shared" si="1144"/>
        <v>1285</v>
      </c>
      <c r="CC337" s="54"/>
      <c r="CE337" s="54"/>
      <c r="CG337" s="280">
        <v>39</v>
      </c>
      <c r="CH337" s="60">
        <f t="shared" ref="CH337" si="1224">4*(8*CG337+9)+1</f>
        <v>1285</v>
      </c>
      <c r="CI337" s="503" t="s">
        <v>263</v>
      </c>
      <c r="CJ337" s="503"/>
      <c r="CL337" s="10"/>
      <c r="CN337" s="149"/>
    </row>
    <row r="338" spans="4:96" x14ac:dyDescent="0.5">
      <c r="D338" s="62"/>
      <c r="E338" s="57"/>
      <c r="F338" s="27"/>
      <c r="G338" s="15"/>
      <c r="H338" s="15"/>
      <c r="I338" s="15"/>
      <c r="J338" s="15"/>
      <c r="K338" s="15"/>
      <c r="L338" s="15"/>
      <c r="M338" s="32"/>
      <c r="N338" s="50"/>
      <c r="O338" s="173"/>
      <c r="P338" s="174"/>
      <c r="R338" s="3"/>
      <c r="AC338" s="226"/>
      <c r="AD338" s="80">
        <f t="shared" si="1050"/>
        <v>595</v>
      </c>
      <c r="AE338" s="40">
        <f t="shared" si="1070"/>
        <v>1786</v>
      </c>
      <c r="AF338" s="80">
        <f>AF336+6</f>
        <v>893</v>
      </c>
      <c r="AG338" s="41">
        <v>2</v>
      </c>
      <c r="AH338" s="76">
        <f t="shared" si="1051"/>
        <v>1</v>
      </c>
      <c r="AI338" s="103"/>
      <c r="BI338" s="1">
        <f t="shared" si="1147"/>
        <v>214</v>
      </c>
      <c r="BJ338" s="149">
        <f t="shared" si="1142"/>
        <v>1289</v>
      </c>
      <c r="BK338" s="54"/>
      <c r="BM338" s="54">
        <f>(3*BI338-2)/4</f>
        <v>160</v>
      </c>
      <c r="BN338" s="1">
        <f t="shared" ref="BN338:BN386" si="1225">8*BM338+9</f>
        <v>1289</v>
      </c>
      <c r="BO338" s="257"/>
      <c r="BR338" s="274"/>
      <c r="BS338" s="268"/>
      <c r="BU338" s="268"/>
      <c r="CB338" s="149">
        <f t="shared" si="1144"/>
        <v>1291</v>
      </c>
      <c r="CC338" s="54">
        <f>(3*BI338+2)/2</f>
        <v>322</v>
      </c>
      <c r="CD338">
        <f t="shared" ref="CD338" si="1226">4*CC338+3</f>
        <v>1291</v>
      </c>
      <c r="CE338" s="54"/>
      <c r="CG338" s="280"/>
      <c r="CH338" s="60"/>
      <c r="CI338" s="278"/>
      <c r="CJ338" s="278"/>
      <c r="CL338" s="10"/>
      <c r="CN338" s="149"/>
    </row>
    <row r="339" spans="4:96" ht="14.7" thickBot="1" x14ac:dyDescent="0.55000000000000004">
      <c r="D339" s="63"/>
      <c r="E339" s="58"/>
      <c r="F339" s="59"/>
      <c r="G339" s="59"/>
      <c r="H339" s="13"/>
      <c r="I339" s="13"/>
      <c r="J339" s="13"/>
      <c r="K339" s="13"/>
      <c r="L339" s="13"/>
      <c r="M339" s="13"/>
      <c r="N339" s="50"/>
      <c r="R339" s="3"/>
      <c r="AC339" s="227"/>
      <c r="AD339" s="83">
        <f t="shared" si="1050"/>
        <v>597</v>
      </c>
      <c r="AE339" s="40">
        <f t="shared" si="1070"/>
        <v>1792</v>
      </c>
      <c r="AF339" s="83">
        <f>AE339/AG339</f>
        <v>7</v>
      </c>
      <c r="AG339" s="41">
        <v>256</v>
      </c>
      <c r="AH339" s="76">
        <f t="shared" si="1051"/>
        <v>8</v>
      </c>
      <c r="AI339" s="103"/>
      <c r="BI339" s="1">
        <f t="shared" si="1147"/>
        <v>215</v>
      </c>
      <c r="BJ339" s="149">
        <f t="shared" si="1142"/>
        <v>1295</v>
      </c>
      <c r="BK339" s="54">
        <f>(3*BI339+1)/2</f>
        <v>323</v>
      </c>
      <c r="BL339">
        <f t="shared" si="1127"/>
        <v>1295</v>
      </c>
      <c r="BM339" s="273"/>
      <c r="BO339" s="257"/>
      <c r="BR339" s="274"/>
      <c r="BS339" s="268"/>
      <c r="BU339" s="268"/>
      <c r="CB339" s="149">
        <f t="shared" si="1144"/>
        <v>1297</v>
      </c>
      <c r="CC339" s="54"/>
      <c r="CE339" s="54">
        <f>(3*BI339-1)/4</f>
        <v>161</v>
      </c>
      <c r="CF339">
        <f t="shared" ref="CF339" si="1227">CE339*8+9</f>
        <v>1297</v>
      </c>
      <c r="CG339" s="280"/>
      <c r="CH339" s="60"/>
      <c r="CI339" s="278"/>
      <c r="CJ339" s="278"/>
      <c r="CL339" s="10"/>
      <c r="CN339" s="149"/>
    </row>
    <row r="340" spans="4:96" ht="14.7" thickBot="1" x14ac:dyDescent="0.55000000000000004">
      <c r="D340" s="63"/>
      <c r="E340" s="58"/>
      <c r="F340" s="59"/>
      <c r="G340" s="59"/>
      <c r="H340" s="13"/>
      <c r="I340" s="13"/>
      <c r="J340" s="13"/>
      <c r="K340" s="13"/>
      <c r="L340" s="13"/>
      <c r="M340" s="59"/>
      <c r="N340" s="50"/>
      <c r="O340" s="156">
        <f t="shared" ref="O340" si="1228">-1+4*(Q340+1)</f>
        <v>307</v>
      </c>
      <c r="P340" s="176">
        <f t="shared" ref="P340" si="1229">-1+6*(Q340+1)</f>
        <v>461</v>
      </c>
      <c r="Q340" s="2">
        <v>76</v>
      </c>
      <c r="R340" s="3"/>
      <c r="S340" s="52">
        <f t="shared" ref="S340:S341" si="1230">4*P340+1</f>
        <v>1845</v>
      </c>
      <c r="T340">
        <f t="shared" ref="T340:T341" si="1231">4*S340+1</f>
        <v>7381</v>
      </c>
      <c r="U340">
        <f t="shared" ref="U340:U341" si="1232">4*T340+1</f>
        <v>29525</v>
      </c>
      <c r="V340">
        <f t="shared" ref="V340:V341" si="1233">4*U340+1</f>
        <v>118101</v>
      </c>
      <c r="W340">
        <f t="shared" ref="W340:W341" si="1234">4*V340+1</f>
        <v>472405</v>
      </c>
      <c r="X340">
        <f t="shared" ref="X340:X341" si="1235">4*W340+1</f>
        <v>1889621</v>
      </c>
      <c r="Y340">
        <f t="shared" ref="Y340:Y341" si="1236">4*X340+1</f>
        <v>7558485</v>
      </c>
      <c r="Z340">
        <f t="shared" ref="Z340:Z341" si="1237">4*Y340+1</f>
        <v>30233941</v>
      </c>
      <c r="AC340" s="226"/>
      <c r="AD340" s="80">
        <f t="shared" si="1050"/>
        <v>599</v>
      </c>
      <c r="AE340" s="40">
        <f t="shared" si="1070"/>
        <v>1798</v>
      </c>
      <c r="AF340" s="80">
        <f>AF338+6</f>
        <v>899</v>
      </c>
      <c r="AG340" s="41">
        <v>2</v>
      </c>
      <c r="AH340" s="76">
        <f t="shared" si="1051"/>
        <v>1</v>
      </c>
      <c r="AI340" s="103"/>
      <c r="BI340" s="2">
        <f t="shared" si="1147"/>
        <v>216</v>
      </c>
      <c r="BJ340" s="149">
        <f t="shared" si="1142"/>
        <v>1301</v>
      </c>
      <c r="BK340" s="54"/>
      <c r="BM340" s="273"/>
      <c r="BO340" s="318" t="s">
        <v>227</v>
      </c>
      <c r="BP340" s="319"/>
      <c r="BQ340" s="259">
        <v>9</v>
      </c>
      <c r="BR340" s="274"/>
      <c r="BS340" s="268"/>
      <c r="BU340" s="268">
        <f t="shared" ref="BU340" si="1238">4*(4*(8*BQ340+9)+1)+1</f>
        <v>1301</v>
      </c>
      <c r="CB340" s="149">
        <f t="shared" si="1144"/>
        <v>1303</v>
      </c>
      <c r="CC340" s="54">
        <f>(3*BI340+2)/2</f>
        <v>325</v>
      </c>
      <c r="CD340">
        <f t="shared" ref="CD340" si="1239">4*CC340+3</f>
        <v>1303</v>
      </c>
      <c r="CE340" s="54"/>
      <c r="CG340" s="280"/>
      <c r="CH340" s="60"/>
      <c r="CI340" s="1"/>
      <c r="CJ340" s="1"/>
      <c r="CL340" s="10"/>
      <c r="CN340" s="149"/>
    </row>
    <row r="341" spans="4:96" x14ac:dyDescent="0.5">
      <c r="D341" s="62"/>
      <c r="E341" s="57"/>
      <c r="F341" s="27"/>
      <c r="G341" s="15"/>
      <c r="H341" s="15"/>
      <c r="I341" s="64"/>
      <c r="J341" s="15"/>
      <c r="K341" s="15"/>
      <c r="L341" s="15"/>
      <c r="M341" s="32"/>
      <c r="N341" s="50"/>
      <c r="O341" s="157">
        <f t="shared" ref="O341" si="1240">1+8*(Q340+1)</f>
        <v>617</v>
      </c>
      <c r="P341" s="158">
        <f t="shared" ref="P341" si="1241">P340+2</f>
        <v>463</v>
      </c>
      <c r="Q341" s="39"/>
      <c r="R341" s="3"/>
      <c r="S341">
        <f t="shared" si="1230"/>
        <v>1853</v>
      </c>
      <c r="T341">
        <f t="shared" si="1231"/>
        <v>7413</v>
      </c>
      <c r="U341">
        <f t="shared" si="1232"/>
        <v>29653</v>
      </c>
      <c r="V341">
        <f t="shared" si="1233"/>
        <v>118613</v>
      </c>
      <c r="W341">
        <f t="shared" si="1234"/>
        <v>474453</v>
      </c>
      <c r="X341">
        <f t="shared" si="1235"/>
        <v>1897813</v>
      </c>
      <c r="Y341">
        <f t="shared" si="1236"/>
        <v>7591253</v>
      </c>
      <c r="Z341">
        <f t="shared" si="1237"/>
        <v>30365013</v>
      </c>
      <c r="AC341" s="102"/>
      <c r="AD341" s="82">
        <f t="shared" si="1050"/>
        <v>601</v>
      </c>
      <c r="AE341" s="40">
        <f t="shared" si="1070"/>
        <v>1804</v>
      </c>
      <c r="AF341" s="82">
        <f>AE341/4</f>
        <v>451</v>
      </c>
      <c r="AG341" s="41">
        <v>4</v>
      </c>
      <c r="AH341" s="76">
        <f t="shared" si="1051"/>
        <v>2</v>
      </c>
      <c r="AI341" s="103"/>
      <c r="BI341" s="1">
        <f t="shared" si="1147"/>
        <v>217</v>
      </c>
      <c r="BJ341" s="149">
        <f t="shared" si="1142"/>
        <v>1307</v>
      </c>
      <c r="BK341" s="54">
        <f>(3*BI341+1)/2</f>
        <v>326</v>
      </c>
      <c r="BL341">
        <f t="shared" ref="BL341" si="1242">BK341*4+3</f>
        <v>1307</v>
      </c>
      <c r="BM341" s="274"/>
      <c r="BN341" s="1"/>
      <c r="BO341" s="257"/>
      <c r="BR341" s="274"/>
      <c r="BS341" s="268"/>
      <c r="BU341" s="268"/>
      <c r="CB341" s="149">
        <f t="shared" si="1144"/>
        <v>1309</v>
      </c>
      <c r="CC341" s="54"/>
      <c r="CE341" s="54"/>
      <c r="CG341" s="281"/>
      <c r="CH341" s="60"/>
      <c r="CI341" s="502" t="s">
        <v>288</v>
      </c>
      <c r="CJ341" s="502"/>
      <c r="CK341" s="2">
        <v>81</v>
      </c>
      <c r="CL341" s="10">
        <f>4*(4*CK341+3)+1</f>
        <v>1309</v>
      </c>
      <c r="CN341" s="149"/>
    </row>
    <row r="342" spans="4:96" x14ac:dyDescent="0.5">
      <c r="D342" s="62"/>
      <c r="E342" s="57"/>
      <c r="F342" s="27"/>
      <c r="G342" s="15"/>
      <c r="H342" s="15"/>
      <c r="I342" s="15"/>
      <c r="J342" s="15"/>
      <c r="K342" s="15"/>
      <c r="L342" s="15"/>
      <c r="M342" s="32"/>
      <c r="N342" s="50"/>
      <c r="O342" s="173"/>
      <c r="P342" s="174"/>
      <c r="R342" s="3"/>
      <c r="AC342" s="226"/>
      <c r="AD342" s="80">
        <f t="shared" si="1050"/>
        <v>603</v>
      </c>
      <c r="AE342" s="40">
        <f t="shared" si="1070"/>
        <v>1810</v>
      </c>
      <c r="AF342" s="80">
        <f>AF340+6</f>
        <v>905</v>
      </c>
      <c r="AG342" s="41">
        <v>2</v>
      </c>
      <c r="AH342" s="76">
        <f t="shared" si="1051"/>
        <v>1</v>
      </c>
      <c r="AI342" s="103"/>
      <c r="BI342" s="1">
        <f t="shared" si="1147"/>
        <v>218</v>
      </c>
      <c r="BJ342" s="149">
        <f t="shared" si="1142"/>
        <v>1313</v>
      </c>
      <c r="BK342" s="54"/>
      <c r="BM342" s="54">
        <f>(3*BI342-2)/4</f>
        <v>163</v>
      </c>
      <c r="BN342" s="1">
        <f t="shared" ref="BN342:BN390" si="1243">8*BM342+9</f>
        <v>1313</v>
      </c>
      <c r="BO342" s="257"/>
      <c r="BR342" s="274"/>
      <c r="BS342" s="268"/>
      <c r="BU342" s="268"/>
      <c r="CB342" s="149">
        <f t="shared" si="1144"/>
        <v>1315</v>
      </c>
      <c r="CC342" s="54">
        <f>(3*BI342+2)/2</f>
        <v>328</v>
      </c>
      <c r="CD342">
        <f t="shared" ref="CD342" si="1244">4*CC342+3</f>
        <v>1315</v>
      </c>
      <c r="CE342" s="54"/>
      <c r="CG342" s="281"/>
      <c r="CH342" s="60"/>
      <c r="CI342" s="242"/>
      <c r="CJ342" s="242"/>
      <c r="CK342" s="2"/>
      <c r="CL342" s="10"/>
      <c r="CN342" s="149"/>
    </row>
    <row r="343" spans="4:96" ht="14.7" thickBot="1" x14ac:dyDescent="0.55000000000000004">
      <c r="D343" s="63"/>
      <c r="E343" s="58"/>
      <c r="F343" s="59"/>
      <c r="G343" s="13"/>
      <c r="H343" s="13"/>
      <c r="I343" s="13"/>
      <c r="J343" s="13"/>
      <c r="K343" s="13"/>
      <c r="L343" s="13"/>
      <c r="M343" s="13"/>
      <c r="N343" s="50"/>
      <c r="R343" s="3"/>
      <c r="AC343" s="227"/>
      <c r="AD343" s="83">
        <f t="shared" si="1050"/>
        <v>605</v>
      </c>
      <c r="AE343" s="40">
        <f t="shared" si="1070"/>
        <v>1816</v>
      </c>
      <c r="AF343" s="83">
        <f>AE343/AG343</f>
        <v>227</v>
      </c>
      <c r="AG343" s="41">
        <v>8</v>
      </c>
      <c r="AH343" s="76">
        <f t="shared" si="1051"/>
        <v>3</v>
      </c>
      <c r="AI343" s="103"/>
      <c r="BI343" s="1">
        <f t="shared" si="1147"/>
        <v>219</v>
      </c>
      <c r="BJ343" s="149">
        <f t="shared" si="1142"/>
        <v>1319</v>
      </c>
      <c r="BK343" s="54">
        <f>(3*BI343+1)/2</f>
        <v>329</v>
      </c>
      <c r="BL343">
        <f t="shared" si="1033"/>
        <v>1319</v>
      </c>
      <c r="BM343" s="54"/>
      <c r="BO343" s="257"/>
      <c r="BR343" s="274"/>
      <c r="BS343" s="268"/>
      <c r="BU343" s="268"/>
      <c r="CB343" s="149">
        <f t="shared" si="1144"/>
        <v>1321</v>
      </c>
      <c r="CC343" s="54"/>
      <c r="CE343" s="54">
        <f>(3*BI343-1)/4</f>
        <v>164</v>
      </c>
      <c r="CF343">
        <f t="shared" ref="CF343" si="1245">CE343*8+9</f>
        <v>1321</v>
      </c>
      <c r="CG343" s="281"/>
      <c r="CH343" s="60"/>
      <c r="CI343" s="1"/>
      <c r="CJ343" s="1"/>
      <c r="CK343" s="2"/>
      <c r="CL343" s="10"/>
      <c r="CN343" s="149"/>
    </row>
    <row r="344" spans="4:96" ht="14.7" thickBot="1" x14ac:dyDescent="0.55000000000000004">
      <c r="D344" s="63"/>
      <c r="E344" s="58"/>
      <c r="F344" s="59"/>
      <c r="G344" s="13"/>
      <c r="H344" s="13"/>
      <c r="I344" s="13"/>
      <c r="J344" s="13"/>
      <c r="K344" s="13"/>
      <c r="L344" s="13"/>
      <c r="M344" s="59"/>
      <c r="N344" s="50"/>
      <c r="O344" s="156">
        <f t="shared" ref="O344" si="1246">-1+4*(Q344+1)</f>
        <v>311</v>
      </c>
      <c r="P344" s="176">
        <f t="shared" ref="P344" si="1247">-1+6*(Q344+1)</f>
        <v>467</v>
      </c>
      <c r="Q344" s="2">
        <v>77</v>
      </c>
      <c r="R344" s="3"/>
      <c r="S344" s="52">
        <f t="shared" ref="S344:S345" si="1248">4*P344+1</f>
        <v>1869</v>
      </c>
      <c r="T344">
        <f t="shared" ref="T344:T345" si="1249">4*S344+1</f>
        <v>7477</v>
      </c>
      <c r="U344">
        <f t="shared" ref="U344:U345" si="1250">4*T344+1</f>
        <v>29909</v>
      </c>
      <c r="V344">
        <f t="shared" ref="V344:V345" si="1251">4*U344+1</f>
        <v>119637</v>
      </c>
      <c r="W344">
        <f t="shared" ref="W344:W345" si="1252">4*V344+1</f>
        <v>478549</v>
      </c>
      <c r="X344">
        <f t="shared" ref="X344:X345" si="1253">4*W344+1</f>
        <v>1914197</v>
      </c>
      <c r="Y344">
        <f t="shared" ref="Y344:Y345" si="1254">4*X344+1</f>
        <v>7656789</v>
      </c>
      <c r="Z344">
        <f t="shared" ref="Z344:Z345" si="1255">4*Y344+1</f>
        <v>30627157</v>
      </c>
      <c r="AC344" s="226"/>
      <c r="AD344" s="80">
        <f t="shared" si="1050"/>
        <v>607</v>
      </c>
      <c r="AE344" s="40">
        <f t="shared" si="1070"/>
        <v>1822</v>
      </c>
      <c r="AF344" s="80">
        <f>AF342+6</f>
        <v>911</v>
      </c>
      <c r="AG344" s="41">
        <v>2</v>
      </c>
      <c r="AH344" s="76">
        <f t="shared" si="1051"/>
        <v>1</v>
      </c>
      <c r="AI344" s="103"/>
      <c r="BI344" s="2">
        <f t="shared" si="1147"/>
        <v>220</v>
      </c>
      <c r="BJ344" s="149">
        <f t="shared" si="1142"/>
        <v>1325</v>
      </c>
      <c r="BK344" s="54"/>
      <c r="BM344" s="275"/>
      <c r="BO344" s="257"/>
      <c r="BR344" s="274"/>
      <c r="BS344" s="268"/>
      <c r="BU344" s="268"/>
      <c r="CB344" s="149">
        <f t="shared" si="1144"/>
        <v>1327</v>
      </c>
      <c r="CC344" s="54">
        <f>(3*BI344+2)/2</f>
        <v>331</v>
      </c>
      <c r="CD344">
        <f t="shared" ref="CD344" si="1256">4*CC344+3</f>
        <v>1327</v>
      </c>
      <c r="CE344" s="54"/>
      <c r="CG344" s="281"/>
      <c r="CH344" s="60"/>
      <c r="CI344" s="1"/>
      <c r="CJ344" s="1"/>
      <c r="CK344" s="2"/>
      <c r="CL344" s="10"/>
      <c r="CN344" s="149"/>
    </row>
    <row r="345" spans="4:96" x14ac:dyDescent="0.5">
      <c r="D345" s="62"/>
      <c r="E345" s="57"/>
      <c r="F345" s="27"/>
      <c r="G345" s="15"/>
      <c r="H345" s="15"/>
      <c r="I345" s="15"/>
      <c r="J345" s="15"/>
      <c r="K345" s="15"/>
      <c r="L345" s="15"/>
      <c r="M345" s="32"/>
      <c r="N345" s="50"/>
      <c r="O345" s="157">
        <f t="shared" ref="O345" si="1257">1+8*(Q344+1)</f>
        <v>625</v>
      </c>
      <c r="P345" s="158">
        <f t="shared" ref="P345" si="1258">P344+2</f>
        <v>469</v>
      </c>
      <c r="Q345" s="39"/>
      <c r="R345" s="3"/>
      <c r="S345">
        <f t="shared" si="1248"/>
        <v>1877</v>
      </c>
      <c r="T345">
        <f t="shared" si="1249"/>
        <v>7509</v>
      </c>
      <c r="U345">
        <f t="shared" si="1250"/>
        <v>30037</v>
      </c>
      <c r="V345">
        <f t="shared" si="1251"/>
        <v>120149</v>
      </c>
      <c r="W345">
        <f t="shared" si="1252"/>
        <v>480597</v>
      </c>
      <c r="X345">
        <f t="shared" si="1253"/>
        <v>1922389</v>
      </c>
      <c r="Y345">
        <f t="shared" si="1254"/>
        <v>7689557</v>
      </c>
      <c r="Z345">
        <f t="shared" si="1255"/>
        <v>30758229</v>
      </c>
      <c r="AC345" s="102"/>
      <c r="AD345" s="82">
        <f t="shared" si="1050"/>
        <v>609</v>
      </c>
      <c r="AE345" s="40">
        <f t="shared" si="1070"/>
        <v>1828</v>
      </c>
      <c r="AF345" s="82">
        <f>AE345/4</f>
        <v>457</v>
      </c>
      <c r="AG345" s="41">
        <v>4</v>
      </c>
      <c r="AH345" s="76">
        <f t="shared" si="1051"/>
        <v>2</v>
      </c>
      <c r="AI345" s="103"/>
      <c r="BI345" s="1">
        <f t="shared" si="1147"/>
        <v>221</v>
      </c>
      <c r="BJ345" s="149">
        <f t="shared" si="1142"/>
        <v>1331</v>
      </c>
      <c r="BK345" s="54">
        <f>(3*BI345+1)/2</f>
        <v>332</v>
      </c>
      <c r="BL345">
        <f t="shared" si="1049"/>
        <v>1331</v>
      </c>
      <c r="BM345" s="54"/>
      <c r="BN345" s="1"/>
      <c r="BO345" s="257"/>
      <c r="BR345" s="274"/>
      <c r="BS345" s="268"/>
      <c r="BU345" s="268"/>
      <c r="CB345" s="149">
        <f t="shared" si="1144"/>
        <v>1333</v>
      </c>
      <c r="CC345" s="54"/>
      <c r="CE345" s="54"/>
      <c r="CG345" s="281"/>
      <c r="CH345" s="60"/>
      <c r="CL345" s="10"/>
      <c r="CN345" s="149">
        <f t="shared" ref="CN345" si="1259">4*(4*(4*CO345+3)+1)+1</f>
        <v>1333</v>
      </c>
      <c r="CO345" s="54">
        <v>20</v>
      </c>
      <c r="CP345" s="312" t="s">
        <v>267</v>
      </c>
      <c r="CQ345" s="312"/>
      <c r="CR345" s="312"/>
    </row>
    <row r="346" spans="4:96" x14ac:dyDescent="0.5">
      <c r="D346" s="62"/>
      <c r="E346" s="57"/>
      <c r="F346" s="27"/>
      <c r="G346" s="15"/>
      <c r="H346" s="15"/>
      <c r="I346" s="15"/>
      <c r="J346" s="15"/>
      <c r="K346" s="15"/>
      <c r="L346" s="15"/>
      <c r="M346" s="32"/>
      <c r="N346" s="50"/>
      <c r="O346" s="173"/>
      <c r="P346" s="174"/>
      <c r="R346" s="3"/>
      <c r="AC346" s="226"/>
      <c r="AD346" s="80">
        <f t="shared" si="1050"/>
        <v>611</v>
      </c>
      <c r="AE346" s="40">
        <f t="shared" si="1070"/>
        <v>1834</v>
      </c>
      <c r="AF346" s="80">
        <f>AF344+6</f>
        <v>917</v>
      </c>
      <c r="AG346" s="41">
        <v>2</v>
      </c>
      <c r="AH346" s="76">
        <f t="shared" si="1051"/>
        <v>1</v>
      </c>
      <c r="AI346" s="103"/>
      <c r="BI346" s="1">
        <f t="shared" si="1147"/>
        <v>222</v>
      </c>
      <c r="BJ346" s="149">
        <f t="shared" si="1142"/>
        <v>1337</v>
      </c>
      <c r="BK346" s="54"/>
      <c r="BM346" s="54">
        <f>(3*BI346-2)/4</f>
        <v>166</v>
      </c>
      <c r="BN346" s="1">
        <f t="shared" ref="BN346:BN394" si="1260">8*BM346+9</f>
        <v>1337</v>
      </c>
      <c r="BO346" s="257"/>
      <c r="BR346" s="274"/>
      <c r="BS346" s="268"/>
      <c r="BU346" s="268"/>
      <c r="CB346" s="149">
        <f t="shared" si="1144"/>
        <v>1339</v>
      </c>
      <c r="CC346" s="54">
        <f>(3*BI346+2)/2</f>
        <v>334</v>
      </c>
      <c r="CD346">
        <f t="shared" ref="CD346" si="1261">4*CC346+3</f>
        <v>1339</v>
      </c>
      <c r="CE346" s="54"/>
      <c r="CG346" s="281"/>
      <c r="CH346" s="60"/>
      <c r="CI346" s="10"/>
      <c r="CJ346" s="10"/>
      <c r="CK346" s="2"/>
      <c r="CL346" s="10"/>
      <c r="CN346" s="149"/>
    </row>
    <row r="347" spans="4:96" ht="14.7" thickBot="1" x14ac:dyDescent="0.55000000000000004">
      <c r="D347" s="63"/>
      <c r="E347" s="58"/>
      <c r="F347" s="59"/>
      <c r="G347" s="13"/>
      <c r="H347" s="13"/>
      <c r="I347" s="13"/>
      <c r="J347" s="13"/>
      <c r="K347" s="13"/>
      <c r="L347" s="13"/>
      <c r="M347" s="13"/>
      <c r="N347" s="50"/>
      <c r="R347" s="3"/>
      <c r="AC347" s="227"/>
      <c r="AD347" s="83">
        <f t="shared" si="1050"/>
        <v>613</v>
      </c>
      <c r="AE347" s="40">
        <f t="shared" si="1070"/>
        <v>1840</v>
      </c>
      <c r="AF347" s="83">
        <f>AE347/AG347</f>
        <v>115</v>
      </c>
      <c r="AG347" s="41">
        <v>16</v>
      </c>
      <c r="AH347" s="76">
        <f t="shared" si="1051"/>
        <v>4</v>
      </c>
      <c r="AI347" s="103"/>
      <c r="BI347" s="1">
        <f t="shared" si="1147"/>
        <v>223</v>
      </c>
      <c r="BJ347" s="149">
        <f t="shared" si="1142"/>
        <v>1343</v>
      </c>
      <c r="BK347" s="54">
        <f>(3*BI347+1)/2</f>
        <v>335</v>
      </c>
      <c r="BL347">
        <f t="shared" si="1053"/>
        <v>1343</v>
      </c>
      <c r="BM347" s="54"/>
      <c r="BO347" s="257"/>
      <c r="BR347" s="274"/>
      <c r="BS347" s="268"/>
      <c r="BU347" s="268"/>
      <c r="CB347" s="149">
        <f t="shared" si="1144"/>
        <v>1345</v>
      </c>
      <c r="CC347" s="54"/>
      <c r="CE347" s="54">
        <f>(3*BI347-1)/4</f>
        <v>167</v>
      </c>
      <c r="CF347">
        <f t="shared" ref="CF347" si="1262">CE347*8+9</f>
        <v>1345</v>
      </c>
      <c r="CG347" s="281"/>
      <c r="CH347" s="60"/>
      <c r="CK347" s="2"/>
      <c r="CL347" s="10"/>
      <c r="CN347" s="149"/>
    </row>
    <row r="348" spans="4:96" ht="14.7" thickBot="1" x14ac:dyDescent="0.55000000000000004">
      <c r="D348" s="63"/>
      <c r="E348" s="58"/>
      <c r="F348" s="59"/>
      <c r="G348" s="13"/>
      <c r="H348" s="13"/>
      <c r="I348" s="13"/>
      <c r="J348" s="13"/>
      <c r="K348" s="13"/>
      <c r="L348" s="13"/>
      <c r="M348" s="59"/>
      <c r="N348" s="50"/>
      <c r="O348" s="156">
        <f t="shared" ref="O348" si="1263">-1+4*(Q348+1)</f>
        <v>315</v>
      </c>
      <c r="P348" s="176">
        <f t="shared" ref="P348" si="1264">-1+6*(Q348+1)</f>
        <v>473</v>
      </c>
      <c r="Q348" s="2">
        <v>78</v>
      </c>
      <c r="R348" s="3"/>
      <c r="S348" s="52">
        <f t="shared" ref="S348:S349" si="1265">4*P348+1</f>
        <v>1893</v>
      </c>
      <c r="T348">
        <f t="shared" ref="T348:T349" si="1266">4*S348+1</f>
        <v>7573</v>
      </c>
      <c r="U348">
        <f t="shared" ref="U348:U349" si="1267">4*T348+1</f>
        <v>30293</v>
      </c>
      <c r="V348">
        <f t="shared" ref="V348:V349" si="1268">4*U348+1</f>
        <v>121173</v>
      </c>
      <c r="W348">
        <f t="shared" ref="W348:W349" si="1269">4*V348+1</f>
        <v>484693</v>
      </c>
      <c r="X348">
        <f t="shared" ref="X348:X349" si="1270">4*W348+1</f>
        <v>1938773</v>
      </c>
      <c r="Y348">
        <f t="shared" ref="Y348:Y349" si="1271">4*X348+1</f>
        <v>7755093</v>
      </c>
      <c r="Z348">
        <f t="shared" ref="Z348:Z349" si="1272">4*Y348+1</f>
        <v>31020373</v>
      </c>
      <c r="AC348" s="226"/>
      <c r="AD348" s="80">
        <f t="shared" si="1050"/>
        <v>615</v>
      </c>
      <c r="AE348" s="40">
        <f t="shared" si="1070"/>
        <v>1846</v>
      </c>
      <c r="AF348" s="80">
        <f>AF346+6</f>
        <v>923</v>
      </c>
      <c r="AG348" s="41">
        <v>2</v>
      </c>
      <c r="AH348" s="76">
        <f t="shared" si="1051"/>
        <v>1</v>
      </c>
      <c r="AI348" s="103"/>
      <c r="BI348" s="2">
        <f t="shared" si="1147"/>
        <v>224</v>
      </c>
      <c r="BJ348" s="149">
        <f t="shared" si="1142"/>
        <v>1349</v>
      </c>
      <c r="BK348" s="54"/>
      <c r="BM348" s="275"/>
      <c r="BO348" s="257"/>
      <c r="BR348" s="274"/>
      <c r="BS348" s="268"/>
      <c r="BU348" s="268"/>
      <c r="CB348" s="149">
        <f t="shared" si="1144"/>
        <v>1351</v>
      </c>
      <c r="CC348" s="54">
        <f>(3*BI348+2)/2</f>
        <v>337</v>
      </c>
      <c r="CD348">
        <f t="shared" ref="CD348" si="1273">4*CC348+3</f>
        <v>1351</v>
      </c>
      <c r="CE348" s="54"/>
      <c r="CG348" s="281"/>
      <c r="CH348" s="60"/>
      <c r="CK348" s="2"/>
      <c r="CL348" s="10"/>
      <c r="CN348" s="149"/>
    </row>
    <row r="349" spans="4:96" x14ac:dyDescent="0.5">
      <c r="D349" s="62"/>
      <c r="E349" s="57"/>
      <c r="F349" s="27"/>
      <c r="G349" s="15"/>
      <c r="H349" s="15"/>
      <c r="I349" s="15"/>
      <c r="J349" s="15"/>
      <c r="K349" s="15"/>
      <c r="L349" s="15"/>
      <c r="M349" s="32"/>
      <c r="N349" s="50"/>
      <c r="O349" s="157">
        <f t="shared" ref="O349" si="1274">1+8*(Q348+1)</f>
        <v>633</v>
      </c>
      <c r="P349" s="158">
        <f t="shared" ref="P349" si="1275">P348+2</f>
        <v>475</v>
      </c>
      <c r="Q349" s="39"/>
      <c r="R349" s="3"/>
      <c r="S349">
        <f t="shared" si="1265"/>
        <v>1901</v>
      </c>
      <c r="T349">
        <f t="shared" si="1266"/>
        <v>7605</v>
      </c>
      <c r="U349">
        <f t="shared" si="1267"/>
        <v>30421</v>
      </c>
      <c r="V349">
        <f t="shared" si="1268"/>
        <v>121685</v>
      </c>
      <c r="W349">
        <f t="shared" si="1269"/>
        <v>486741</v>
      </c>
      <c r="X349">
        <f t="shared" si="1270"/>
        <v>1946965</v>
      </c>
      <c r="Y349">
        <f t="shared" si="1271"/>
        <v>7787861</v>
      </c>
      <c r="Z349">
        <f t="shared" si="1272"/>
        <v>31151445</v>
      </c>
      <c r="AC349" s="102"/>
      <c r="AD349" s="82">
        <f t="shared" si="1050"/>
        <v>617</v>
      </c>
      <c r="AE349" s="40">
        <f t="shared" si="1070"/>
        <v>1852</v>
      </c>
      <c r="AF349" s="82">
        <f>AE349/4</f>
        <v>463</v>
      </c>
      <c r="AG349" s="41">
        <v>4</v>
      </c>
      <c r="AH349" s="76">
        <f t="shared" si="1051"/>
        <v>2</v>
      </c>
      <c r="AI349" s="103"/>
      <c r="BI349" s="1">
        <f t="shared" si="1147"/>
        <v>225</v>
      </c>
      <c r="BJ349" s="149">
        <f t="shared" si="1142"/>
        <v>1355</v>
      </c>
      <c r="BK349" s="54">
        <f>(3*BI349+1)/2</f>
        <v>338</v>
      </c>
      <c r="BL349">
        <f t="shared" si="1069"/>
        <v>1355</v>
      </c>
      <c r="BM349" s="54"/>
      <c r="BN349" s="1"/>
      <c r="BO349" s="257"/>
      <c r="BR349" s="274"/>
      <c r="BS349" s="268"/>
      <c r="BU349" s="268"/>
      <c r="CB349" s="149">
        <f t="shared" si="1144"/>
        <v>1357</v>
      </c>
      <c r="CC349" s="54"/>
      <c r="CE349" s="54"/>
      <c r="CG349" s="281"/>
      <c r="CH349" s="60"/>
      <c r="CI349" s="502" t="s">
        <v>289</v>
      </c>
      <c r="CJ349" s="502"/>
      <c r="CK349" s="2">
        <v>84</v>
      </c>
      <c r="CL349" s="10">
        <f>4*(4*CK349+3)+1</f>
        <v>1357</v>
      </c>
      <c r="CN349" s="149"/>
    </row>
    <row r="350" spans="4:96" x14ac:dyDescent="0.5">
      <c r="D350" s="62"/>
      <c r="E350" s="57"/>
      <c r="F350" s="27"/>
      <c r="G350" s="15"/>
      <c r="H350" s="15"/>
      <c r="I350" s="15"/>
      <c r="J350" s="15"/>
      <c r="K350" s="15"/>
      <c r="L350" s="15"/>
      <c r="M350" s="32"/>
      <c r="N350" s="50"/>
      <c r="O350" s="173"/>
      <c r="P350" s="174"/>
      <c r="R350" s="3"/>
      <c r="AC350" s="226"/>
      <c r="AD350" s="80">
        <f t="shared" si="1050"/>
        <v>619</v>
      </c>
      <c r="AE350" s="40">
        <f t="shared" si="1070"/>
        <v>1858</v>
      </c>
      <c r="AF350" s="80">
        <f>AF348+6</f>
        <v>929</v>
      </c>
      <c r="AG350" s="41">
        <v>2</v>
      </c>
      <c r="AH350" s="76">
        <f t="shared" si="1051"/>
        <v>1</v>
      </c>
      <c r="AI350" s="103"/>
      <c r="BI350" s="1">
        <f t="shared" si="1147"/>
        <v>226</v>
      </c>
      <c r="BJ350" s="149">
        <f t="shared" si="1142"/>
        <v>1361</v>
      </c>
      <c r="BK350" s="54"/>
      <c r="BM350" s="54">
        <f>(3*BI350-2)/4</f>
        <v>169</v>
      </c>
      <c r="BN350" s="1">
        <f t="shared" si="1071"/>
        <v>1361</v>
      </c>
      <c r="BO350" s="257"/>
      <c r="BR350" s="274"/>
      <c r="BS350" s="268"/>
      <c r="BU350" s="268"/>
      <c r="CB350" s="149">
        <f t="shared" si="1144"/>
        <v>1363</v>
      </c>
      <c r="CC350" s="54">
        <f>(3*BI350+2)/2</f>
        <v>340</v>
      </c>
      <c r="CD350">
        <f t="shared" ref="CD350" si="1276">4*CC350+3</f>
        <v>1363</v>
      </c>
      <c r="CE350" s="54"/>
      <c r="CG350" s="280"/>
      <c r="CH350" s="60"/>
      <c r="CL350" s="10"/>
      <c r="CN350" s="149"/>
    </row>
    <row r="351" spans="4:96" ht="14.7" thickBot="1" x14ac:dyDescent="0.55000000000000004">
      <c r="D351" s="63"/>
      <c r="E351" s="58"/>
      <c r="F351" s="59"/>
      <c r="G351" s="59"/>
      <c r="H351" s="13"/>
      <c r="I351" s="13"/>
      <c r="J351" s="13"/>
      <c r="K351" s="13"/>
      <c r="L351" s="13"/>
      <c r="M351" s="13"/>
      <c r="N351" s="50"/>
      <c r="R351" s="3"/>
      <c r="AC351" s="227"/>
      <c r="AD351" s="83">
        <f t="shared" si="1050"/>
        <v>621</v>
      </c>
      <c r="AE351" s="40">
        <f t="shared" si="1070"/>
        <v>1864</v>
      </c>
      <c r="AF351" s="83">
        <f>AE351/AG351</f>
        <v>233</v>
      </c>
      <c r="AG351" s="41">
        <v>8</v>
      </c>
      <c r="AH351" s="76">
        <f t="shared" si="1051"/>
        <v>3</v>
      </c>
      <c r="AI351" s="103"/>
      <c r="BI351" s="1">
        <f t="shared" si="1147"/>
        <v>227</v>
      </c>
      <c r="BJ351" s="149">
        <f t="shared" si="1142"/>
        <v>1367</v>
      </c>
      <c r="BK351" s="54">
        <f>(3*BI351+1)/2</f>
        <v>341</v>
      </c>
      <c r="BL351">
        <f t="shared" si="1073"/>
        <v>1367</v>
      </c>
      <c r="BM351" s="54"/>
      <c r="BO351" s="257"/>
      <c r="BR351" s="274"/>
      <c r="BS351" s="268"/>
      <c r="BU351" s="268"/>
      <c r="CB351" s="149">
        <f t="shared" si="1144"/>
        <v>1369</v>
      </c>
      <c r="CC351" s="54"/>
      <c r="CE351" s="54">
        <f>(3*BI351-1)/4</f>
        <v>170</v>
      </c>
      <c r="CF351">
        <f t="shared" ref="CF351" si="1277">CE351*8+9</f>
        <v>1369</v>
      </c>
      <c r="CG351" s="280"/>
      <c r="CH351" s="60"/>
      <c r="CL351" s="10"/>
      <c r="CN351" s="149"/>
    </row>
    <row r="352" spans="4:96" ht="14.7" thickBot="1" x14ac:dyDescent="0.55000000000000004">
      <c r="D352" s="63"/>
      <c r="E352" s="58"/>
      <c r="F352" s="59"/>
      <c r="G352" s="59"/>
      <c r="H352" s="13"/>
      <c r="I352" s="13"/>
      <c r="J352" s="13"/>
      <c r="K352" s="13"/>
      <c r="L352" s="13"/>
      <c r="M352" s="59"/>
      <c r="N352" s="50"/>
      <c r="O352" s="156">
        <f t="shared" ref="O352" si="1278">-1+4*(Q352+1)</f>
        <v>319</v>
      </c>
      <c r="P352" s="176">
        <f t="shared" ref="P352" si="1279">-1+6*(Q352+1)</f>
        <v>479</v>
      </c>
      <c r="Q352" s="2">
        <v>79</v>
      </c>
      <c r="R352" s="3"/>
      <c r="S352" s="52">
        <f t="shared" ref="S352:S353" si="1280">4*P352+1</f>
        <v>1917</v>
      </c>
      <c r="T352">
        <f t="shared" ref="T352:T353" si="1281">4*S352+1</f>
        <v>7669</v>
      </c>
      <c r="U352">
        <f t="shared" ref="U352:U353" si="1282">4*T352+1</f>
        <v>30677</v>
      </c>
      <c r="V352">
        <f t="shared" ref="V352:V353" si="1283">4*U352+1</f>
        <v>122709</v>
      </c>
      <c r="W352">
        <f t="shared" ref="W352:W353" si="1284">4*V352+1</f>
        <v>490837</v>
      </c>
      <c r="X352">
        <f t="shared" ref="X352:X353" si="1285">4*W352+1</f>
        <v>1963349</v>
      </c>
      <c r="Y352">
        <f t="shared" ref="Y352:Y353" si="1286">4*X352+1</f>
        <v>7853397</v>
      </c>
      <c r="Z352">
        <f t="shared" ref="Z352:Z353" si="1287">4*Y352+1</f>
        <v>31413589</v>
      </c>
      <c r="AC352" s="226"/>
      <c r="AD352" s="80">
        <f t="shared" si="1050"/>
        <v>623</v>
      </c>
      <c r="AE352" s="40">
        <f t="shared" si="1070"/>
        <v>1870</v>
      </c>
      <c r="AF352" s="80">
        <f>AF350+6</f>
        <v>935</v>
      </c>
      <c r="AG352" s="41">
        <v>2</v>
      </c>
      <c r="AH352" s="76">
        <f t="shared" si="1051"/>
        <v>1</v>
      </c>
      <c r="AI352" s="103"/>
      <c r="BI352" s="2">
        <f t="shared" si="1147"/>
        <v>228</v>
      </c>
      <c r="BJ352" s="149">
        <f t="shared" si="1142"/>
        <v>1373</v>
      </c>
      <c r="BK352" s="54"/>
      <c r="BM352" s="275"/>
      <c r="BO352" s="257"/>
      <c r="BR352" s="274"/>
      <c r="BS352" s="268"/>
      <c r="BU352" s="268"/>
      <c r="CB352" s="149">
        <f t="shared" si="1144"/>
        <v>1375</v>
      </c>
      <c r="CC352" s="54">
        <f>(3*BI352+2)/2</f>
        <v>343</v>
      </c>
      <c r="CD352">
        <f t="shared" ref="CD352" si="1288">4*CC352+3</f>
        <v>1375</v>
      </c>
      <c r="CE352" s="54"/>
      <c r="CG352" s="280"/>
      <c r="CH352" s="60"/>
      <c r="CL352" s="10"/>
      <c r="CN352" s="149"/>
    </row>
    <row r="353" spans="4:100" x14ac:dyDescent="0.5">
      <c r="D353" s="49"/>
      <c r="E353" s="50"/>
      <c r="F353" s="50"/>
      <c r="G353" s="49"/>
      <c r="H353" s="50"/>
      <c r="I353" s="50"/>
      <c r="J353" s="50"/>
      <c r="K353" s="50"/>
      <c r="L353" s="50"/>
      <c r="M353" s="50"/>
      <c r="N353" s="50"/>
      <c r="O353" s="157">
        <f t="shared" ref="O353" si="1289">1+8*(Q352+1)</f>
        <v>641</v>
      </c>
      <c r="P353" s="158">
        <f t="shared" ref="P353" si="1290">P352+2</f>
        <v>481</v>
      </c>
      <c r="Q353" s="39"/>
      <c r="R353" s="3"/>
      <c r="S353">
        <f t="shared" si="1280"/>
        <v>1925</v>
      </c>
      <c r="T353">
        <f t="shared" si="1281"/>
        <v>7701</v>
      </c>
      <c r="U353">
        <f t="shared" si="1282"/>
        <v>30805</v>
      </c>
      <c r="V353">
        <f t="shared" si="1283"/>
        <v>123221</v>
      </c>
      <c r="W353">
        <f t="shared" si="1284"/>
        <v>492885</v>
      </c>
      <c r="X353">
        <f t="shared" si="1285"/>
        <v>1971541</v>
      </c>
      <c r="Y353">
        <f t="shared" si="1286"/>
        <v>7886165</v>
      </c>
      <c r="Z353">
        <f t="shared" si="1287"/>
        <v>31544661</v>
      </c>
      <c r="AC353" s="102"/>
      <c r="AD353" s="82">
        <f t="shared" si="1050"/>
        <v>625</v>
      </c>
      <c r="AE353" s="40">
        <f t="shared" si="1070"/>
        <v>1876</v>
      </c>
      <c r="AF353" s="82">
        <f>AE353/4</f>
        <v>469</v>
      </c>
      <c r="AG353" s="41">
        <v>4</v>
      </c>
      <c r="AH353" s="76">
        <f t="shared" si="1051"/>
        <v>2</v>
      </c>
      <c r="AI353" s="103"/>
      <c r="BI353" s="1">
        <f t="shared" si="1147"/>
        <v>229</v>
      </c>
      <c r="BJ353" s="149">
        <f t="shared" si="1142"/>
        <v>1379</v>
      </c>
      <c r="BK353" s="54">
        <f>(3*BI353+1)/2</f>
        <v>344</v>
      </c>
      <c r="BL353">
        <f t="shared" si="1089"/>
        <v>1379</v>
      </c>
      <c r="BM353" s="54"/>
      <c r="BN353" s="1"/>
      <c r="BO353" s="257"/>
      <c r="BR353" s="274"/>
      <c r="BS353" s="268"/>
      <c r="BU353" s="268"/>
      <c r="CB353" s="149">
        <f t="shared" si="1144"/>
        <v>1381</v>
      </c>
      <c r="CC353" s="54"/>
      <c r="CE353" s="54"/>
      <c r="CG353" s="280">
        <v>42</v>
      </c>
      <c r="CH353" s="60">
        <f t="shared" ref="CH353" si="1291">4*(8*CG353+9)+1</f>
        <v>1381</v>
      </c>
      <c r="CI353" s="503" t="s">
        <v>264</v>
      </c>
      <c r="CJ353" s="503"/>
      <c r="CL353" s="10"/>
      <c r="CN353" s="149"/>
    </row>
    <row r="354" spans="4:100" x14ac:dyDescent="0.5">
      <c r="D354" s="49"/>
      <c r="E354" s="50"/>
      <c r="F354" s="50"/>
      <c r="G354" s="49"/>
      <c r="H354" s="50"/>
      <c r="I354" s="50"/>
      <c r="J354" s="50"/>
      <c r="K354" s="50"/>
      <c r="L354" s="50"/>
      <c r="M354" s="50"/>
      <c r="N354" s="50"/>
      <c r="O354" s="173"/>
      <c r="P354" s="174"/>
      <c r="R354" s="3"/>
      <c r="AC354" s="226"/>
      <c r="AD354" s="80">
        <f t="shared" si="1050"/>
        <v>627</v>
      </c>
      <c r="AE354" s="40">
        <f t="shared" si="1070"/>
        <v>1882</v>
      </c>
      <c r="AF354" s="80">
        <f>AF352+6</f>
        <v>941</v>
      </c>
      <c r="AG354" s="41">
        <v>2</v>
      </c>
      <c r="AH354" s="76">
        <f t="shared" si="1051"/>
        <v>1</v>
      </c>
      <c r="AI354" s="103"/>
      <c r="BI354" s="1">
        <f t="shared" si="1147"/>
        <v>230</v>
      </c>
      <c r="BJ354" s="149">
        <f t="shared" si="1142"/>
        <v>1385</v>
      </c>
      <c r="BK354" s="54"/>
      <c r="BM354" s="54">
        <f>(3*BI354-2)/4</f>
        <v>172</v>
      </c>
      <c r="BN354" s="1">
        <f t="shared" si="1225"/>
        <v>1385</v>
      </c>
      <c r="BO354" s="257"/>
      <c r="BR354" s="274"/>
      <c r="BS354" s="268"/>
      <c r="BU354" s="268"/>
      <c r="CB354" s="149">
        <f t="shared" si="1144"/>
        <v>1387</v>
      </c>
      <c r="CC354" s="54">
        <f>(3*BI354+2)/2</f>
        <v>346</v>
      </c>
      <c r="CD354">
        <f t="shared" ref="CD354" si="1292">4*CC354+3</f>
        <v>1387</v>
      </c>
      <c r="CE354" s="54"/>
      <c r="CG354" s="280"/>
      <c r="CH354" s="60"/>
      <c r="CI354" s="10"/>
      <c r="CJ354" s="10"/>
      <c r="CL354" s="10"/>
      <c r="CN354" s="149"/>
    </row>
    <row r="355" spans="4:100" ht="14.7" thickBot="1" x14ac:dyDescent="0.55000000000000004">
      <c r="D355" s="49"/>
      <c r="E355" s="50"/>
      <c r="F355" s="50"/>
      <c r="G355" s="49"/>
      <c r="H355" s="50"/>
      <c r="I355" s="50"/>
      <c r="J355" s="50"/>
      <c r="K355" s="50"/>
      <c r="L355" s="50"/>
      <c r="M355" s="50"/>
      <c r="N355" s="50"/>
      <c r="R355" s="3"/>
      <c r="AC355" s="227"/>
      <c r="AD355" s="83">
        <f t="shared" si="1050"/>
        <v>629</v>
      </c>
      <c r="AE355" s="40">
        <f t="shared" si="1070"/>
        <v>1888</v>
      </c>
      <c r="AF355" s="83">
        <f>AE355/AG355</f>
        <v>59</v>
      </c>
      <c r="AG355" s="41">
        <v>32</v>
      </c>
      <c r="AH355" s="76">
        <f t="shared" si="1051"/>
        <v>5</v>
      </c>
      <c r="AI355" s="103"/>
      <c r="BI355" s="1">
        <f t="shared" si="1147"/>
        <v>231</v>
      </c>
      <c r="BJ355" s="149">
        <f t="shared" si="1142"/>
        <v>1391</v>
      </c>
      <c r="BK355" s="54">
        <f>(3*BI355+1)/2</f>
        <v>347</v>
      </c>
      <c r="BL355">
        <f t="shared" si="1092"/>
        <v>1391</v>
      </c>
      <c r="BM355" s="273"/>
      <c r="BO355" s="257"/>
      <c r="BR355" s="274"/>
      <c r="BS355" s="268"/>
      <c r="BU355" s="268"/>
      <c r="CB355" s="149">
        <f t="shared" si="1144"/>
        <v>1393</v>
      </c>
      <c r="CC355" s="54"/>
      <c r="CE355" s="54">
        <f>(3*BI355-1)/4</f>
        <v>173</v>
      </c>
      <c r="CF355">
        <f t="shared" ref="CF355" si="1293">CE355*8+9</f>
        <v>1393</v>
      </c>
      <c r="CG355" s="280"/>
      <c r="CH355" s="60"/>
      <c r="CL355" s="10"/>
      <c r="CN355" s="149"/>
    </row>
    <row r="356" spans="4:100" ht="14.7" thickBot="1" x14ac:dyDescent="0.55000000000000004">
      <c r="D356" s="49"/>
      <c r="E356" s="50"/>
      <c r="F356" s="50"/>
      <c r="G356" s="49"/>
      <c r="H356" s="50"/>
      <c r="I356" s="50"/>
      <c r="J356" s="50"/>
      <c r="K356" s="50"/>
      <c r="L356" s="50"/>
      <c r="M356" s="50"/>
      <c r="N356" s="50"/>
      <c r="O356" s="156">
        <f t="shared" ref="O356" si="1294">-1+4*(Q356+1)</f>
        <v>323</v>
      </c>
      <c r="P356" s="176">
        <f t="shared" ref="P356" si="1295">-1+6*(Q356+1)</f>
        <v>485</v>
      </c>
      <c r="Q356" s="2">
        <v>80</v>
      </c>
      <c r="R356" s="3"/>
      <c r="S356" s="52">
        <f t="shared" ref="S356:S357" si="1296">4*P356+1</f>
        <v>1941</v>
      </c>
      <c r="T356">
        <f t="shared" ref="T356:T357" si="1297">4*S356+1</f>
        <v>7765</v>
      </c>
      <c r="U356">
        <f t="shared" ref="U356:U357" si="1298">4*T356+1</f>
        <v>31061</v>
      </c>
      <c r="V356">
        <f t="shared" ref="V356:V357" si="1299">4*U356+1</f>
        <v>124245</v>
      </c>
      <c r="W356">
        <f t="shared" ref="W356:W357" si="1300">4*V356+1</f>
        <v>496981</v>
      </c>
      <c r="X356">
        <f t="shared" ref="X356:X357" si="1301">4*W356+1</f>
        <v>1987925</v>
      </c>
      <c r="Y356">
        <f t="shared" ref="Y356:Y357" si="1302">4*X356+1</f>
        <v>7951701</v>
      </c>
      <c r="Z356">
        <f t="shared" ref="Z356:Z357" si="1303">4*Y356+1</f>
        <v>31806805</v>
      </c>
      <c r="AC356" s="226"/>
      <c r="AD356" s="80">
        <f t="shared" si="1050"/>
        <v>631</v>
      </c>
      <c r="AE356" s="40">
        <f t="shared" si="1070"/>
        <v>1894</v>
      </c>
      <c r="AF356" s="80">
        <f>AF354+6</f>
        <v>947</v>
      </c>
      <c r="AG356" s="41">
        <v>2</v>
      </c>
      <c r="AH356" s="76">
        <f t="shared" si="1051"/>
        <v>1</v>
      </c>
      <c r="AI356" s="103"/>
      <c r="BI356" s="2">
        <f t="shared" si="1147"/>
        <v>232</v>
      </c>
      <c r="BJ356" s="149">
        <f t="shared" si="1142"/>
        <v>1397</v>
      </c>
      <c r="BK356" s="54"/>
      <c r="BM356" s="273"/>
      <c r="BO356" s="313" t="s">
        <v>224</v>
      </c>
      <c r="BP356" s="314"/>
      <c r="BQ356" s="258">
        <v>21</v>
      </c>
      <c r="BR356" s="274"/>
      <c r="BS356" s="268"/>
      <c r="BT356">
        <f t="shared" si="1175"/>
        <v>1397</v>
      </c>
      <c r="BU356" s="268"/>
      <c r="CB356" s="149">
        <f t="shared" si="1144"/>
        <v>1399</v>
      </c>
      <c r="CC356" s="54">
        <f>(3*BI356+2)/2</f>
        <v>349</v>
      </c>
      <c r="CD356">
        <f t="shared" ref="CD356" si="1304">4*CC356+3</f>
        <v>1399</v>
      </c>
      <c r="CE356" s="54"/>
      <c r="CG356" s="280"/>
      <c r="CH356" s="60"/>
      <c r="CL356" s="10"/>
      <c r="CN356" s="149"/>
    </row>
    <row r="357" spans="4:100" x14ac:dyDescent="0.5">
      <c r="D357" s="49"/>
      <c r="E357" s="50"/>
      <c r="F357" s="50"/>
      <c r="G357" s="49"/>
      <c r="H357" s="50"/>
      <c r="I357" s="50"/>
      <c r="J357" s="50"/>
      <c r="K357" s="50"/>
      <c r="L357" s="50"/>
      <c r="M357" s="50"/>
      <c r="N357" s="50"/>
      <c r="O357" s="157">
        <f t="shared" ref="O357" si="1305">1+8*(Q356+1)</f>
        <v>649</v>
      </c>
      <c r="P357" s="158">
        <f t="shared" ref="P357" si="1306">P356+2</f>
        <v>487</v>
      </c>
      <c r="Q357" s="39"/>
      <c r="R357" s="3"/>
      <c r="S357">
        <f t="shared" si="1296"/>
        <v>1949</v>
      </c>
      <c r="T357">
        <f t="shared" si="1297"/>
        <v>7797</v>
      </c>
      <c r="U357">
        <f t="shared" si="1298"/>
        <v>31189</v>
      </c>
      <c r="V357">
        <f t="shared" si="1299"/>
        <v>124757</v>
      </c>
      <c r="W357">
        <f t="shared" si="1300"/>
        <v>499029</v>
      </c>
      <c r="X357">
        <f t="shared" si="1301"/>
        <v>1996117</v>
      </c>
      <c r="Y357">
        <f t="shared" si="1302"/>
        <v>7984469</v>
      </c>
      <c r="Z357">
        <f t="shared" si="1303"/>
        <v>31937877</v>
      </c>
      <c r="AC357" s="102"/>
      <c r="AD357" s="82">
        <f t="shared" si="1050"/>
        <v>633</v>
      </c>
      <c r="AE357" s="40">
        <f t="shared" si="1070"/>
        <v>1900</v>
      </c>
      <c r="AF357" s="82">
        <f>AE357/4</f>
        <v>475</v>
      </c>
      <c r="AG357" s="41">
        <v>4</v>
      </c>
      <c r="AH357" s="76">
        <f t="shared" si="1051"/>
        <v>2</v>
      </c>
      <c r="AI357" s="103"/>
      <c r="BI357" s="1">
        <f t="shared" si="1147"/>
        <v>233</v>
      </c>
      <c r="BJ357" s="149">
        <f t="shared" si="1142"/>
        <v>1403</v>
      </c>
      <c r="BK357" s="54">
        <f>(3*BI357+1)/2</f>
        <v>350</v>
      </c>
      <c r="BL357">
        <f t="shared" si="1107"/>
        <v>1403</v>
      </c>
      <c r="BM357" s="274"/>
      <c r="BN357" s="1"/>
      <c r="BO357" s="257"/>
      <c r="BR357" s="274"/>
      <c r="BS357" s="268"/>
      <c r="BU357" s="268"/>
      <c r="CB357" s="149">
        <f t="shared" si="1144"/>
        <v>1405</v>
      </c>
      <c r="CC357" s="54"/>
      <c r="CE357" s="54"/>
      <c r="CG357" s="281"/>
      <c r="CH357" s="60"/>
      <c r="CI357" s="502" t="s">
        <v>290</v>
      </c>
      <c r="CJ357" s="502"/>
      <c r="CK357" s="2">
        <v>87</v>
      </c>
      <c r="CL357" s="10">
        <f>4*(4*CK357+3)+1</f>
        <v>1405</v>
      </c>
      <c r="CN357" s="149"/>
    </row>
    <row r="358" spans="4:100" x14ac:dyDescent="0.5">
      <c r="D358" s="49"/>
      <c r="E358" s="50"/>
      <c r="F358" s="50"/>
      <c r="G358" s="49"/>
      <c r="H358" s="50"/>
      <c r="I358" s="50"/>
      <c r="J358" s="50"/>
      <c r="K358" s="50"/>
      <c r="L358" s="50"/>
      <c r="M358" s="50"/>
      <c r="N358" s="50"/>
      <c r="O358" s="173"/>
      <c r="P358" s="174"/>
      <c r="R358" s="3"/>
      <c r="AC358" s="226"/>
      <c r="AD358" s="80">
        <f t="shared" si="1050"/>
        <v>635</v>
      </c>
      <c r="AE358" s="40">
        <f t="shared" si="1070"/>
        <v>1906</v>
      </c>
      <c r="AF358" s="80">
        <f>AF356+6</f>
        <v>953</v>
      </c>
      <c r="AG358" s="41">
        <v>2</v>
      </c>
      <c r="AH358" s="76">
        <f t="shared" si="1051"/>
        <v>1</v>
      </c>
      <c r="AI358" s="103"/>
      <c r="BI358" s="1">
        <f t="shared" si="1147"/>
        <v>234</v>
      </c>
      <c r="BJ358" s="149">
        <f t="shared" si="1142"/>
        <v>1409</v>
      </c>
      <c r="BK358" s="54"/>
      <c r="BM358" s="54">
        <f>(3*BI358-2)/4</f>
        <v>175</v>
      </c>
      <c r="BN358" s="1">
        <f t="shared" si="1243"/>
        <v>1409</v>
      </c>
      <c r="BO358" s="257"/>
      <c r="BR358" s="274"/>
      <c r="BS358" s="268"/>
      <c r="BU358" s="268"/>
      <c r="CB358" s="149">
        <f t="shared" si="1144"/>
        <v>1411</v>
      </c>
      <c r="CC358" s="54">
        <f>(3*BI358+2)/2</f>
        <v>352</v>
      </c>
      <c r="CD358">
        <f t="shared" ref="CD358" si="1307">4*CC358+3</f>
        <v>1411</v>
      </c>
      <c r="CE358" s="54"/>
      <c r="CG358" s="281"/>
      <c r="CH358" s="60"/>
      <c r="CI358" s="242"/>
      <c r="CJ358" s="242"/>
      <c r="CK358" s="2"/>
      <c r="CL358" s="10"/>
      <c r="CN358" s="149"/>
    </row>
    <row r="359" spans="4:100" ht="14.7" thickBot="1" x14ac:dyDescent="0.55000000000000004">
      <c r="D359" s="49"/>
      <c r="E359" s="50"/>
      <c r="F359" s="50"/>
      <c r="G359" s="49"/>
      <c r="H359" s="50"/>
      <c r="I359" s="50"/>
      <c r="J359" s="50"/>
      <c r="K359" s="50"/>
      <c r="L359" s="50"/>
      <c r="M359" s="50"/>
      <c r="N359" s="50"/>
      <c r="R359" s="3"/>
      <c r="AC359" s="227"/>
      <c r="AD359" s="83">
        <f t="shared" si="1050"/>
        <v>637</v>
      </c>
      <c r="AE359" s="40">
        <f t="shared" si="1070"/>
        <v>1912</v>
      </c>
      <c r="AF359" s="83">
        <f>AE359/AG359</f>
        <v>239</v>
      </c>
      <c r="AG359" s="41">
        <v>8</v>
      </c>
      <c r="AH359" s="76">
        <f t="shared" si="1051"/>
        <v>3</v>
      </c>
      <c r="AI359" s="103"/>
      <c r="BI359" s="1">
        <f t="shared" si="1147"/>
        <v>235</v>
      </c>
      <c r="BJ359" s="149">
        <f t="shared" si="1142"/>
        <v>1415</v>
      </c>
      <c r="BK359" s="54">
        <f>(3*BI359+1)/2</f>
        <v>353</v>
      </c>
      <c r="BL359">
        <f t="shared" si="1109"/>
        <v>1415</v>
      </c>
      <c r="BM359" s="54"/>
      <c r="BO359" s="257"/>
      <c r="BR359" s="274"/>
      <c r="BS359" s="268"/>
      <c r="BU359" s="268"/>
      <c r="CB359" s="149">
        <f t="shared" si="1144"/>
        <v>1417</v>
      </c>
      <c r="CC359" s="54"/>
      <c r="CE359" s="54">
        <f>(3*BI359-1)/4</f>
        <v>176</v>
      </c>
      <c r="CF359">
        <f t="shared" ref="CF359" si="1308">CE359*8+9</f>
        <v>1417</v>
      </c>
      <c r="CG359" s="281"/>
      <c r="CH359" s="60"/>
      <c r="CI359" s="1"/>
      <c r="CJ359" s="1"/>
      <c r="CK359" s="2"/>
      <c r="CL359" s="10"/>
      <c r="CN359" s="149"/>
    </row>
    <row r="360" spans="4:100" ht="14.7" thickBot="1" x14ac:dyDescent="0.55000000000000004">
      <c r="D360" s="49"/>
      <c r="E360" s="50"/>
      <c r="F360" s="50"/>
      <c r="G360" s="49"/>
      <c r="H360" s="50"/>
      <c r="I360" s="50"/>
      <c r="J360" s="50"/>
      <c r="K360" s="50"/>
      <c r="L360" s="50"/>
      <c r="M360" s="50"/>
      <c r="N360" s="50"/>
      <c r="O360" s="156">
        <f t="shared" ref="O360" si="1309">-1+4*(Q360+1)</f>
        <v>327</v>
      </c>
      <c r="P360" s="176">
        <f t="shared" ref="P360" si="1310">-1+6*(Q360+1)</f>
        <v>491</v>
      </c>
      <c r="Q360" s="2">
        <v>81</v>
      </c>
      <c r="R360" s="3"/>
      <c r="S360" s="52">
        <f t="shared" ref="S360:S361" si="1311">4*P360+1</f>
        <v>1965</v>
      </c>
      <c r="T360">
        <f t="shared" ref="T360:T361" si="1312">4*S360+1</f>
        <v>7861</v>
      </c>
      <c r="U360">
        <f t="shared" ref="U360:U361" si="1313">4*T360+1</f>
        <v>31445</v>
      </c>
      <c r="V360">
        <f t="shared" ref="V360:V361" si="1314">4*U360+1</f>
        <v>125781</v>
      </c>
      <c r="W360">
        <f t="shared" ref="W360:W361" si="1315">4*V360+1</f>
        <v>503125</v>
      </c>
      <c r="X360">
        <f t="shared" ref="X360:X361" si="1316">4*W360+1</f>
        <v>2012501</v>
      </c>
      <c r="Y360">
        <f t="shared" ref="Y360:Y361" si="1317">4*X360+1</f>
        <v>8050005</v>
      </c>
      <c r="Z360">
        <f t="shared" ref="Z360:Z361" si="1318">4*Y360+1</f>
        <v>32200021</v>
      </c>
      <c r="AC360" s="226"/>
      <c r="AD360" s="80">
        <f t="shared" si="1050"/>
        <v>639</v>
      </c>
      <c r="AE360" s="40">
        <f t="shared" si="1070"/>
        <v>1918</v>
      </c>
      <c r="AF360" s="80">
        <f>AF358+6</f>
        <v>959</v>
      </c>
      <c r="AG360" s="41">
        <v>2</v>
      </c>
      <c r="AH360" s="76">
        <f t="shared" si="1051"/>
        <v>1</v>
      </c>
      <c r="AI360" s="103"/>
      <c r="BI360" s="2">
        <f t="shared" si="1147"/>
        <v>236</v>
      </c>
      <c r="BJ360" s="149">
        <f t="shared" si="1142"/>
        <v>1421</v>
      </c>
      <c r="BK360" s="54"/>
      <c r="BM360" s="275"/>
      <c r="BO360" s="257"/>
      <c r="BR360" s="274"/>
      <c r="BS360" s="268"/>
      <c r="BU360" s="268"/>
      <c r="CB360" s="149">
        <f t="shared" si="1144"/>
        <v>1423</v>
      </c>
      <c r="CC360" s="54">
        <f>(3*BI360+2)/2</f>
        <v>355</v>
      </c>
      <c r="CD360">
        <f t="shared" ref="CD360" si="1319">4*CC360+3</f>
        <v>1423</v>
      </c>
      <c r="CE360" s="54"/>
      <c r="CG360" s="281"/>
      <c r="CH360" s="60"/>
      <c r="CI360" s="1"/>
      <c r="CJ360" s="1"/>
      <c r="CK360" s="2"/>
      <c r="CL360" s="10"/>
      <c r="CN360" s="149"/>
    </row>
    <row r="361" spans="4:100" x14ac:dyDescent="0.5">
      <c r="D361" s="49"/>
      <c r="E361" s="50"/>
      <c r="F361" s="50"/>
      <c r="G361" s="49"/>
      <c r="H361" s="50"/>
      <c r="I361" s="50"/>
      <c r="J361" s="50"/>
      <c r="K361" s="50"/>
      <c r="L361" s="50"/>
      <c r="M361" s="50"/>
      <c r="N361" s="50"/>
      <c r="O361" s="157">
        <f t="shared" ref="O361" si="1320">1+8*(Q360+1)</f>
        <v>657</v>
      </c>
      <c r="P361" s="158">
        <f t="shared" ref="P361" si="1321">P360+2</f>
        <v>493</v>
      </c>
      <c r="Q361" s="39"/>
      <c r="R361" s="3"/>
      <c r="S361">
        <f t="shared" si="1311"/>
        <v>1973</v>
      </c>
      <c r="T361">
        <f t="shared" si="1312"/>
        <v>7893</v>
      </c>
      <c r="U361">
        <f t="shared" si="1313"/>
        <v>31573</v>
      </c>
      <c r="V361">
        <f t="shared" si="1314"/>
        <v>126293</v>
      </c>
      <c r="W361">
        <f t="shared" si="1315"/>
        <v>505173</v>
      </c>
      <c r="X361">
        <f t="shared" si="1316"/>
        <v>2020693</v>
      </c>
      <c r="Y361">
        <f t="shared" si="1317"/>
        <v>8082773</v>
      </c>
      <c r="Z361">
        <f t="shared" si="1318"/>
        <v>32331093</v>
      </c>
      <c r="AC361" s="102"/>
      <c r="AD361" s="82">
        <f t="shared" si="1050"/>
        <v>641</v>
      </c>
      <c r="AE361" s="40">
        <f t="shared" si="1070"/>
        <v>1924</v>
      </c>
      <c r="AF361" s="82">
        <f>AE361/4</f>
        <v>481</v>
      </c>
      <c r="AG361" s="41">
        <v>4</v>
      </c>
      <c r="AH361" s="76">
        <f t="shared" si="1051"/>
        <v>2</v>
      </c>
      <c r="AI361" s="103"/>
      <c r="BI361" s="1">
        <f t="shared" si="1147"/>
        <v>237</v>
      </c>
      <c r="BJ361" s="149">
        <f t="shared" si="1142"/>
        <v>1427</v>
      </c>
      <c r="BK361" s="54">
        <f>(3*BI361+1)/2</f>
        <v>356</v>
      </c>
      <c r="BL361">
        <f t="shared" si="1124"/>
        <v>1427</v>
      </c>
      <c r="BM361" s="54"/>
      <c r="BN361" s="1"/>
      <c r="BO361" s="257"/>
      <c r="BR361" s="274"/>
      <c r="BS361" s="268"/>
      <c r="BU361" s="268"/>
      <c r="CB361" s="149">
        <f t="shared" si="1144"/>
        <v>1429</v>
      </c>
      <c r="CC361" s="54"/>
      <c r="CE361" s="54"/>
      <c r="CG361" s="281"/>
      <c r="CH361" s="60"/>
      <c r="CL361" s="10"/>
      <c r="CN361" s="149"/>
      <c r="CS361" s="149">
        <f>4*(4*(8*CT361+9)+1)+1</f>
        <v>1429</v>
      </c>
      <c r="CT361" s="54">
        <v>10</v>
      </c>
      <c r="CU361" s="505" t="s">
        <v>266</v>
      </c>
      <c r="CV361" s="505"/>
    </row>
    <row r="362" spans="4:100" x14ac:dyDescent="0.5">
      <c r="D362" s="49"/>
      <c r="E362" s="50"/>
      <c r="F362" s="50"/>
      <c r="G362" s="49"/>
      <c r="H362" s="50"/>
      <c r="I362" s="50"/>
      <c r="J362" s="50"/>
      <c r="K362" s="50"/>
      <c r="L362" s="50"/>
      <c r="M362" s="50"/>
      <c r="N362" s="50"/>
      <c r="O362" s="173"/>
      <c r="P362" s="174"/>
      <c r="R362" s="3"/>
      <c r="AC362" s="226"/>
      <c r="AD362" s="80">
        <f t="shared" ref="AD362:AD425" si="1322">(AE362-1)/3</f>
        <v>643</v>
      </c>
      <c r="AE362" s="40">
        <f t="shared" si="1070"/>
        <v>1930</v>
      </c>
      <c r="AF362" s="80">
        <f>AF360+6</f>
        <v>965</v>
      </c>
      <c r="AG362" s="41">
        <v>2</v>
      </c>
      <c r="AH362" s="76">
        <f t="shared" ref="AH362:AH425" si="1323">LOG(AG362,2)</f>
        <v>1</v>
      </c>
      <c r="AI362" s="103"/>
      <c r="BI362" s="1">
        <f t="shared" si="1147"/>
        <v>238</v>
      </c>
      <c r="BJ362" s="149">
        <f t="shared" si="1142"/>
        <v>1433</v>
      </c>
      <c r="BK362" s="54"/>
      <c r="BM362" s="54">
        <f>(3*BI362-2)/4</f>
        <v>178</v>
      </c>
      <c r="BN362" s="1">
        <f t="shared" si="1260"/>
        <v>1433</v>
      </c>
      <c r="BO362" s="257"/>
      <c r="BR362" s="274"/>
      <c r="BS362" s="268"/>
      <c r="BU362" s="268"/>
      <c r="CB362" s="149">
        <f t="shared" si="1144"/>
        <v>1435</v>
      </c>
      <c r="CC362" s="54">
        <f>(3*BI362+2)/2</f>
        <v>358</v>
      </c>
      <c r="CD362">
        <f t="shared" ref="CD362" si="1324">4*CC362+3</f>
        <v>1435</v>
      </c>
      <c r="CE362" s="54"/>
      <c r="CG362" s="281"/>
      <c r="CH362" s="60"/>
      <c r="CI362" s="278"/>
      <c r="CJ362" s="278"/>
      <c r="CK362" s="2"/>
      <c r="CL362" s="10"/>
      <c r="CN362" s="149"/>
    </row>
    <row r="363" spans="4:100" ht="14.7" thickBot="1" x14ac:dyDescent="0.55000000000000004">
      <c r="D363" s="49"/>
      <c r="E363" s="50"/>
      <c r="F363" s="50"/>
      <c r="G363" s="49"/>
      <c r="H363" s="50"/>
      <c r="I363" s="50"/>
      <c r="J363" s="50"/>
      <c r="K363" s="50"/>
      <c r="L363" s="50"/>
      <c r="M363" s="50"/>
      <c r="N363" s="50"/>
      <c r="R363" s="3"/>
      <c r="AC363" s="227"/>
      <c r="AD363" s="83">
        <f t="shared" si="1322"/>
        <v>645</v>
      </c>
      <c r="AE363" s="40">
        <f t="shared" si="1070"/>
        <v>1936</v>
      </c>
      <c r="AF363" s="83">
        <f>AE363/AG363</f>
        <v>121</v>
      </c>
      <c r="AG363" s="41">
        <v>16</v>
      </c>
      <c r="AH363" s="76">
        <f t="shared" si="1323"/>
        <v>4</v>
      </c>
      <c r="AI363" s="103"/>
      <c r="BI363" s="1">
        <f t="shared" si="1147"/>
        <v>239</v>
      </c>
      <c r="BJ363" s="149">
        <f t="shared" si="1142"/>
        <v>1439</v>
      </c>
      <c r="BK363" s="54">
        <f>(3*BI363+1)/2</f>
        <v>359</v>
      </c>
      <c r="BL363">
        <f t="shared" si="1127"/>
        <v>1439</v>
      </c>
      <c r="BM363" s="54"/>
      <c r="BO363" s="257"/>
      <c r="BR363" s="274"/>
      <c r="BS363" s="268"/>
      <c r="BU363" s="268"/>
      <c r="CB363" s="149">
        <f t="shared" si="1144"/>
        <v>1441</v>
      </c>
      <c r="CC363" s="54"/>
      <c r="CE363" s="54">
        <f>(3*BI363-1)/4</f>
        <v>179</v>
      </c>
      <c r="CF363">
        <f t="shared" ref="CF363" si="1325">CE363*8+9</f>
        <v>1441</v>
      </c>
      <c r="CG363" s="281"/>
      <c r="CH363" s="60"/>
      <c r="CK363" s="2"/>
      <c r="CL363" s="10"/>
      <c r="CN363" s="149"/>
    </row>
    <row r="364" spans="4:100" ht="14.7" thickBot="1" x14ac:dyDescent="0.55000000000000004">
      <c r="D364" s="49"/>
      <c r="E364" s="50"/>
      <c r="F364" s="50"/>
      <c r="G364" s="49"/>
      <c r="H364" s="50"/>
      <c r="I364" s="50"/>
      <c r="J364" s="50"/>
      <c r="K364" s="50"/>
      <c r="L364" s="50"/>
      <c r="M364" s="50"/>
      <c r="N364" s="50"/>
      <c r="O364" s="156">
        <f t="shared" ref="O364" si="1326">-1+4*(Q364+1)</f>
        <v>331</v>
      </c>
      <c r="P364" s="176">
        <f t="shared" ref="P364" si="1327">-1+6*(Q364+1)</f>
        <v>497</v>
      </c>
      <c r="Q364" s="2">
        <v>82</v>
      </c>
      <c r="R364" s="3"/>
      <c r="S364" s="52">
        <f t="shared" ref="S364:S365" si="1328">4*P364+1</f>
        <v>1989</v>
      </c>
      <c r="T364">
        <f t="shared" ref="T364:T365" si="1329">4*S364+1</f>
        <v>7957</v>
      </c>
      <c r="U364">
        <f t="shared" ref="U364:U365" si="1330">4*T364+1</f>
        <v>31829</v>
      </c>
      <c r="V364">
        <f t="shared" ref="V364:V365" si="1331">4*U364+1</f>
        <v>127317</v>
      </c>
      <c r="W364">
        <f t="shared" ref="W364:W365" si="1332">4*V364+1</f>
        <v>509269</v>
      </c>
      <c r="X364">
        <f t="shared" ref="X364:X365" si="1333">4*W364+1</f>
        <v>2037077</v>
      </c>
      <c r="Y364">
        <f t="shared" ref="Y364:Y365" si="1334">4*X364+1</f>
        <v>8148309</v>
      </c>
      <c r="Z364">
        <f t="shared" ref="Z364:Z365" si="1335">4*Y364+1</f>
        <v>32593237</v>
      </c>
      <c r="AC364" s="226"/>
      <c r="AD364" s="80">
        <f t="shared" si="1322"/>
        <v>647</v>
      </c>
      <c r="AE364" s="40">
        <f t="shared" si="1070"/>
        <v>1942</v>
      </c>
      <c r="AF364" s="80">
        <f>AF362+6</f>
        <v>971</v>
      </c>
      <c r="AG364" s="41">
        <v>2</v>
      </c>
      <c r="AH364" s="76">
        <f t="shared" si="1323"/>
        <v>1</v>
      </c>
      <c r="AI364" s="103"/>
      <c r="BI364" s="2">
        <f t="shared" si="1147"/>
        <v>240</v>
      </c>
      <c r="BJ364" s="149">
        <f t="shared" si="1142"/>
        <v>1445</v>
      </c>
      <c r="BK364" s="54"/>
      <c r="BM364" s="275"/>
      <c r="BO364" s="257"/>
      <c r="BR364" s="274"/>
      <c r="BS364" s="268"/>
      <c r="BU364" s="268"/>
      <c r="CB364" s="149">
        <f t="shared" si="1144"/>
        <v>1447</v>
      </c>
      <c r="CC364" s="54">
        <f>(3*BI364+2)/2</f>
        <v>361</v>
      </c>
      <c r="CD364">
        <f t="shared" ref="CD364" si="1336">4*CC364+3</f>
        <v>1447</v>
      </c>
      <c r="CE364" s="54"/>
      <c r="CG364" s="281"/>
      <c r="CH364" s="60"/>
      <c r="CI364" s="1"/>
      <c r="CJ364" s="1"/>
      <c r="CK364" s="2"/>
      <c r="CL364" s="10"/>
      <c r="CN364" s="149"/>
    </row>
    <row r="365" spans="4:100" x14ac:dyDescent="0.5">
      <c r="D365" s="49"/>
      <c r="E365" s="50"/>
      <c r="F365" s="50"/>
      <c r="G365" s="49"/>
      <c r="H365" s="50"/>
      <c r="I365" s="50"/>
      <c r="J365" s="50"/>
      <c r="K365" s="50"/>
      <c r="L365" s="50"/>
      <c r="M365" s="50"/>
      <c r="N365" s="50"/>
      <c r="O365" s="157">
        <f t="shared" ref="O365" si="1337">1+8*(Q364+1)</f>
        <v>665</v>
      </c>
      <c r="P365" s="158">
        <f t="shared" ref="P365" si="1338">P364+2</f>
        <v>499</v>
      </c>
      <c r="Q365" s="39"/>
      <c r="R365" s="3"/>
      <c r="S365">
        <f t="shared" si="1328"/>
        <v>1997</v>
      </c>
      <c r="T365">
        <f t="shared" si="1329"/>
        <v>7989</v>
      </c>
      <c r="U365">
        <f t="shared" si="1330"/>
        <v>31957</v>
      </c>
      <c r="V365">
        <f t="shared" si="1331"/>
        <v>127829</v>
      </c>
      <c r="W365">
        <f t="shared" si="1332"/>
        <v>511317</v>
      </c>
      <c r="X365">
        <f t="shared" si="1333"/>
        <v>2045269</v>
      </c>
      <c r="Y365">
        <f t="shared" si="1334"/>
        <v>8181077</v>
      </c>
      <c r="Z365">
        <f t="shared" si="1335"/>
        <v>32724309</v>
      </c>
      <c r="AC365" s="102"/>
      <c r="AD365" s="82">
        <f t="shared" si="1322"/>
        <v>649</v>
      </c>
      <c r="AE365" s="40">
        <f t="shared" si="1070"/>
        <v>1948</v>
      </c>
      <c r="AF365" s="82">
        <f>AE365/4</f>
        <v>487</v>
      </c>
      <c r="AG365" s="41">
        <v>4</v>
      </c>
      <c r="AH365" s="76">
        <f t="shared" si="1323"/>
        <v>2</v>
      </c>
      <c r="AI365" s="103"/>
      <c r="BI365" s="1">
        <f t="shared" si="1147"/>
        <v>241</v>
      </c>
      <c r="BJ365" s="149">
        <f t="shared" si="1142"/>
        <v>1451</v>
      </c>
      <c r="BK365" s="54">
        <f>(3*BI365+1)/2</f>
        <v>362</v>
      </c>
      <c r="BL365">
        <f t="shared" ref="BL365" si="1339">BK365*4+3</f>
        <v>1451</v>
      </c>
      <c r="BM365" s="54"/>
      <c r="BN365" s="1"/>
      <c r="BO365" s="257"/>
      <c r="BR365" s="274"/>
      <c r="BS365" s="268"/>
      <c r="BU365" s="268"/>
      <c r="CB365" s="149">
        <f t="shared" si="1144"/>
        <v>1453</v>
      </c>
      <c r="CC365" s="54"/>
      <c r="CE365" s="54"/>
      <c r="CG365" s="281"/>
      <c r="CH365" s="60"/>
      <c r="CI365" s="502" t="s">
        <v>291</v>
      </c>
      <c r="CJ365" s="502"/>
      <c r="CK365" s="2">
        <v>90</v>
      </c>
      <c r="CL365" s="10">
        <f>4*(4*CK365+3)+1</f>
        <v>1453</v>
      </c>
      <c r="CN365" s="149"/>
    </row>
    <row r="366" spans="4:100" x14ac:dyDescent="0.5">
      <c r="D366" s="49"/>
      <c r="E366" s="50"/>
      <c r="F366" s="50"/>
      <c r="G366" s="49"/>
      <c r="H366" s="50"/>
      <c r="I366" s="50"/>
      <c r="J366" s="50"/>
      <c r="K366" s="50"/>
      <c r="L366" s="50"/>
      <c r="M366" s="50"/>
      <c r="N366" s="50"/>
      <c r="O366" s="173"/>
      <c r="P366" s="174"/>
      <c r="R366" s="3"/>
      <c r="AC366" s="226"/>
      <c r="AD366" s="80">
        <f t="shared" si="1322"/>
        <v>651</v>
      </c>
      <c r="AE366" s="40">
        <f t="shared" ref="AE366:AE429" si="1340">AE365+6</f>
        <v>1954</v>
      </c>
      <c r="AF366" s="80">
        <f>AF364+6</f>
        <v>977</v>
      </c>
      <c r="AG366" s="41">
        <v>2</v>
      </c>
      <c r="AH366" s="76">
        <f t="shared" si="1323"/>
        <v>1</v>
      </c>
      <c r="AI366" s="103"/>
      <c r="BI366" s="1">
        <f t="shared" si="1147"/>
        <v>242</v>
      </c>
      <c r="BJ366" s="149">
        <f t="shared" si="1142"/>
        <v>1457</v>
      </c>
      <c r="BK366" s="54"/>
      <c r="BM366" s="54">
        <f>(3*BI366-2)/4</f>
        <v>181</v>
      </c>
      <c r="BN366" s="1">
        <f t="shared" ref="BN366" si="1341">8*BM366+9</f>
        <v>1457</v>
      </c>
      <c r="BO366" s="257"/>
      <c r="BR366" s="274"/>
      <c r="BS366" s="268"/>
      <c r="BU366" s="268"/>
      <c r="CB366" s="149">
        <f t="shared" si="1144"/>
        <v>1459</v>
      </c>
      <c r="CC366" s="54">
        <f>(3*BI366+2)/2</f>
        <v>364</v>
      </c>
      <c r="CD366">
        <f t="shared" ref="CD366" si="1342">4*CC366+3</f>
        <v>1459</v>
      </c>
      <c r="CE366" s="54"/>
      <c r="CG366" s="280"/>
      <c r="CH366" s="60"/>
      <c r="CI366" s="242"/>
      <c r="CJ366" s="242"/>
      <c r="CL366" s="10"/>
      <c r="CN366" s="149"/>
    </row>
    <row r="367" spans="4:100" ht="14.7" thickBot="1" x14ac:dyDescent="0.55000000000000004">
      <c r="D367" s="49"/>
      <c r="E367" s="50"/>
      <c r="F367" s="50"/>
      <c r="G367" s="49"/>
      <c r="H367" s="50"/>
      <c r="I367" s="50"/>
      <c r="J367" s="50"/>
      <c r="K367" s="50"/>
      <c r="L367" s="50"/>
      <c r="M367" s="50"/>
      <c r="N367" s="50"/>
      <c r="R367" s="3"/>
      <c r="AC367" s="227"/>
      <c r="AD367" s="83">
        <f t="shared" si="1322"/>
        <v>653</v>
      </c>
      <c r="AE367" s="40">
        <f t="shared" si="1340"/>
        <v>1960</v>
      </c>
      <c r="AF367" s="83">
        <f>AE367/AG367</f>
        <v>245</v>
      </c>
      <c r="AG367" s="41">
        <v>8</v>
      </c>
      <c r="AH367" s="76">
        <f t="shared" si="1323"/>
        <v>3</v>
      </c>
      <c r="AI367" s="103"/>
      <c r="BI367" s="1">
        <f t="shared" si="1147"/>
        <v>243</v>
      </c>
      <c r="BJ367" s="149">
        <f t="shared" si="1142"/>
        <v>1463</v>
      </c>
      <c r="BK367" s="54">
        <f>(3*BI367+1)/2</f>
        <v>365</v>
      </c>
      <c r="BL367">
        <f t="shared" ref="BL367:BL415" si="1343">BK367*4+3</f>
        <v>1463</v>
      </c>
      <c r="BM367" s="54"/>
      <c r="BO367" s="257"/>
      <c r="BR367" s="274"/>
      <c r="BS367" s="268"/>
      <c r="BU367" s="268"/>
      <c r="CB367" s="149">
        <f t="shared" si="1144"/>
        <v>1465</v>
      </c>
      <c r="CC367" s="54"/>
      <c r="CE367" s="54">
        <f>(3*BI367-1)/4</f>
        <v>182</v>
      </c>
      <c r="CF367">
        <f t="shared" ref="CF367" si="1344">CE367*8+9</f>
        <v>1465</v>
      </c>
      <c r="CG367" s="280"/>
      <c r="CH367" s="60"/>
      <c r="CI367" s="1"/>
      <c r="CJ367" s="1"/>
      <c r="CL367" s="10"/>
      <c r="CN367" s="149"/>
    </row>
    <row r="368" spans="4:100" ht="14.7" thickBot="1" x14ac:dyDescent="0.55000000000000004">
      <c r="D368" s="49"/>
      <c r="E368" s="50"/>
      <c r="F368" s="50"/>
      <c r="G368" s="49"/>
      <c r="H368" s="50"/>
      <c r="I368" s="50"/>
      <c r="J368" s="50"/>
      <c r="K368" s="50"/>
      <c r="L368" s="50"/>
      <c r="M368" s="50"/>
      <c r="N368" s="50"/>
      <c r="O368" s="156">
        <f t="shared" ref="O368" si="1345">-1+4*(Q368+1)</f>
        <v>335</v>
      </c>
      <c r="P368" s="176">
        <f t="shared" ref="P368" si="1346">-1+6*(Q368+1)</f>
        <v>503</v>
      </c>
      <c r="Q368" s="2">
        <v>83</v>
      </c>
      <c r="R368" s="3"/>
      <c r="S368" s="52">
        <f t="shared" ref="S368:S369" si="1347">4*P368+1</f>
        <v>2013</v>
      </c>
      <c r="T368">
        <f t="shared" ref="T368:T369" si="1348">4*S368+1</f>
        <v>8053</v>
      </c>
      <c r="U368">
        <f t="shared" ref="U368:U369" si="1349">4*T368+1</f>
        <v>32213</v>
      </c>
      <c r="V368">
        <f t="shared" ref="V368:V369" si="1350">4*U368+1</f>
        <v>128853</v>
      </c>
      <c r="W368">
        <f t="shared" ref="W368:W369" si="1351">4*V368+1</f>
        <v>515413</v>
      </c>
      <c r="X368">
        <f t="shared" ref="X368:X369" si="1352">4*W368+1</f>
        <v>2061653</v>
      </c>
      <c r="Y368">
        <f t="shared" ref="Y368:Y369" si="1353">4*X368+1</f>
        <v>8246613</v>
      </c>
      <c r="Z368">
        <f t="shared" ref="Z368:Z369" si="1354">4*Y368+1</f>
        <v>32986453</v>
      </c>
      <c r="AC368" s="226"/>
      <c r="AD368" s="80">
        <f t="shared" si="1322"/>
        <v>655</v>
      </c>
      <c r="AE368" s="40">
        <f t="shared" si="1340"/>
        <v>1966</v>
      </c>
      <c r="AF368" s="80">
        <f>AF366+6</f>
        <v>983</v>
      </c>
      <c r="AG368" s="41">
        <v>2</v>
      </c>
      <c r="AH368" s="76">
        <f t="shared" si="1323"/>
        <v>1</v>
      </c>
      <c r="AI368" s="103"/>
      <c r="BI368" s="2">
        <f t="shared" si="1147"/>
        <v>244</v>
      </c>
      <c r="BJ368" s="149">
        <f t="shared" si="1142"/>
        <v>1469</v>
      </c>
      <c r="BK368" s="54"/>
      <c r="BM368" s="275"/>
      <c r="BO368" s="257"/>
      <c r="BR368" s="274"/>
      <c r="BS368" s="268"/>
      <c r="BU368" s="268"/>
      <c r="CB368" s="149">
        <f t="shared" si="1144"/>
        <v>1471</v>
      </c>
      <c r="CC368" s="54">
        <f>(3*BI368+2)/2</f>
        <v>367</v>
      </c>
      <c r="CD368">
        <f t="shared" ref="CD368" si="1355">4*CC368+3</f>
        <v>1471</v>
      </c>
      <c r="CE368" s="54"/>
      <c r="CG368" s="280"/>
      <c r="CH368" s="60"/>
      <c r="CI368" s="1"/>
      <c r="CJ368" s="1"/>
      <c r="CL368" s="10"/>
      <c r="CN368" s="149"/>
    </row>
    <row r="369" spans="4:96" x14ac:dyDescent="0.5">
      <c r="D369" s="49"/>
      <c r="E369" s="50"/>
      <c r="F369" s="50"/>
      <c r="G369" s="49"/>
      <c r="H369" s="50"/>
      <c r="I369" s="50"/>
      <c r="J369" s="50"/>
      <c r="K369" s="50"/>
      <c r="L369" s="50"/>
      <c r="M369" s="50"/>
      <c r="N369" s="50"/>
      <c r="O369" s="157">
        <f t="shared" ref="O369" si="1356">1+8*(Q368+1)</f>
        <v>673</v>
      </c>
      <c r="P369" s="158">
        <f t="shared" ref="P369" si="1357">P368+2</f>
        <v>505</v>
      </c>
      <c r="Q369" s="39"/>
      <c r="R369" s="3"/>
      <c r="S369">
        <f t="shared" si="1347"/>
        <v>2021</v>
      </c>
      <c r="T369">
        <f t="shared" si="1348"/>
        <v>8085</v>
      </c>
      <c r="U369">
        <f t="shared" si="1349"/>
        <v>32341</v>
      </c>
      <c r="V369">
        <f t="shared" si="1350"/>
        <v>129365</v>
      </c>
      <c r="W369">
        <f t="shared" si="1351"/>
        <v>517461</v>
      </c>
      <c r="X369">
        <f t="shared" si="1352"/>
        <v>2069845</v>
      </c>
      <c r="Y369">
        <f t="shared" si="1353"/>
        <v>8279381</v>
      </c>
      <c r="Z369">
        <f t="shared" si="1354"/>
        <v>33117525</v>
      </c>
      <c r="AC369" s="102"/>
      <c r="AD369" s="82">
        <f t="shared" si="1322"/>
        <v>657</v>
      </c>
      <c r="AE369" s="40">
        <f t="shared" si="1340"/>
        <v>1972</v>
      </c>
      <c r="AF369" s="82">
        <f>AE369/4</f>
        <v>493</v>
      </c>
      <c r="AG369" s="41">
        <v>4</v>
      </c>
      <c r="AH369" s="76">
        <f t="shared" si="1323"/>
        <v>2</v>
      </c>
      <c r="AI369" s="103"/>
      <c r="BI369" s="1">
        <f t="shared" si="1147"/>
        <v>245</v>
      </c>
      <c r="BJ369" s="149">
        <f t="shared" si="1142"/>
        <v>1475</v>
      </c>
      <c r="BK369" s="54">
        <f>(3*BI369+1)/2</f>
        <v>368</v>
      </c>
      <c r="BL369">
        <f t="shared" ref="BL369:BL417" si="1358">BK369*4+3</f>
        <v>1475</v>
      </c>
      <c r="BM369" s="54"/>
      <c r="BN369" s="1"/>
      <c r="BO369" s="257"/>
      <c r="BR369" s="274"/>
      <c r="BS369" s="268"/>
      <c r="BU369" s="268"/>
      <c r="CB369" s="149">
        <f t="shared" si="1144"/>
        <v>1477</v>
      </c>
      <c r="CC369" s="54"/>
      <c r="CE369" s="54"/>
      <c r="CG369" s="280">
        <v>45</v>
      </c>
      <c r="CH369" s="60">
        <f t="shared" ref="CH369" si="1359">4*(8*CG369+9)+1</f>
        <v>1477</v>
      </c>
      <c r="CI369" s="503" t="s">
        <v>269</v>
      </c>
      <c r="CJ369" s="503"/>
      <c r="CL369" s="10"/>
      <c r="CN369" s="149"/>
    </row>
    <row r="370" spans="4:96" x14ac:dyDescent="0.5">
      <c r="D370" s="49"/>
      <c r="E370" s="50"/>
      <c r="F370" s="50"/>
      <c r="G370" s="49"/>
      <c r="H370" s="50"/>
      <c r="I370" s="50"/>
      <c r="J370" s="50"/>
      <c r="K370" s="50"/>
      <c r="L370" s="50"/>
      <c r="M370" s="50"/>
      <c r="N370" s="50"/>
      <c r="O370" s="173"/>
      <c r="P370" s="174"/>
      <c r="R370" s="3"/>
      <c r="AC370" s="226"/>
      <c r="AD370" s="80">
        <f t="shared" si="1322"/>
        <v>659</v>
      </c>
      <c r="AE370" s="40">
        <f t="shared" si="1340"/>
        <v>1978</v>
      </c>
      <c r="AF370" s="80">
        <f>AF368+6</f>
        <v>989</v>
      </c>
      <c r="AG370" s="41">
        <v>2</v>
      </c>
      <c r="AH370" s="76">
        <f t="shared" si="1323"/>
        <v>1</v>
      </c>
      <c r="AI370" s="103"/>
      <c r="BI370" s="1">
        <f t="shared" si="1147"/>
        <v>246</v>
      </c>
      <c r="BJ370" s="149">
        <f t="shared" si="1142"/>
        <v>1481</v>
      </c>
      <c r="BK370" s="54"/>
      <c r="BM370" s="54">
        <f>(3*BI370-2)/4</f>
        <v>184</v>
      </c>
      <c r="BN370" s="1">
        <f t="shared" ref="BN370:BN418" si="1360">8*BM370+9</f>
        <v>1481</v>
      </c>
      <c r="BO370" s="257"/>
      <c r="BR370" s="274"/>
      <c r="BS370" s="268"/>
      <c r="BU370" s="268"/>
      <c r="CB370" s="149">
        <f t="shared" si="1144"/>
        <v>1483</v>
      </c>
      <c r="CC370" s="54">
        <f>(3*BI370+2)/2</f>
        <v>370</v>
      </c>
      <c r="CD370">
        <f t="shared" ref="CD370" si="1361">4*CC370+3</f>
        <v>1483</v>
      </c>
      <c r="CE370" s="54"/>
      <c r="CG370" s="280"/>
      <c r="CH370" s="60"/>
      <c r="CI370" s="278"/>
      <c r="CJ370" s="278"/>
      <c r="CL370" s="10"/>
      <c r="CN370" s="149"/>
    </row>
    <row r="371" spans="4:96" ht="14.7" thickBot="1" x14ac:dyDescent="0.55000000000000004">
      <c r="D371" s="49"/>
      <c r="E371" s="50"/>
      <c r="F371" s="50"/>
      <c r="G371" s="49"/>
      <c r="H371" s="50"/>
      <c r="I371" s="50"/>
      <c r="J371" s="50"/>
      <c r="K371" s="50"/>
      <c r="L371" s="50"/>
      <c r="M371" s="50"/>
      <c r="N371" s="50"/>
      <c r="R371" s="3"/>
      <c r="AC371" s="227"/>
      <c r="AD371" s="83">
        <f t="shared" si="1322"/>
        <v>661</v>
      </c>
      <c r="AE371" s="40">
        <f t="shared" si="1340"/>
        <v>1984</v>
      </c>
      <c r="AF371" s="83">
        <f>AE371/AG371</f>
        <v>31</v>
      </c>
      <c r="AG371" s="41">
        <v>64</v>
      </c>
      <c r="AH371" s="76">
        <f t="shared" si="1323"/>
        <v>6</v>
      </c>
      <c r="AI371" s="103"/>
      <c r="BI371" s="1">
        <f t="shared" si="1147"/>
        <v>247</v>
      </c>
      <c r="BJ371" s="149">
        <f t="shared" si="1142"/>
        <v>1487</v>
      </c>
      <c r="BK371" s="54">
        <f>(3*BI371+1)/2</f>
        <v>371</v>
      </c>
      <c r="BL371">
        <f t="shared" ref="BL371:BL419" si="1362">BK371*4+3</f>
        <v>1487</v>
      </c>
      <c r="BM371" s="273"/>
      <c r="BO371" s="257"/>
      <c r="BR371" s="274"/>
      <c r="BS371" s="268"/>
      <c r="BU371" s="268"/>
      <c r="CB371" s="149">
        <f t="shared" si="1144"/>
        <v>1489</v>
      </c>
      <c r="CC371" s="54"/>
      <c r="CE371" s="54">
        <f>(3*BI371-1)/4</f>
        <v>185</v>
      </c>
      <c r="CF371">
        <f t="shared" ref="CF371" si="1363">CE371*8+9</f>
        <v>1489</v>
      </c>
      <c r="CG371" s="280"/>
      <c r="CH371" s="60"/>
      <c r="CI371" s="278"/>
      <c r="CJ371" s="278"/>
      <c r="CL371" s="10"/>
      <c r="CN371" s="149"/>
    </row>
    <row r="372" spans="4:96" ht="14.7" thickBot="1" x14ac:dyDescent="0.55000000000000004">
      <c r="D372" s="49"/>
      <c r="E372" s="50"/>
      <c r="F372" s="50"/>
      <c r="G372" s="49"/>
      <c r="H372" s="50"/>
      <c r="I372" s="50"/>
      <c r="J372" s="50"/>
      <c r="K372" s="50"/>
      <c r="L372" s="50"/>
      <c r="M372" s="50"/>
      <c r="N372" s="50"/>
      <c r="O372" s="156">
        <f t="shared" ref="O372" si="1364">-1+4*(Q372+1)</f>
        <v>339</v>
      </c>
      <c r="P372" s="176">
        <f t="shared" ref="P372" si="1365">-1+6*(Q372+1)</f>
        <v>509</v>
      </c>
      <c r="Q372" s="2">
        <v>84</v>
      </c>
      <c r="R372" s="3"/>
      <c r="S372" s="52">
        <f t="shared" ref="S372:S373" si="1366">4*P372+1</f>
        <v>2037</v>
      </c>
      <c r="T372">
        <f t="shared" ref="T372:T373" si="1367">4*S372+1</f>
        <v>8149</v>
      </c>
      <c r="U372">
        <f t="shared" ref="U372:U373" si="1368">4*T372+1</f>
        <v>32597</v>
      </c>
      <c r="V372">
        <f t="shared" ref="V372:V373" si="1369">4*U372+1</f>
        <v>130389</v>
      </c>
      <c r="W372">
        <f t="shared" ref="W372:W373" si="1370">4*V372+1</f>
        <v>521557</v>
      </c>
      <c r="X372">
        <f t="shared" ref="X372:X373" si="1371">4*W372+1</f>
        <v>2086229</v>
      </c>
      <c r="Y372">
        <f t="shared" ref="Y372:Y373" si="1372">4*X372+1</f>
        <v>8344917</v>
      </c>
      <c r="Z372">
        <f t="shared" ref="Z372:Z373" si="1373">4*Y372+1</f>
        <v>33379669</v>
      </c>
      <c r="AC372" s="226"/>
      <c r="AD372" s="80">
        <f t="shared" si="1322"/>
        <v>663</v>
      </c>
      <c r="AE372" s="40">
        <f t="shared" si="1340"/>
        <v>1990</v>
      </c>
      <c r="AF372" s="80">
        <f>AF370+6</f>
        <v>995</v>
      </c>
      <c r="AG372" s="41">
        <v>2</v>
      </c>
      <c r="AH372" s="76">
        <f t="shared" si="1323"/>
        <v>1</v>
      </c>
      <c r="AI372" s="103"/>
      <c r="BI372" s="2">
        <f t="shared" si="1147"/>
        <v>248</v>
      </c>
      <c r="BJ372" s="149">
        <f t="shared" si="1142"/>
        <v>1493</v>
      </c>
      <c r="BK372" s="54"/>
      <c r="BM372" s="273"/>
      <c r="BO372" s="315" t="s">
        <v>221</v>
      </c>
      <c r="BP372" s="316"/>
      <c r="BQ372" s="261">
        <v>5</v>
      </c>
      <c r="BR372" s="274"/>
      <c r="BS372" s="268"/>
      <c r="BU372" s="268"/>
      <c r="CB372" s="149">
        <f t="shared" si="1144"/>
        <v>1495</v>
      </c>
      <c r="CC372" s="54">
        <f>(3*BI372+2)/2</f>
        <v>373</v>
      </c>
      <c r="CD372">
        <f t="shared" ref="CD372" si="1374">4*CC372+3</f>
        <v>1495</v>
      </c>
      <c r="CE372" s="54"/>
      <c r="CG372" s="280"/>
      <c r="CH372" s="60"/>
      <c r="CI372" s="1"/>
      <c r="CJ372" s="1"/>
      <c r="CL372" s="10"/>
      <c r="CN372" s="149"/>
    </row>
    <row r="373" spans="4:96" x14ac:dyDescent="0.5">
      <c r="D373" s="49"/>
      <c r="E373" s="50"/>
      <c r="F373" s="50"/>
      <c r="G373" s="49"/>
      <c r="H373" s="50"/>
      <c r="I373" s="50"/>
      <c r="J373" s="50"/>
      <c r="K373" s="50"/>
      <c r="L373" s="50"/>
      <c r="M373" s="50"/>
      <c r="N373" s="50"/>
      <c r="O373" s="157">
        <f t="shared" ref="O373" si="1375">1+8*(Q372+1)</f>
        <v>681</v>
      </c>
      <c r="P373" s="158">
        <f t="shared" ref="P373" si="1376">P372+2</f>
        <v>511</v>
      </c>
      <c r="Q373" s="39"/>
      <c r="R373" s="3"/>
      <c r="S373">
        <f t="shared" si="1366"/>
        <v>2045</v>
      </c>
      <c r="T373">
        <f t="shared" si="1367"/>
        <v>8181</v>
      </c>
      <c r="U373">
        <f t="shared" si="1368"/>
        <v>32725</v>
      </c>
      <c r="V373">
        <f t="shared" si="1369"/>
        <v>130901</v>
      </c>
      <c r="W373">
        <f t="shared" si="1370"/>
        <v>523605</v>
      </c>
      <c r="X373">
        <f t="shared" si="1371"/>
        <v>2094421</v>
      </c>
      <c r="Y373">
        <f t="shared" si="1372"/>
        <v>8377685</v>
      </c>
      <c r="Z373">
        <f t="shared" si="1373"/>
        <v>33510741</v>
      </c>
      <c r="AC373" s="102"/>
      <c r="AD373" s="82">
        <f t="shared" si="1322"/>
        <v>665</v>
      </c>
      <c r="AE373" s="40">
        <f t="shared" si="1340"/>
        <v>1996</v>
      </c>
      <c r="AF373" s="82">
        <f>AE373/4</f>
        <v>499</v>
      </c>
      <c r="AG373" s="41">
        <v>4</v>
      </c>
      <c r="AH373" s="76">
        <f t="shared" si="1323"/>
        <v>2</v>
      </c>
      <c r="AI373" s="103"/>
      <c r="BI373" s="1">
        <f t="shared" si="1147"/>
        <v>249</v>
      </c>
      <c r="BJ373" s="149">
        <f t="shared" si="1142"/>
        <v>1499</v>
      </c>
      <c r="BK373" s="54">
        <f>(3*BI373+1)/2</f>
        <v>374</v>
      </c>
      <c r="BL373">
        <f t="shared" ref="BL373:BL421" si="1377">BK373*4+3</f>
        <v>1499</v>
      </c>
      <c r="BM373" s="274"/>
      <c r="BN373" s="1"/>
      <c r="BO373" s="257"/>
      <c r="BR373" s="274"/>
      <c r="BS373" s="268"/>
      <c r="BU373" s="268"/>
      <c r="CB373" s="149">
        <f t="shared" si="1144"/>
        <v>1501</v>
      </c>
      <c r="CC373" s="54"/>
      <c r="CE373" s="54"/>
      <c r="CG373" s="281"/>
      <c r="CH373" s="60"/>
      <c r="CI373" s="502" t="s">
        <v>292</v>
      </c>
      <c r="CJ373" s="502"/>
      <c r="CK373" s="2">
        <v>93</v>
      </c>
      <c r="CL373" s="10">
        <f>4*(4*CK373+3)+1</f>
        <v>1501</v>
      </c>
      <c r="CN373" s="149"/>
    </row>
    <row r="374" spans="4:96" x14ac:dyDescent="0.5">
      <c r="D374" s="49"/>
      <c r="E374" s="50"/>
      <c r="F374" s="50"/>
      <c r="G374" s="49"/>
      <c r="H374" s="50"/>
      <c r="I374" s="50"/>
      <c r="J374" s="50"/>
      <c r="K374" s="50"/>
      <c r="L374" s="50"/>
      <c r="M374" s="50"/>
      <c r="N374" s="50"/>
      <c r="O374" s="173"/>
      <c r="P374" s="174"/>
      <c r="R374" s="3"/>
      <c r="AC374" s="226"/>
      <c r="AD374" s="80">
        <f t="shared" si="1322"/>
        <v>667</v>
      </c>
      <c r="AE374" s="40">
        <f t="shared" si="1340"/>
        <v>2002</v>
      </c>
      <c r="AF374" s="80">
        <f>AF372+6</f>
        <v>1001</v>
      </c>
      <c r="AG374" s="41">
        <v>2</v>
      </c>
      <c r="AH374" s="76">
        <f t="shared" si="1323"/>
        <v>1</v>
      </c>
      <c r="AI374" s="103"/>
      <c r="BI374" s="1">
        <f t="shared" si="1147"/>
        <v>250</v>
      </c>
      <c r="BJ374" s="149">
        <f t="shared" si="1142"/>
        <v>1505</v>
      </c>
      <c r="BK374" s="54"/>
      <c r="BM374" s="54">
        <f>(3*BI374-2)/4</f>
        <v>187</v>
      </c>
      <c r="BN374" s="1">
        <f t="shared" ref="BN374:BN422" si="1378">8*BM374+9</f>
        <v>1505</v>
      </c>
      <c r="BO374" s="257"/>
      <c r="BR374" s="274"/>
      <c r="BS374" s="268"/>
      <c r="BU374" s="268"/>
      <c r="CB374" s="149">
        <f t="shared" si="1144"/>
        <v>1507</v>
      </c>
      <c r="CC374" s="54">
        <f>(3*BI374+2)/2</f>
        <v>376</v>
      </c>
      <c r="CD374">
        <f t="shared" ref="CD374" si="1379">4*CC374+3</f>
        <v>1507</v>
      </c>
      <c r="CE374" s="54"/>
      <c r="CG374" s="281"/>
      <c r="CH374" s="60"/>
      <c r="CI374" s="242"/>
      <c r="CJ374" s="242"/>
      <c r="CK374" s="2"/>
      <c r="CL374" s="10"/>
      <c r="CN374" s="149"/>
    </row>
    <row r="375" spans="4:96" ht="14.7" thickBot="1" x14ac:dyDescent="0.55000000000000004">
      <c r="D375" s="49"/>
      <c r="E375" s="50"/>
      <c r="F375" s="50"/>
      <c r="G375" s="49"/>
      <c r="H375" s="50"/>
      <c r="I375" s="50"/>
      <c r="J375" s="50"/>
      <c r="K375" s="50"/>
      <c r="L375" s="50"/>
      <c r="M375" s="50"/>
      <c r="N375" s="50"/>
      <c r="R375" s="3"/>
      <c r="AC375" s="227"/>
      <c r="AD375" s="83">
        <f t="shared" si="1322"/>
        <v>669</v>
      </c>
      <c r="AE375" s="40">
        <f t="shared" si="1340"/>
        <v>2008</v>
      </c>
      <c r="AF375" s="83">
        <f>AE375/AG375</f>
        <v>251</v>
      </c>
      <c r="AG375" s="41">
        <v>8</v>
      </c>
      <c r="AH375" s="76">
        <f t="shared" si="1323"/>
        <v>3</v>
      </c>
      <c r="AI375" s="103"/>
      <c r="BI375" s="1">
        <f t="shared" si="1147"/>
        <v>251</v>
      </c>
      <c r="BJ375" s="149">
        <f t="shared" si="1142"/>
        <v>1511</v>
      </c>
      <c r="BK375" s="54">
        <f>(3*BI375+1)/2</f>
        <v>377</v>
      </c>
      <c r="BL375">
        <f t="shared" ref="BL375:BL423" si="1380">BK375*4+3</f>
        <v>1511</v>
      </c>
      <c r="BM375" s="54"/>
      <c r="BO375" s="257"/>
      <c r="BR375" s="274"/>
      <c r="BS375" s="268"/>
      <c r="BU375" s="268"/>
      <c r="CB375" s="149">
        <f t="shared" si="1144"/>
        <v>1513</v>
      </c>
      <c r="CC375" s="54"/>
      <c r="CE375" s="54">
        <f>(3*BI375-1)/4</f>
        <v>188</v>
      </c>
      <c r="CF375">
        <f t="shared" ref="CF375" si="1381">CE375*8+9</f>
        <v>1513</v>
      </c>
      <c r="CG375" s="281"/>
      <c r="CH375" s="60"/>
      <c r="CI375" s="1"/>
      <c r="CJ375" s="1"/>
      <c r="CK375" s="2"/>
      <c r="CL375" s="10"/>
      <c r="CN375" s="149"/>
    </row>
    <row r="376" spans="4:96" ht="14.7" thickBot="1" x14ac:dyDescent="0.55000000000000004">
      <c r="D376" s="49"/>
      <c r="E376" s="50"/>
      <c r="F376" s="50"/>
      <c r="G376" s="49"/>
      <c r="H376" s="50"/>
      <c r="I376" s="50"/>
      <c r="J376" s="50"/>
      <c r="K376" s="50"/>
      <c r="L376" s="50"/>
      <c r="M376" s="50"/>
      <c r="N376" s="50"/>
      <c r="O376" s="156">
        <f t="shared" ref="O376" si="1382">-1+4*(Q376+1)</f>
        <v>343</v>
      </c>
      <c r="P376" s="176">
        <f t="shared" ref="P376" si="1383">-1+6*(Q376+1)</f>
        <v>515</v>
      </c>
      <c r="Q376" s="2">
        <v>85</v>
      </c>
      <c r="R376" s="3"/>
      <c r="S376" s="52">
        <f t="shared" ref="S376:S377" si="1384">4*P376+1</f>
        <v>2061</v>
      </c>
      <c r="T376">
        <f t="shared" ref="T376:T377" si="1385">4*S376+1</f>
        <v>8245</v>
      </c>
      <c r="U376">
        <f t="shared" ref="U376:U377" si="1386">4*T376+1</f>
        <v>32981</v>
      </c>
      <c r="V376">
        <f t="shared" ref="V376:V377" si="1387">4*U376+1</f>
        <v>131925</v>
      </c>
      <c r="W376">
        <f t="shared" ref="W376:W377" si="1388">4*V376+1</f>
        <v>527701</v>
      </c>
      <c r="X376">
        <f t="shared" ref="X376:X377" si="1389">4*W376+1</f>
        <v>2110805</v>
      </c>
      <c r="Y376">
        <f t="shared" ref="Y376:Y377" si="1390">4*X376+1</f>
        <v>8443221</v>
      </c>
      <c r="Z376">
        <f t="shared" ref="Z376:Z377" si="1391">4*Y376+1</f>
        <v>33772885</v>
      </c>
      <c r="AC376" s="226"/>
      <c r="AD376" s="80">
        <f t="shared" si="1322"/>
        <v>671</v>
      </c>
      <c r="AE376" s="40">
        <f t="shared" si="1340"/>
        <v>2014</v>
      </c>
      <c r="AF376" s="80">
        <f>AF374+6</f>
        <v>1007</v>
      </c>
      <c r="AG376" s="41">
        <v>2</v>
      </c>
      <c r="AH376" s="76">
        <f t="shared" si="1323"/>
        <v>1</v>
      </c>
      <c r="AI376" s="103"/>
      <c r="BI376" s="2">
        <f t="shared" si="1147"/>
        <v>252</v>
      </c>
      <c r="BJ376" s="149">
        <f t="shared" si="1142"/>
        <v>1517</v>
      </c>
      <c r="BK376" s="54"/>
      <c r="BM376" s="275"/>
      <c r="BO376" s="257"/>
      <c r="BR376" s="274"/>
      <c r="BS376" s="268"/>
      <c r="BU376" s="268"/>
      <c r="CB376" s="149">
        <f t="shared" si="1144"/>
        <v>1519</v>
      </c>
      <c r="CC376" s="54">
        <f>(3*BI376+2)/2</f>
        <v>379</v>
      </c>
      <c r="CD376">
        <f t="shared" ref="CD376" si="1392">4*CC376+3</f>
        <v>1519</v>
      </c>
      <c r="CE376" s="54"/>
      <c r="CG376" s="281"/>
      <c r="CH376" s="60"/>
      <c r="CI376" s="1"/>
      <c r="CJ376" s="1"/>
      <c r="CK376" s="2"/>
      <c r="CL376" s="10"/>
      <c r="CN376" s="149"/>
    </row>
    <row r="377" spans="4:96" x14ac:dyDescent="0.5">
      <c r="D377" s="49"/>
      <c r="E377" s="50"/>
      <c r="F377" s="50"/>
      <c r="G377" s="49"/>
      <c r="H377" s="50"/>
      <c r="I377" s="50"/>
      <c r="J377" s="50"/>
      <c r="K377" s="50"/>
      <c r="L377" s="50"/>
      <c r="M377" s="50"/>
      <c r="N377" s="50"/>
      <c r="O377" s="157">
        <f t="shared" ref="O377" si="1393">1+8*(Q376+1)</f>
        <v>689</v>
      </c>
      <c r="P377" s="158">
        <f t="shared" ref="P377" si="1394">P376+2</f>
        <v>517</v>
      </c>
      <c r="Q377" s="39"/>
      <c r="R377" s="3"/>
      <c r="S377">
        <f t="shared" si="1384"/>
        <v>2069</v>
      </c>
      <c r="T377">
        <f t="shared" si="1385"/>
        <v>8277</v>
      </c>
      <c r="U377">
        <f t="shared" si="1386"/>
        <v>33109</v>
      </c>
      <c r="V377">
        <f t="shared" si="1387"/>
        <v>132437</v>
      </c>
      <c r="W377">
        <f t="shared" si="1388"/>
        <v>529749</v>
      </c>
      <c r="X377">
        <f t="shared" si="1389"/>
        <v>2118997</v>
      </c>
      <c r="Y377">
        <f t="shared" si="1390"/>
        <v>8475989</v>
      </c>
      <c r="Z377">
        <f t="shared" si="1391"/>
        <v>33903957</v>
      </c>
      <c r="AC377" s="102"/>
      <c r="AD377" s="82">
        <f t="shared" si="1322"/>
        <v>673</v>
      </c>
      <c r="AE377" s="40">
        <f t="shared" si="1340"/>
        <v>2020</v>
      </c>
      <c r="AF377" s="82">
        <f>AE377/4</f>
        <v>505</v>
      </c>
      <c r="AG377" s="41">
        <v>4</v>
      </c>
      <c r="AH377" s="76">
        <f t="shared" si="1323"/>
        <v>2</v>
      </c>
      <c r="AI377" s="103"/>
      <c r="BI377" s="1">
        <f t="shared" si="1147"/>
        <v>253</v>
      </c>
      <c r="BJ377" s="149">
        <f t="shared" si="1142"/>
        <v>1523</v>
      </c>
      <c r="BK377" s="54">
        <f>(3*BI377+1)/2</f>
        <v>380</v>
      </c>
      <c r="BL377">
        <f t="shared" ref="BL377:BL425" si="1395">BK377*4+3</f>
        <v>1523</v>
      </c>
      <c r="BM377" s="54"/>
      <c r="BN377" s="1"/>
      <c r="BO377" s="257"/>
      <c r="BR377" s="274"/>
      <c r="BS377" s="268"/>
      <c r="BU377" s="268"/>
      <c r="CB377" s="149">
        <f t="shared" si="1144"/>
        <v>1525</v>
      </c>
      <c r="CC377" s="54"/>
      <c r="CE377" s="54"/>
      <c r="CG377" s="281"/>
      <c r="CH377" s="60"/>
      <c r="CL377" s="10"/>
      <c r="CN377" s="149">
        <f t="shared" ref="CN377" si="1396">4*(4*(4*CO377+3)+1)+1</f>
        <v>1525</v>
      </c>
      <c r="CO377" s="54">
        <v>23</v>
      </c>
      <c r="CP377" s="312" t="s">
        <v>268</v>
      </c>
      <c r="CQ377" s="312"/>
      <c r="CR377" s="312"/>
    </row>
    <row r="378" spans="4:96" x14ac:dyDescent="0.5">
      <c r="D378" s="49"/>
      <c r="E378" s="50"/>
      <c r="F378" s="50"/>
      <c r="G378" s="49"/>
      <c r="H378" s="50"/>
      <c r="I378" s="50"/>
      <c r="J378" s="50"/>
      <c r="K378" s="50"/>
      <c r="L378" s="50"/>
      <c r="M378" s="50"/>
      <c r="N378" s="50"/>
      <c r="O378" s="173"/>
      <c r="P378" s="174"/>
      <c r="R378" s="3"/>
      <c r="AC378" s="226"/>
      <c r="AD378" s="80">
        <f t="shared" si="1322"/>
        <v>675</v>
      </c>
      <c r="AE378" s="40">
        <f t="shared" si="1340"/>
        <v>2026</v>
      </c>
      <c r="AF378" s="80">
        <f>AF376+6</f>
        <v>1013</v>
      </c>
      <c r="AG378" s="41">
        <v>2</v>
      </c>
      <c r="AH378" s="76">
        <f t="shared" si="1323"/>
        <v>1</v>
      </c>
      <c r="AI378" s="103"/>
      <c r="BI378" s="1">
        <f t="shared" si="1147"/>
        <v>254</v>
      </c>
      <c r="BJ378" s="149">
        <f t="shared" si="1142"/>
        <v>1529</v>
      </c>
      <c r="BK378" s="54"/>
      <c r="BM378" s="54">
        <f>(3*BI378-2)/4</f>
        <v>190</v>
      </c>
      <c r="BN378" s="1">
        <f t="shared" ref="BN378:BN426" si="1397">8*BM378+9</f>
        <v>1529</v>
      </c>
      <c r="BO378" s="257"/>
      <c r="BR378" s="274"/>
      <c r="BS378" s="268"/>
      <c r="BU378" s="268"/>
      <c r="CB378" s="149">
        <f t="shared" si="1144"/>
        <v>1531</v>
      </c>
      <c r="CC378" s="54">
        <f>(3*BI378+2)/2</f>
        <v>382</v>
      </c>
      <c r="CD378">
        <f t="shared" ref="CD378" si="1398">4*CC378+3</f>
        <v>1531</v>
      </c>
      <c r="CE378" s="54"/>
      <c r="CG378" s="281"/>
      <c r="CH378" s="60"/>
      <c r="CI378" s="278"/>
      <c r="CJ378" s="278"/>
      <c r="CK378" s="2"/>
      <c r="CL378" s="10"/>
      <c r="CN378" s="149"/>
    </row>
    <row r="379" spans="4:96" ht="14.7" thickBot="1" x14ac:dyDescent="0.55000000000000004">
      <c r="D379" s="49"/>
      <c r="E379" s="50"/>
      <c r="F379" s="50"/>
      <c r="G379" s="49"/>
      <c r="H379" s="50"/>
      <c r="I379" s="50"/>
      <c r="J379" s="50"/>
      <c r="K379" s="50"/>
      <c r="L379" s="50"/>
      <c r="M379" s="50"/>
      <c r="N379" s="50"/>
      <c r="R379" s="3"/>
      <c r="AC379" s="227"/>
      <c r="AD379" s="83">
        <f t="shared" si="1322"/>
        <v>677</v>
      </c>
      <c r="AE379" s="40">
        <f t="shared" si="1340"/>
        <v>2032</v>
      </c>
      <c r="AF379" s="83">
        <f>AE379/AG379</f>
        <v>127</v>
      </c>
      <c r="AG379" s="41">
        <v>16</v>
      </c>
      <c r="AH379" s="76">
        <f t="shared" si="1323"/>
        <v>4</v>
      </c>
      <c r="AI379" s="103"/>
      <c r="BI379" s="1">
        <f t="shared" si="1147"/>
        <v>255</v>
      </c>
      <c r="BJ379" s="149">
        <f t="shared" si="1142"/>
        <v>1535</v>
      </c>
      <c r="BK379" s="54">
        <f>(3*BI379+1)/2</f>
        <v>383</v>
      </c>
      <c r="BL379">
        <f t="shared" ref="BL379:BL427" si="1399">BK379*4+3</f>
        <v>1535</v>
      </c>
      <c r="BM379" s="54"/>
      <c r="BO379" s="257"/>
      <c r="BR379" s="274"/>
      <c r="BS379" s="268"/>
      <c r="BU379" s="268"/>
      <c r="CB379" s="149">
        <f t="shared" si="1144"/>
        <v>1537</v>
      </c>
      <c r="CC379" s="54"/>
      <c r="CE379" s="54">
        <f>(3*BI379-1)/4</f>
        <v>191</v>
      </c>
      <c r="CF379">
        <f t="shared" ref="CF379" si="1400">CE379*8+9</f>
        <v>1537</v>
      </c>
      <c r="CG379" s="281"/>
      <c r="CH379" s="60"/>
      <c r="CK379" s="2"/>
      <c r="CL379" s="10"/>
      <c r="CN379" s="149"/>
    </row>
    <row r="380" spans="4:96" ht="14.7" thickBot="1" x14ac:dyDescent="0.55000000000000004">
      <c r="D380" s="49"/>
      <c r="E380" s="50"/>
      <c r="F380" s="50"/>
      <c r="G380" s="49"/>
      <c r="H380" s="50"/>
      <c r="I380" s="50"/>
      <c r="J380" s="50"/>
      <c r="K380" s="50"/>
      <c r="L380" s="50"/>
      <c r="M380" s="50"/>
      <c r="N380" s="50"/>
      <c r="O380" s="156">
        <f t="shared" ref="O380" si="1401">-1+4*(Q380+1)</f>
        <v>347</v>
      </c>
      <c r="P380" s="176">
        <f t="shared" ref="P380" si="1402">-1+6*(Q380+1)</f>
        <v>521</v>
      </c>
      <c r="Q380" s="2">
        <v>86</v>
      </c>
      <c r="R380" s="3"/>
      <c r="S380" s="52">
        <f t="shared" ref="S380:S381" si="1403">4*P380+1</f>
        <v>2085</v>
      </c>
      <c r="T380">
        <f t="shared" ref="T380:T381" si="1404">4*S380+1</f>
        <v>8341</v>
      </c>
      <c r="U380">
        <f t="shared" ref="U380:U381" si="1405">4*T380+1</f>
        <v>33365</v>
      </c>
      <c r="V380">
        <f t="shared" ref="V380:V381" si="1406">4*U380+1</f>
        <v>133461</v>
      </c>
      <c r="W380">
        <f t="shared" ref="W380:W381" si="1407">4*V380+1</f>
        <v>533845</v>
      </c>
      <c r="X380">
        <f t="shared" ref="X380:X381" si="1408">4*W380+1</f>
        <v>2135381</v>
      </c>
      <c r="Y380">
        <f t="shared" ref="Y380:Y381" si="1409">4*X380+1</f>
        <v>8541525</v>
      </c>
      <c r="Z380">
        <f t="shared" ref="Z380:Z381" si="1410">4*Y380+1</f>
        <v>34166101</v>
      </c>
      <c r="AC380" s="226"/>
      <c r="AD380" s="80">
        <f t="shared" si="1322"/>
        <v>679</v>
      </c>
      <c r="AE380" s="40">
        <f t="shared" si="1340"/>
        <v>2038</v>
      </c>
      <c r="AF380" s="80">
        <f>AF378+6</f>
        <v>1019</v>
      </c>
      <c r="AG380" s="41">
        <v>2</v>
      </c>
      <c r="AH380" s="76">
        <f t="shared" si="1323"/>
        <v>1</v>
      </c>
      <c r="AI380" s="103"/>
      <c r="BI380" s="2">
        <f t="shared" si="1147"/>
        <v>256</v>
      </c>
      <c r="BJ380" s="149">
        <f t="shared" si="1142"/>
        <v>1541</v>
      </c>
      <c r="BK380" s="54"/>
      <c r="BM380" s="275"/>
      <c r="BO380" s="257"/>
      <c r="BR380" s="274"/>
      <c r="BS380" s="268"/>
      <c r="BU380" s="268"/>
      <c r="CB380" s="149">
        <f t="shared" si="1144"/>
        <v>1543</v>
      </c>
      <c r="CC380" s="54">
        <f>(3*BI380+2)/2</f>
        <v>385</v>
      </c>
      <c r="CD380">
        <f t="shared" ref="CD380" si="1411">4*CC380+3</f>
        <v>1543</v>
      </c>
      <c r="CE380" s="54"/>
      <c r="CG380" s="281"/>
      <c r="CH380" s="60"/>
      <c r="CI380" s="1"/>
      <c r="CJ380" s="1"/>
      <c r="CK380" s="2"/>
      <c r="CL380" s="10"/>
      <c r="CN380" s="149"/>
    </row>
    <row r="381" spans="4:96" x14ac:dyDescent="0.5">
      <c r="D381" s="49"/>
      <c r="E381" s="50"/>
      <c r="F381" s="50"/>
      <c r="G381" s="49"/>
      <c r="H381" s="50"/>
      <c r="I381" s="50"/>
      <c r="J381" s="50"/>
      <c r="K381" s="50"/>
      <c r="L381" s="50"/>
      <c r="M381" s="50"/>
      <c r="N381" s="50"/>
      <c r="O381" s="157">
        <f t="shared" ref="O381" si="1412">1+8*(Q380+1)</f>
        <v>697</v>
      </c>
      <c r="P381" s="158">
        <f t="shared" ref="P381" si="1413">P380+2</f>
        <v>523</v>
      </c>
      <c r="Q381" s="39"/>
      <c r="R381" s="3"/>
      <c r="S381">
        <f t="shared" si="1403"/>
        <v>2093</v>
      </c>
      <c r="T381">
        <f t="shared" si="1404"/>
        <v>8373</v>
      </c>
      <c r="U381">
        <f t="shared" si="1405"/>
        <v>33493</v>
      </c>
      <c r="V381">
        <f t="shared" si="1406"/>
        <v>133973</v>
      </c>
      <c r="W381">
        <f t="shared" si="1407"/>
        <v>535893</v>
      </c>
      <c r="X381">
        <f t="shared" si="1408"/>
        <v>2143573</v>
      </c>
      <c r="Y381">
        <f t="shared" si="1409"/>
        <v>8574293</v>
      </c>
      <c r="Z381">
        <f t="shared" si="1410"/>
        <v>34297173</v>
      </c>
      <c r="AC381" s="102"/>
      <c r="AD381" s="82">
        <f t="shared" si="1322"/>
        <v>681</v>
      </c>
      <c r="AE381" s="40">
        <f t="shared" si="1340"/>
        <v>2044</v>
      </c>
      <c r="AF381" s="82">
        <f>AE381/4</f>
        <v>511</v>
      </c>
      <c r="AG381" s="41">
        <v>4</v>
      </c>
      <c r="AH381" s="76">
        <f t="shared" si="1323"/>
        <v>2</v>
      </c>
      <c r="AI381" s="103"/>
      <c r="BI381" s="1">
        <f t="shared" si="1147"/>
        <v>257</v>
      </c>
      <c r="BJ381" s="149">
        <f t="shared" ref="BJ381:BJ444" si="1414">6*BI381+5</f>
        <v>1547</v>
      </c>
      <c r="BK381" s="54">
        <f>(3*BI381+1)/2</f>
        <v>386</v>
      </c>
      <c r="BL381">
        <f t="shared" ref="BL381:BL429" si="1415">BK381*4+3</f>
        <v>1547</v>
      </c>
      <c r="BM381" s="54"/>
      <c r="BN381" s="1"/>
      <c r="BO381" s="257"/>
      <c r="BR381" s="274"/>
      <c r="BS381" s="268"/>
      <c r="BU381" s="268"/>
      <c r="CB381" s="149">
        <f t="shared" ref="CB381:CB444" si="1416">6*BI381+7</f>
        <v>1549</v>
      </c>
      <c r="CC381" s="54"/>
      <c r="CE381" s="54"/>
      <c r="CG381" s="281"/>
      <c r="CH381" s="60"/>
      <c r="CI381" s="502" t="s">
        <v>293</v>
      </c>
      <c r="CJ381" s="502"/>
      <c r="CK381" s="2">
        <v>96</v>
      </c>
      <c r="CL381" s="10">
        <f>4*(4*CK381+3)+1</f>
        <v>1549</v>
      </c>
      <c r="CN381" s="149"/>
    </row>
    <row r="382" spans="4:96" x14ac:dyDescent="0.5">
      <c r="D382" s="49"/>
      <c r="E382" s="50"/>
      <c r="F382" s="50"/>
      <c r="G382" s="49"/>
      <c r="H382" s="50"/>
      <c r="I382" s="50"/>
      <c r="J382" s="50"/>
      <c r="K382" s="50"/>
      <c r="L382" s="50"/>
      <c r="M382" s="50"/>
      <c r="N382" s="50"/>
      <c r="O382" s="173"/>
      <c r="P382" s="174"/>
      <c r="R382" s="3"/>
      <c r="AC382" s="226"/>
      <c r="AD382" s="80">
        <f t="shared" si="1322"/>
        <v>683</v>
      </c>
      <c r="AE382" s="40">
        <f t="shared" si="1340"/>
        <v>2050</v>
      </c>
      <c r="AF382" s="80">
        <f>AF380+6</f>
        <v>1025</v>
      </c>
      <c r="AG382" s="41">
        <v>2</v>
      </c>
      <c r="AH382" s="76">
        <f t="shared" si="1323"/>
        <v>1</v>
      </c>
      <c r="AI382" s="103"/>
      <c r="BI382" s="1">
        <f t="shared" si="1147"/>
        <v>258</v>
      </c>
      <c r="BJ382" s="149">
        <f t="shared" si="1414"/>
        <v>1553</v>
      </c>
      <c r="BK382" s="54"/>
      <c r="BM382" s="54">
        <f>(3*BI382-2)/4</f>
        <v>193</v>
      </c>
      <c r="BN382" s="1">
        <f t="shared" ref="BN382:BN430" si="1417">8*BM382+9</f>
        <v>1553</v>
      </c>
      <c r="BO382" s="257"/>
      <c r="BR382" s="274"/>
      <c r="BS382" s="268"/>
      <c r="BU382" s="268"/>
      <c r="CB382" s="149">
        <f t="shared" si="1416"/>
        <v>1555</v>
      </c>
      <c r="CC382" s="54">
        <f>(3*BI382+2)/2</f>
        <v>388</v>
      </c>
      <c r="CD382">
        <f t="shared" ref="CD382" si="1418">4*CC382+3</f>
        <v>1555</v>
      </c>
      <c r="CE382" s="54"/>
      <c r="CG382" s="280"/>
      <c r="CH382" s="60"/>
      <c r="CI382" s="242"/>
      <c r="CJ382" s="242"/>
      <c r="CL382" s="10"/>
      <c r="CN382" s="149"/>
    </row>
    <row r="383" spans="4:96" ht="14.7" thickBot="1" x14ac:dyDescent="0.55000000000000004">
      <c r="D383" s="49"/>
      <c r="E383" s="50"/>
      <c r="F383" s="50"/>
      <c r="G383" s="49"/>
      <c r="H383" s="50"/>
      <c r="I383" s="50"/>
      <c r="J383" s="50"/>
      <c r="K383" s="50"/>
      <c r="L383" s="50"/>
      <c r="M383" s="50"/>
      <c r="N383" s="50"/>
      <c r="R383" s="3"/>
      <c r="AC383" s="227"/>
      <c r="AD383" s="83">
        <f t="shared" si="1322"/>
        <v>685</v>
      </c>
      <c r="AE383" s="40">
        <f t="shared" si="1340"/>
        <v>2056</v>
      </c>
      <c r="AF383" s="83">
        <f>AE383/AG383</f>
        <v>257</v>
      </c>
      <c r="AG383" s="41">
        <v>8</v>
      </c>
      <c r="AH383" s="76">
        <f t="shared" si="1323"/>
        <v>3</v>
      </c>
      <c r="AI383" s="103"/>
      <c r="BI383" s="1">
        <f t="shared" ref="BI383:BI446" si="1419">BI382+1</f>
        <v>259</v>
      </c>
      <c r="BJ383" s="149">
        <f t="shared" si="1414"/>
        <v>1559</v>
      </c>
      <c r="BK383" s="54">
        <f>(3*BI383+1)/2</f>
        <v>389</v>
      </c>
      <c r="BL383">
        <f t="shared" ref="BL383:BL431" si="1420">BK383*4+3</f>
        <v>1559</v>
      </c>
      <c r="BM383" s="54"/>
      <c r="BO383" s="257"/>
      <c r="BR383" s="274"/>
      <c r="BS383" s="268"/>
      <c r="BU383" s="268"/>
      <c r="CB383" s="149">
        <f t="shared" si="1416"/>
        <v>1561</v>
      </c>
      <c r="CC383" s="54"/>
      <c r="CE383" s="54">
        <f>(3*BI383-1)/4</f>
        <v>194</v>
      </c>
      <c r="CF383">
        <f t="shared" ref="CF383" si="1421">CE383*8+9</f>
        <v>1561</v>
      </c>
      <c r="CG383" s="280"/>
      <c r="CH383" s="60"/>
      <c r="CI383" s="1"/>
      <c r="CJ383" s="1"/>
      <c r="CL383" s="10"/>
      <c r="CN383" s="149"/>
    </row>
    <row r="384" spans="4:96" ht="14.7" thickBot="1" x14ac:dyDescent="0.55000000000000004">
      <c r="D384" s="49"/>
      <c r="E384" s="50"/>
      <c r="F384" s="50"/>
      <c r="G384" s="49"/>
      <c r="H384" s="50"/>
      <c r="I384" s="50"/>
      <c r="J384" s="50"/>
      <c r="K384" s="50"/>
      <c r="L384" s="50"/>
      <c r="M384" s="50"/>
      <c r="N384" s="50"/>
      <c r="O384" s="156">
        <f t="shared" ref="O384" si="1422">-1+4*(Q384+1)</f>
        <v>351</v>
      </c>
      <c r="P384" s="176">
        <f t="shared" ref="P384" si="1423">-1+6*(Q384+1)</f>
        <v>527</v>
      </c>
      <c r="Q384" s="2">
        <v>87</v>
      </c>
      <c r="R384" s="3"/>
      <c r="S384" s="52">
        <f t="shared" ref="S384:S385" si="1424">4*P384+1</f>
        <v>2109</v>
      </c>
      <c r="T384">
        <f t="shared" ref="T384:T385" si="1425">4*S384+1</f>
        <v>8437</v>
      </c>
      <c r="U384">
        <f t="shared" ref="U384:U385" si="1426">4*T384+1</f>
        <v>33749</v>
      </c>
      <c r="V384">
        <f t="shared" ref="V384:V385" si="1427">4*U384+1</f>
        <v>134997</v>
      </c>
      <c r="W384">
        <f t="shared" ref="W384:W385" si="1428">4*V384+1</f>
        <v>539989</v>
      </c>
      <c r="X384">
        <f t="shared" ref="X384:X385" si="1429">4*W384+1</f>
        <v>2159957</v>
      </c>
      <c r="Y384">
        <f t="shared" ref="Y384:Y385" si="1430">4*X384+1</f>
        <v>8639829</v>
      </c>
      <c r="Z384">
        <f t="shared" ref="Z384:Z385" si="1431">4*Y384+1</f>
        <v>34559317</v>
      </c>
      <c r="AC384" s="226"/>
      <c r="AD384" s="80">
        <f t="shared" si="1322"/>
        <v>687</v>
      </c>
      <c r="AE384" s="40">
        <f t="shared" si="1340"/>
        <v>2062</v>
      </c>
      <c r="AF384" s="80">
        <f>AF382+6</f>
        <v>1031</v>
      </c>
      <c r="AG384" s="41">
        <v>2</v>
      </c>
      <c r="AH384" s="76">
        <f t="shared" si="1323"/>
        <v>1</v>
      </c>
      <c r="AI384" s="103"/>
      <c r="BI384" s="2">
        <f t="shared" si="1419"/>
        <v>260</v>
      </c>
      <c r="BJ384" s="149">
        <f t="shared" si="1414"/>
        <v>1565</v>
      </c>
      <c r="BK384" s="54"/>
      <c r="BM384" s="275"/>
      <c r="BO384" s="257"/>
      <c r="BR384" s="274"/>
      <c r="BS384" s="268"/>
      <c r="BU384" s="268"/>
      <c r="CB384" s="149">
        <f t="shared" si="1416"/>
        <v>1567</v>
      </c>
      <c r="CC384" s="54">
        <f>(3*BI384+2)/2</f>
        <v>391</v>
      </c>
      <c r="CD384">
        <f t="shared" ref="CD384" si="1432">4*CC384+3</f>
        <v>1567</v>
      </c>
      <c r="CE384" s="54"/>
      <c r="CG384" s="280"/>
      <c r="CH384" s="60"/>
      <c r="CI384" s="1"/>
      <c r="CJ384" s="1"/>
      <c r="CL384" s="10"/>
      <c r="CN384" s="149"/>
    </row>
    <row r="385" spans="4:104" x14ac:dyDescent="0.5">
      <c r="D385" s="49"/>
      <c r="E385" s="50"/>
      <c r="F385" s="50"/>
      <c r="G385" s="49"/>
      <c r="H385" s="50"/>
      <c r="I385" s="50"/>
      <c r="J385" s="50"/>
      <c r="K385" s="50"/>
      <c r="L385" s="50"/>
      <c r="M385" s="50"/>
      <c r="N385" s="50"/>
      <c r="O385" s="157">
        <f t="shared" ref="O385" si="1433">1+8*(Q384+1)</f>
        <v>705</v>
      </c>
      <c r="P385" s="158">
        <f t="shared" ref="P385" si="1434">P384+2</f>
        <v>529</v>
      </c>
      <c r="Q385" s="39"/>
      <c r="R385" s="3"/>
      <c r="S385">
        <f t="shared" si="1424"/>
        <v>2117</v>
      </c>
      <c r="T385">
        <f t="shared" si="1425"/>
        <v>8469</v>
      </c>
      <c r="U385">
        <f t="shared" si="1426"/>
        <v>33877</v>
      </c>
      <c r="V385">
        <f t="shared" si="1427"/>
        <v>135509</v>
      </c>
      <c r="W385">
        <f t="shared" si="1428"/>
        <v>542037</v>
      </c>
      <c r="X385">
        <f t="shared" si="1429"/>
        <v>2168149</v>
      </c>
      <c r="Y385">
        <f t="shared" si="1430"/>
        <v>8672597</v>
      </c>
      <c r="Z385">
        <f t="shared" si="1431"/>
        <v>34690389</v>
      </c>
      <c r="AC385" s="102"/>
      <c r="AD385" s="82">
        <f t="shared" si="1322"/>
        <v>689</v>
      </c>
      <c r="AE385" s="40">
        <f t="shared" si="1340"/>
        <v>2068</v>
      </c>
      <c r="AF385" s="82">
        <f>AE385/4</f>
        <v>517</v>
      </c>
      <c r="AG385" s="41">
        <v>4</v>
      </c>
      <c r="AH385" s="76">
        <f t="shared" si="1323"/>
        <v>2</v>
      </c>
      <c r="AI385" s="103"/>
      <c r="BI385" s="1">
        <f t="shared" si="1419"/>
        <v>261</v>
      </c>
      <c r="BJ385" s="149">
        <f t="shared" si="1414"/>
        <v>1571</v>
      </c>
      <c r="BK385" s="54">
        <f>(3*BI385+1)/2</f>
        <v>392</v>
      </c>
      <c r="BL385">
        <f t="shared" ref="BL385:BL433" si="1435">BK385*4+3</f>
        <v>1571</v>
      </c>
      <c r="BM385" s="54"/>
      <c r="BN385" s="1"/>
      <c r="BO385" s="257"/>
      <c r="BR385" s="274"/>
      <c r="BS385" s="268"/>
      <c r="BU385" s="268"/>
      <c r="CB385" s="149">
        <f t="shared" si="1416"/>
        <v>1573</v>
      </c>
      <c r="CC385" s="54"/>
      <c r="CE385" s="54"/>
      <c r="CG385" s="280">
        <v>48</v>
      </c>
      <c r="CH385" s="60">
        <f t="shared" ref="CH385" si="1436">4*(8*CG385+9)+1</f>
        <v>1573</v>
      </c>
      <c r="CI385" s="503" t="s">
        <v>270</v>
      </c>
      <c r="CJ385" s="503"/>
      <c r="CL385" s="10"/>
      <c r="CN385" s="149"/>
    </row>
    <row r="386" spans="4:104" x14ac:dyDescent="0.5">
      <c r="D386" s="49"/>
      <c r="E386" s="50"/>
      <c r="F386" s="50"/>
      <c r="G386" s="49"/>
      <c r="H386" s="50"/>
      <c r="I386" s="50"/>
      <c r="J386" s="50"/>
      <c r="K386" s="50"/>
      <c r="L386" s="50"/>
      <c r="M386" s="50"/>
      <c r="N386" s="50"/>
      <c r="O386" s="173"/>
      <c r="P386" s="174"/>
      <c r="R386" s="3"/>
      <c r="AC386" s="226"/>
      <c r="AD386" s="80">
        <f t="shared" si="1322"/>
        <v>691</v>
      </c>
      <c r="AE386" s="40">
        <f t="shared" si="1340"/>
        <v>2074</v>
      </c>
      <c r="AF386" s="80">
        <f>AF384+6</f>
        <v>1037</v>
      </c>
      <c r="AG386" s="41">
        <v>2</v>
      </c>
      <c r="AH386" s="76">
        <f t="shared" si="1323"/>
        <v>1</v>
      </c>
      <c r="AI386" s="103"/>
      <c r="BI386" s="1">
        <f t="shared" si="1419"/>
        <v>262</v>
      </c>
      <c r="BJ386" s="149">
        <f t="shared" si="1414"/>
        <v>1577</v>
      </c>
      <c r="BK386" s="54"/>
      <c r="BM386" s="54">
        <f>(3*BI386-2)/4</f>
        <v>196</v>
      </c>
      <c r="BN386" s="1">
        <f t="shared" si="1225"/>
        <v>1577</v>
      </c>
      <c r="BO386" s="257"/>
      <c r="BR386" s="274"/>
      <c r="BS386" s="268"/>
      <c r="BU386" s="268"/>
      <c r="CB386" s="149">
        <f t="shared" si="1416"/>
        <v>1579</v>
      </c>
      <c r="CC386" s="54">
        <f>(3*BI386+2)/2</f>
        <v>394</v>
      </c>
      <c r="CD386">
        <f t="shared" ref="CD386" si="1437">4*CC386+3</f>
        <v>1579</v>
      </c>
      <c r="CE386" s="54"/>
      <c r="CG386" s="280"/>
      <c r="CH386" s="60"/>
      <c r="CI386" s="278"/>
      <c r="CJ386" s="278"/>
      <c r="CL386" s="10"/>
      <c r="CN386" s="149"/>
    </row>
    <row r="387" spans="4:104" ht="14.7" thickBot="1" x14ac:dyDescent="0.55000000000000004">
      <c r="D387" s="49"/>
      <c r="E387" s="50"/>
      <c r="F387" s="50"/>
      <c r="G387" s="49"/>
      <c r="H387" s="50"/>
      <c r="I387" s="50"/>
      <c r="J387" s="50"/>
      <c r="K387" s="50"/>
      <c r="L387" s="50"/>
      <c r="M387" s="50"/>
      <c r="N387" s="50"/>
      <c r="R387" s="3"/>
      <c r="AC387" s="227"/>
      <c r="AD387" s="83">
        <f t="shared" si="1322"/>
        <v>693</v>
      </c>
      <c r="AE387" s="40">
        <f t="shared" si="1340"/>
        <v>2080</v>
      </c>
      <c r="AF387" s="83">
        <f>AE387/AG387</f>
        <v>65</v>
      </c>
      <c r="AG387" s="41">
        <v>32</v>
      </c>
      <c r="AH387" s="76">
        <f t="shared" si="1323"/>
        <v>5</v>
      </c>
      <c r="AI387" s="103"/>
      <c r="BI387" s="1">
        <f t="shared" si="1419"/>
        <v>263</v>
      </c>
      <c r="BJ387" s="149">
        <f t="shared" si="1414"/>
        <v>1583</v>
      </c>
      <c r="BK387" s="54">
        <f>(3*BI387+1)/2</f>
        <v>395</v>
      </c>
      <c r="BL387">
        <f t="shared" ref="BL387:BL435" si="1438">BK387*4+3</f>
        <v>1583</v>
      </c>
      <c r="BM387" s="273"/>
      <c r="BO387" s="257"/>
      <c r="BR387" s="274"/>
      <c r="BS387" s="268"/>
      <c r="BU387" s="268"/>
      <c r="CB387" s="149">
        <f t="shared" si="1416"/>
        <v>1585</v>
      </c>
      <c r="CC387" s="54"/>
      <c r="CE387" s="54">
        <f>(3*BI387-1)/4</f>
        <v>197</v>
      </c>
      <c r="CF387">
        <f t="shared" ref="CF387" si="1439">CE387*8+9</f>
        <v>1585</v>
      </c>
      <c r="CG387" s="280"/>
      <c r="CH387" s="60"/>
      <c r="CI387" s="1"/>
      <c r="CJ387" s="1"/>
      <c r="CL387" s="10"/>
      <c r="CN387" s="149"/>
    </row>
    <row r="388" spans="4:104" ht="14.7" thickBot="1" x14ac:dyDescent="0.55000000000000004">
      <c r="D388" s="49"/>
      <c r="E388" s="50"/>
      <c r="F388" s="50"/>
      <c r="G388" s="49"/>
      <c r="H388" s="50"/>
      <c r="I388" s="50"/>
      <c r="J388" s="50"/>
      <c r="K388" s="50"/>
      <c r="L388" s="50"/>
      <c r="M388" s="50"/>
      <c r="N388" s="50"/>
      <c r="O388" s="156">
        <f t="shared" ref="O388" si="1440">-1+4*(Q388+1)</f>
        <v>355</v>
      </c>
      <c r="P388" s="176">
        <f t="shared" ref="P388" si="1441">-1+6*(Q388+1)</f>
        <v>533</v>
      </c>
      <c r="Q388" s="2">
        <v>88</v>
      </c>
      <c r="R388" s="3"/>
      <c r="S388" s="52">
        <f t="shared" ref="S388:S389" si="1442">4*P388+1</f>
        <v>2133</v>
      </c>
      <c r="T388">
        <f t="shared" ref="T388:T389" si="1443">4*S388+1</f>
        <v>8533</v>
      </c>
      <c r="U388">
        <f t="shared" ref="U388:U389" si="1444">4*T388+1</f>
        <v>34133</v>
      </c>
      <c r="V388">
        <f t="shared" ref="V388:V389" si="1445">4*U388+1</f>
        <v>136533</v>
      </c>
      <c r="W388">
        <f t="shared" ref="W388:W389" si="1446">4*V388+1</f>
        <v>546133</v>
      </c>
      <c r="X388">
        <f t="shared" ref="X388:X389" si="1447">4*W388+1</f>
        <v>2184533</v>
      </c>
      <c r="Y388">
        <f t="shared" ref="Y388:Y389" si="1448">4*X388+1</f>
        <v>8738133</v>
      </c>
      <c r="Z388">
        <f t="shared" ref="Z388:Z389" si="1449">4*Y388+1</f>
        <v>34952533</v>
      </c>
      <c r="AC388" s="226"/>
      <c r="AD388" s="80">
        <f t="shared" si="1322"/>
        <v>695</v>
      </c>
      <c r="AE388" s="40">
        <f t="shared" si="1340"/>
        <v>2086</v>
      </c>
      <c r="AF388" s="80">
        <f>AF386+6</f>
        <v>1043</v>
      </c>
      <c r="AG388" s="41">
        <v>2</v>
      </c>
      <c r="AH388" s="76">
        <f t="shared" si="1323"/>
        <v>1</v>
      </c>
      <c r="AI388" s="103"/>
      <c r="BI388" s="2">
        <f t="shared" si="1419"/>
        <v>264</v>
      </c>
      <c r="BJ388" s="149">
        <f t="shared" si="1414"/>
        <v>1589</v>
      </c>
      <c r="BK388" s="54"/>
      <c r="BM388" s="273"/>
      <c r="BO388" s="313" t="s">
        <v>225</v>
      </c>
      <c r="BP388" s="314"/>
      <c r="BQ388" s="258">
        <v>24</v>
      </c>
      <c r="BR388" s="274"/>
      <c r="BS388" s="268"/>
      <c r="BT388">
        <f t="shared" ref="BT388:BT420" si="1450">4*(4*(4*BQ388+3)+1)+1</f>
        <v>1589</v>
      </c>
      <c r="BU388" s="268"/>
      <c r="CB388" s="149">
        <f t="shared" si="1416"/>
        <v>1591</v>
      </c>
      <c r="CC388" s="54">
        <f>(3*BI388+2)/2</f>
        <v>397</v>
      </c>
      <c r="CD388">
        <f t="shared" ref="CD388" si="1451">4*CC388+3</f>
        <v>1591</v>
      </c>
      <c r="CE388" s="54"/>
      <c r="CG388" s="280"/>
      <c r="CH388" s="60"/>
      <c r="CI388" s="1"/>
      <c r="CJ388" s="1"/>
      <c r="CL388" s="10"/>
      <c r="CN388" s="149"/>
    </row>
    <row r="389" spans="4:104" x14ac:dyDescent="0.5">
      <c r="D389" s="49"/>
      <c r="E389" s="50"/>
      <c r="F389" s="50"/>
      <c r="G389" s="49"/>
      <c r="H389" s="50"/>
      <c r="I389" s="50"/>
      <c r="J389" s="50"/>
      <c r="K389" s="50"/>
      <c r="L389" s="50"/>
      <c r="M389" s="50"/>
      <c r="N389" s="50"/>
      <c r="O389" s="157">
        <f t="shared" ref="O389" si="1452">1+8*(Q388+1)</f>
        <v>713</v>
      </c>
      <c r="P389" s="158">
        <f t="shared" ref="P389" si="1453">P388+2</f>
        <v>535</v>
      </c>
      <c r="Q389" s="39"/>
      <c r="R389" s="3"/>
      <c r="S389">
        <f t="shared" si="1442"/>
        <v>2141</v>
      </c>
      <c r="T389">
        <f t="shared" si="1443"/>
        <v>8565</v>
      </c>
      <c r="U389">
        <f t="shared" si="1444"/>
        <v>34261</v>
      </c>
      <c r="V389">
        <f t="shared" si="1445"/>
        <v>137045</v>
      </c>
      <c r="W389">
        <f t="shared" si="1446"/>
        <v>548181</v>
      </c>
      <c r="X389">
        <f t="shared" si="1447"/>
        <v>2192725</v>
      </c>
      <c r="Y389">
        <f t="shared" si="1448"/>
        <v>8770901</v>
      </c>
      <c r="Z389">
        <f t="shared" si="1449"/>
        <v>35083605</v>
      </c>
      <c r="AC389" s="102"/>
      <c r="AD389" s="82">
        <f t="shared" si="1322"/>
        <v>697</v>
      </c>
      <c r="AE389" s="40">
        <f t="shared" si="1340"/>
        <v>2092</v>
      </c>
      <c r="AF389" s="82">
        <f>AE389/4</f>
        <v>523</v>
      </c>
      <c r="AG389" s="41">
        <v>4</v>
      </c>
      <c r="AH389" s="76">
        <f t="shared" si="1323"/>
        <v>2</v>
      </c>
      <c r="AI389" s="103"/>
      <c r="BI389" s="1">
        <f t="shared" si="1419"/>
        <v>265</v>
      </c>
      <c r="BJ389" s="149">
        <f t="shared" si="1414"/>
        <v>1595</v>
      </c>
      <c r="BK389" s="54">
        <f>(3*BI389+1)/2</f>
        <v>398</v>
      </c>
      <c r="BL389">
        <f t="shared" ref="BL389" si="1454">BK389*4+3</f>
        <v>1595</v>
      </c>
      <c r="BM389" s="274"/>
      <c r="BN389" s="1"/>
      <c r="BO389" s="257"/>
      <c r="BR389" s="274"/>
      <c r="BS389" s="268"/>
      <c r="BU389" s="268"/>
      <c r="CB389" s="149">
        <f t="shared" si="1416"/>
        <v>1597</v>
      </c>
      <c r="CC389" s="54"/>
      <c r="CE389" s="54"/>
      <c r="CG389" s="281"/>
      <c r="CH389" s="60"/>
      <c r="CI389" s="502" t="s">
        <v>294</v>
      </c>
      <c r="CJ389" s="502"/>
      <c r="CK389" s="2">
        <v>99</v>
      </c>
      <c r="CL389" s="10">
        <f>4*(4*CK389+3)+1</f>
        <v>1597</v>
      </c>
      <c r="CN389" s="149"/>
    </row>
    <row r="390" spans="4:104" x14ac:dyDescent="0.5">
      <c r="D390" s="49"/>
      <c r="E390" s="50"/>
      <c r="F390" s="50"/>
      <c r="G390" s="49"/>
      <c r="H390" s="50"/>
      <c r="I390" s="50"/>
      <c r="J390" s="50"/>
      <c r="K390" s="50"/>
      <c r="L390" s="50"/>
      <c r="M390" s="50"/>
      <c r="N390" s="50"/>
      <c r="O390" s="173"/>
      <c r="P390" s="174"/>
      <c r="R390" s="3"/>
      <c r="AC390" s="226"/>
      <c r="AD390" s="80">
        <f t="shared" si="1322"/>
        <v>699</v>
      </c>
      <c r="AE390" s="40">
        <f t="shared" si="1340"/>
        <v>2098</v>
      </c>
      <c r="AF390" s="80">
        <f>AF388+6</f>
        <v>1049</v>
      </c>
      <c r="AG390" s="41">
        <v>2</v>
      </c>
      <c r="AH390" s="76">
        <f t="shared" si="1323"/>
        <v>1</v>
      </c>
      <c r="AI390" s="103"/>
      <c r="BI390" s="1">
        <f t="shared" si="1419"/>
        <v>266</v>
      </c>
      <c r="BJ390" s="149">
        <f t="shared" si="1414"/>
        <v>1601</v>
      </c>
      <c r="BK390" s="54"/>
      <c r="BM390" s="54">
        <f>(3*BI390-2)/4</f>
        <v>199</v>
      </c>
      <c r="BN390" s="1">
        <f t="shared" si="1243"/>
        <v>1601</v>
      </c>
      <c r="BO390" s="257"/>
      <c r="BR390" s="274"/>
      <c r="BS390" s="268"/>
      <c r="BU390" s="268"/>
      <c r="CB390" s="149">
        <f t="shared" si="1416"/>
        <v>1603</v>
      </c>
      <c r="CC390" s="54">
        <f>(3*BI390+2)/2</f>
        <v>400</v>
      </c>
      <c r="CD390">
        <f t="shared" ref="CD390" si="1455">4*CC390+3</f>
        <v>1603</v>
      </c>
      <c r="CE390" s="54"/>
      <c r="CG390" s="281"/>
      <c r="CH390" s="60"/>
      <c r="CI390" s="242"/>
      <c r="CJ390" s="242"/>
      <c r="CK390" s="2"/>
      <c r="CL390" s="10"/>
      <c r="CN390" s="149"/>
    </row>
    <row r="391" spans="4:104" ht="14.7" thickBot="1" x14ac:dyDescent="0.55000000000000004">
      <c r="D391" s="49"/>
      <c r="E391" s="50"/>
      <c r="F391" s="50"/>
      <c r="G391" s="49"/>
      <c r="H391" s="50"/>
      <c r="I391" s="50"/>
      <c r="J391" s="50"/>
      <c r="K391" s="50"/>
      <c r="L391" s="50"/>
      <c r="M391" s="50"/>
      <c r="N391" s="50"/>
      <c r="R391" s="3"/>
      <c r="AC391" s="227"/>
      <c r="AD391" s="83">
        <f t="shared" si="1322"/>
        <v>701</v>
      </c>
      <c r="AE391" s="40">
        <f t="shared" si="1340"/>
        <v>2104</v>
      </c>
      <c r="AF391" s="83">
        <f>AE391/AH391</f>
        <v>701.33333333333337</v>
      </c>
      <c r="AG391" s="41">
        <v>8</v>
      </c>
      <c r="AH391" s="76">
        <f t="shared" si="1323"/>
        <v>3</v>
      </c>
      <c r="AI391" s="103"/>
      <c r="BI391" s="1">
        <f t="shared" si="1419"/>
        <v>267</v>
      </c>
      <c r="BJ391" s="149">
        <f t="shared" si="1414"/>
        <v>1607</v>
      </c>
      <c r="BK391" s="54">
        <f>(3*BI391+1)/2</f>
        <v>401</v>
      </c>
      <c r="BL391">
        <f t="shared" si="1343"/>
        <v>1607</v>
      </c>
      <c r="BM391" s="54"/>
      <c r="BO391" s="257"/>
      <c r="BR391" s="274"/>
      <c r="BS391" s="268"/>
      <c r="BU391" s="268"/>
      <c r="CB391" s="149">
        <f t="shared" si="1416"/>
        <v>1609</v>
      </c>
      <c r="CC391" s="54"/>
      <c r="CE391" s="54">
        <f>(3*BI391-1)/4</f>
        <v>200</v>
      </c>
      <c r="CF391">
        <f t="shared" ref="CF391" si="1456">CE391*8+9</f>
        <v>1609</v>
      </c>
      <c r="CG391" s="281"/>
      <c r="CH391" s="60"/>
      <c r="CI391" s="1"/>
      <c r="CJ391" s="1"/>
      <c r="CK391" s="2"/>
      <c r="CL391" s="10"/>
      <c r="CN391" s="149"/>
    </row>
    <row r="392" spans="4:104" ht="14.7" thickBot="1" x14ac:dyDescent="0.55000000000000004">
      <c r="D392" s="49"/>
      <c r="E392" s="50"/>
      <c r="F392" s="50"/>
      <c r="G392" s="49"/>
      <c r="H392" s="50"/>
      <c r="I392" s="50"/>
      <c r="J392" s="50"/>
      <c r="K392" s="50"/>
      <c r="L392" s="50"/>
      <c r="M392" s="50"/>
      <c r="N392" s="50"/>
      <c r="O392" s="156">
        <f t="shared" ref="O392" si="1457">-1+4*(Q392+1)</f>
        <v>359</v>
      </c>
      <c r="P392" s="176">
        <f t="shared" ref="P392" si="1458">-1+6*(Q392+1)</f>
        <v>539</v>
      </c>
      <c r="Q392" s="2">
        <v>89</v>
      </c>
      <c r="R392" s="3"/>
      <c r="S392" s="52">
        <f t="shared" ref="S392:S393" si="1459">4*P392+1</f>
        <v>2157</v>
      </c>
      <c r="T392">
        <f t="shared" ref="T392:T393" si="1460">4*S392+1</f>
        <v>8629</v>
      </c>
      <c r="U392">
        <f t="shared" ref="U392:U393" si="1461">4*T392+1</f>
        <v>34517</v>
      </c>
      <c r="V392">
        <f t="shared" ref="V392:V393" si="1462">4*U392+1</f>
        <v>138069</v>
      </c>
      <c r="W392">
        <f t="shared" ref="W392:W393" si="1463">4*V392+1</f>
        <v>552277</v>
      </c>
      <c r="X392">
        <f t="shared" ref="X392:X393" si="1464">4*W392+1</f>
        <v>2209109</v>
      </c>
      <c r="Y392">
        <f t="shared" ref="Y392:Y393" si="1465">4*X392+1</f>
        <v>8836437</v>
      </c>
      <c r="Z392">
        <f t="shared" ref="Z392:Z393" si="1466">4*Y392+1</f>
        <v>35345749</v>
      </c>
      <c r="AC392" s="226"/>
      <c r="AD392" s="80">
        <f t="shared" si="1322"/>
        <v>703</v>
      </c>
      <c r="AE392" s="40">
        <f t="shared" si="1340"/>
        <v>2110</v>
      </c>
      <c r="AF392" s="80">
        <f>AF390+6</f>
        <v>1055</v>
      </c>
      <c r="AG392" s="41">
        <v>2</v>
      </c>
      <c r="AH392" s="76">
        <f t="shared" si="1323"/>
        <v>1</v>
      </c>
      <c r="AI392" s="103"/>
      <c r="BI392" s="2">
        <f t="shared" si="1419"/>
        <v>268</v>
      </c>
      <c r="BJ392" s="149">
        <f t="shared" si="1414"/>
        <v>1613</v>
      </c>
      <c r="BK392" s="54"/>
      <c r="BM392" s="275"/>
      <c r="BO392" s="257"/>
      <c r="BR392" s="274"/>
      <c r="BS392" s="268"/>
      <c r="BU392" s="268"/>
      <c r="CB392" s="149">
        <f t="shared" si="1416"/>
        <v>1615</v>
      </c>
      <c r="CC392" s="54">
        <f>(3*BI392+2)/2</f>
        <v>403</v>
      </c>
      <c r="CD392">
        <f t="shared" ref="CD392" si="1467">4*CC392+3</f>
        <v>1615</v>
      </c>
      <c r="CE392" s="54"/>
      <c r="CG392" s="281"/>
      <c r="CH392" s="60"/>
      <c r="CI392" s="1"/>
      <c r="CJ392" s="1"/>
      <c r="CK392" s="2"/>
      <c r="CL392" s="10"/>
      <c r="CN392" s="149"/>
    </row>
    <row r="393" spans="4:104" x14ac:dyDescent="0.5">
      <c r="D393" s="49"/>
      <c r="E393" s="50"/>
      <c r="F393" s="50"/>
      <c r="G393" s="49"/>
      <c r="H393" s="50"/>
      <c r="I393" s="50"/>
      <c r="J393" s="50"/>
      <c r="K393" s="50"/>
      <c r="L393" s="50"/>
      <c r="M393" s="50"/>
      <c r="N393" s="50"/>
      <c r="O393" s="157">
        <f t="shared" ref="O393" si="1468">1+8*(Q392+1)</f>
        <v>721</v>
      </c>
      <c r="P393" s="158">
        <f t="shared" ref="P393" si="1469">P392+2</f>
        <v>541</v>
      </c>
      <c r="Q393" s="39"/>
      <c r="R393" s="3"/>
      <c r="S393">
        <f t="shared" si="1459"/>
        <v>2165</v>
      </c>
      <c r="T393">
        <f t="shared" si="1460"/>
        <v>8661</v>
      </c>
      <c r="U393">
        <f t="shared" si="1461"/>
        <v>34645</v>
      </c>
      <c r="V393">
        <f t="shared" si="1462"/>
        <v>138581</v>
      </c>
      <c r="W393">
        <f t="shared" si="1463"/>
        <v>554325</v>
      </c>
      <c r="X393">
        <f t="shared" si="1464"/>
        <v>2217301</v>
      </c>
      <c r="Y393">
        <f t="shared" si="1465"/>
        <v>8869205</v>
      </c>
      <c r="Z393">
        <f t="shared" si="1466"/>
        <v>35476821</v>
      </c>
      <c r="AC393" s="102"/>
      <c r="AD393" s="82">
        <f t="shared" si="1322"/>
        <v>705</v>
      </c>
      <c r="AE393" s="40">
        <f t="shared" si="1340"/>
        <v>2116</v>
      </c>
      <c r="AF393" s="82">
        <f>AE393/4</f>
        <v>529</v>
      </c>
      <c r="AG393" s="41">
        <v>4</v>
      </c>
      <c r="AH393" s="76">
        <f t="shared" si="1323"/>
        <v>2</v>
      </c>
      <c r="AI393" s="103"/>
      <c r="BI393" s="6">
        <f t="shared" si="1419"/>
        <v>269</v>
      </c>
      <c r="BJ393" s="149">
        <f t="shared" si="1414"/>
        <v>1619</v>
      </c>
      <c r="BK393" s="54">
        <f>(3*BI393+1)/2</f>
        <v>404</v>
      </c>
      <c r="BL393">
        <f t="shared" si="1358"/>
        <v>1619</v>
      </c>
      <c r="BM393" s="54"/>
      <c r="BN393" s="1"/>
      <c r="BO393" s="257"/>
      <c r="BR393" s="274"/>
      <c r="BS393" s="268"/>
      <c r="BU393" s="268"/>
      <c r="CB393" s="149">
        <f t="shared" si="1416"/>
        <v>1621</v>
      </c>
      <c r="CC393" s="54"/>
      <c r="CE393" s="54"/>
      <c r="CG393" s="281"/>
      <c r="CH393" s="60"/>
      <c r="CL393" s="10"/>
      <c r="CN393" s="149"/>
      <c r="CW393">
        <v>1621</v>
      </c>
      <c r="CX393" s="54">
        <v>2</v>
      </c>
      <c r="CY393" s="504" t="s">
        <v>277</v>
      </c>
      <c r="CZ393" s="504"/>
    </row>
    <row r="394" spans="4:104" x14ac:dyDescent="0.5">
      <c r="D394" s="49"/>
      <c r="E394" s="50"/>
      <c r="F394" s="50"/>
      <c r="G394" s="49"/>
      <c r="H394" s="50"/>
      <c r="I394" s="50"/>
      <c r="J394" s="50"/>
      <c r="K394" s="50"/>
      <c r="L394" s="50"/>
      <c r="M394" s="50"/>
      <c r="N394" s="50"/>
      <c r="O394" s="173"/>
      <c r="P394" s="174"/>
      <c r="R394" s="3"/>
      <c r="AC394" s="226"/>
      <c r="AD394" s="80">
        <f t="shared" si="1322"/>
        <v>707</v>
      </c>
      <c r="AE394" s="40">
        <f t="shared" si="1340"/>
        <v>2122</v>
      </c>
      <c r="AF394" s="80">
        <f>AF392+6</f>
        <v>1061</v>
      </c>
      <c r="AG394" s="41">
        <v>2</v>
      </c>
      <c r="AH394" s="76">
        <f t="shared" si="1323"/>
        <v>1</v>
      </c>
      <c r="AI394" s="103"/>
      <c r="BI394" s="1">
        <f t="shared" si="1419"/>
        <v>270</v>
      </c>
      <c r="BJ394" s="149">
        <f t="shared" si="1414"/>
        <v>1625</v>
      </c>
      <c r="BK394" s="54"/>
      <c r="BM394" s="54">
        <f>(3*BI394-2)/4</f>
        <v>202</v>
      </c>
      <c r="BN394" s="1">
        <f t="shared" si="1260"/>
        <v>1625</v>
      </c>
      <c r="BO394" s="257"/>
      <c r="BR394" s="274"/>
      <c r="BS394" s="268"/>
      <c r="BU394" s="268"/>
      <c r="CB394" s="149">
        <f t="shared" si="1416"/>
        <v>1627</v>
      </c>
      <c r="CC394" s="54">
        <f>(3*BI394+2)/2</f>
        <v>406</v>
      </c>
      <c r="CD394">
        <f t="shared" ref="CD394" si="1470">4*CC394+3</f>
        <v>1627</v>
      </c>
      <c r="CE394" s="54"/>
      <c r="CG394" s="281"/>
      <c r="CH394" s="60"/>
      <c r="CI394" s="278"/>
      <c r="CJ394" s="278"/>
      <c r="CK394" s="2"/>
      <c r="CL394" s="10"/>
      <c r="CN394" s="149"/>
    </row>
    <row r="395" spans="4:104" ht="14.7" thickBot="1" x14ac:dyDescent="0.55000000000000004">
      <c r="D395" s="49"/>
      <c r="E395" s="50"/>
      <c r="F395" s="50"/>
      <c r="G395" s="49"/>
      <c r="H395" s="50"/>
      <c r="I395" s="50"/>
      <c r="J395" s="50"/>
      <c r="K395" s="50"/>
      <c r="L395" s="50"/>
      <c r="M395" s="50"/>
      <c r="N395" s="50"/>
      <c r="R395" s="3"/>
      <c r="AC395" s="227"/>
      <c r="AD395" s="83">
        <f t="shared" si="1322"/>
        <v>709</v>
      </c>
      <c r="AE395" s="40">
        <f t="shared" si="1340"/>
        <v>2128</v>
      </c>
      <c r="AF395" s="83">
        <f>AE395/AG395</f>
        <v>133</v>
      </c>
      <c r="AG395" s="41">
        <v>16</v>
      </c>
      <c r="AH395" s="76">
        <f t="shared" si="1323"/>
        <v>4</v>
      </c>
      <c r="AI395" s="103"/>
      <c r="BI395" s="1">
        <f t="shared" si="1419"/>
        <v>271</v>
      </c>
      <c r="BJ395" s="149">
        <f t="shared" si="1414"/>
        <v>1631</v>
      </c>
      <c r="BK395" s="54">
        <f>(3*BI395+1)/2</f>
        <v>407</v>
      </c>
      <c r="BL395">
        <f t="shared" si="1362"/>
        <v>1631</v>
      </c>
      <c r="BM395" s="54"/>
      <c r="BO395" s="257"/>
      <c r="BR395" s="274"/>
      <c r="BS395" s="268"/>
      <c r="BU395" s="268"/>
      <c r="CB395" s="149">
        <f t="shared" si="1416"/>
        <v>1633</v>
      </c>
      <c r="CC395" s="54"/>
      <c r="CE395" s="54">
        <f>(3*BI395-1)/4</f>
        <v>203</v>
      </c>
      <c r="CF395">
        <f t="shared" ref="CF395" si="1471">CE395*8+9</f>
        <v>1633</v>
      </c>
      <c r="CG395" s="281"/>
      <c r="CH395" s="60"/>
      <c r="CK395" s="2"/>
      <c r="CL395" s="10"/>
      <c r="CN395" s="149"/>
    </row>
    <row r="396" spans="4:104" ht="14.7" thickBot="1" x14ac:dyDescent="0.55000000000000004">
      <c r="D396" s="49"/>
      <c r="E396" s="50"/>
      <c r="F396" s="50"/>
      <c r="G396" s="49"/>
      <c r="H396" s="50"/>
      <c r="I396" s="50"/>
      <c r="J396" s="50"/>
      <c r="K396" s="50"/>
      <c r="L396" s="50"/>
      <c r="M396" s="50"/>
      <c r="N396" s="50"/>
      <c r="O396" s="156">
        <f t="shared" ref="O396" si="1472">-1+4*(Q396+1)</f>
        <v>363</v>
      </c>
      <c r="P396" s="176">
        <f t="shared" ref="P396" si="1473">-1+6*(Q396+1)</f>
        <v>545</v>
      </c>
      <c r="Q396" s="2">
        <v>90</v>
      </c>
      <c r="R396" s="3"/>
      <c r="S396" s="52">
        <f t="shared" ref="S396:S397" si="1474">4*P396+1</f>
        <v>2181</v>
      </c>
      <c r="T396">
        <f t="shared" ref="T396:T397" si="1475">4*S396+1</f>
        <v>8725</v>
      </c>
      <c r="U396">
        <f t="shared" ref="U396:U397" si="1476">4*T396+1</f>
        <v>34901</v>
      </c>
      <c r="V396">
        <f t="shared" ref="V396:V397" si="1477">4*U396+1</f>
        <v>139605</v>
      </c>
      <c r="W396">
        <f t="shared" ref="W396:W397" si="1478">4*V396+1</f>
        <v>558421</v>
      </c>
      <c r="X396">
        <f t="shared" ref="X396:X397" si="1479">4*W396+1</f>
        <v>2233685</v>
      </c>
      <c r="Y396">
        <f t="shared" ref="Y396:Y397" si="1480">4*X396+1</f>
        <v>8934741</v>
      </c>
      <c r="Z396">
        <f t="shared" ref="Z396:Z397" si="1481">4*Y396+1</f>
        <v>35738965</v>
      </c>
      <c r="AC396" s="226"/>
      <c r="AD396" s="80">
        <f t="shared" si="1322"/>
        <v>711</v>
      </c>
      <c r="AE396" s="40">
        <f t="shared" si="1340"/>
        <v>2134</v>
      </c>
      <c r="AF396" s="80">
        <f t="shared" ref="AF396" si="1482">AF394+6</f>
        <v>1067</v>
      </c>
      <c r="AG396" s="41">
        <v>2</v>
      </c>
      <c r="AH396" s="76">
        <f t="shared" si="1323"/>
        <v>1</v>
      </c>
      <c r="AI396" s="103"/>
      <c r="BI396" s="2">
        <f t="shared" si="1419"/>
        <v>272</v>
      </c>
      <c r="BJ396" s="149">
        <f t="shared" si="1414"/>
        <v>1637</v>
      </c>
      <c r="BK396" s="54"/>
      <c r="BM396" s="275"/>
      <c r="BO396" s="257"/>
      <c r="BR396" s="3"/>
      <c r="BS396" s="268"/>
      <c r="BU396" s="268"/>
      <c r="CB396" s="149">
        <f t="shared" si="1416"/>
        <v>1639</v>
      </c>
      <c r="CC396" s="54">
        <f>(3*BI396+2)/2</f>
        <v>409</v>
      </c>
      <c r="CD396">
        <f t="shared" ref="CD396" si="1483">4*CC396+3</f>
        <v>1639</v>
      </c>
      <c r="CE396" s="54"/>
      <c r="CG396" s="281"/>
      <c r="CH396" s="60"/>
      <c r="CI396" s="1"/>
      <c r="CJ396" s="1"/>
      <c r="CK396" s="2"/>
      <c r="CL396" s="10"/>
      <c r="CN396" s="149"/>
    </row>
    <row r="397" spans="4:104" x14ac:dyDescent="0.5">
      <c r="D397" s="49"/>
      <c r="E397" s="50"/>
      <c r="F397" s="50"/>
      <c r="G397" s="49"/>
      <c r="H397" s="50"/>
      <c r="I397" s="50"/>
      <c r="J397" s="50"/>
      <c r="K397" s="50"/>
      <c r="L397" s="50"/>
      <c r="M397" s="50"/>
      <c r="N397" s="50"/>
      <c r="O397" s="157">
        <f t="shared" ref="O397" si="1484">1+8*(Q396+1)</f>
        <v>729</v>
      </c>
      <c r="P397" s="158">
        <f t="shared" ref="P397" si="1485">P396+2</f>
        <v>547</v>
      </c>
      <c r="Q397" s="39"/>
      <c r="R397" s="3"/>
      <c r="S397">
        <f t="shared" si="1474"/>
        <v>2189</v>
      </c>
      <c r="T397">
        <f t="shared" si="1475"/>
        <v>8757</v>
      </c>
      <c r="U397">
        <f t="shared" si="1476"/>
        <v>35029</v>
      </c>
      <c r="V397">
        <f t="shared" si="1477"/>
        <v>140117</v>
      </c>
      <c r="W397">
        <f t="shared" si="1478"/>
        <v>560469</v>
      </c>
      <c r="X397">
        <f t="shared" si="1479"/>
        <v>2241877</v>
      </c>
      <c r="Y397">
        <f t="shared" si="1480"/>
        <v>8967509</v>
      </c>
      <c r="Z397">
        <f t="shared" si="1481"/>
        <v>35870037</v>
      </c>
      <c r="AC397" s="102"/>
      <c r="AD397" s="82">
        <f t="shared" si="1322"/>
        <v>713</v>
      </c>
      <c r="AE397" s="40">
        <f t="shared" si="1340"/>
        <v>2140</v>
      </c>
      <c r="AF397" s="82">
        <f>AE397/4</f>
        <v>535</v>
      </c>
      <c r="AG397" s="41">
        <v>4</v>
      </c>
      <c r="AH397" s="76">
        <f t="shared" si="1323"/>
        <v>2</v>
      </c>
      <c r="AI397" s="103"/>
      <c r="BI397" s="1">
        <f t="shared" si="1419"/>
        <v>273</v>
      </c>
      <c r="BJ397" s="149">
        <f t="shared" si="1414"/>
        <v>1643</v>
      </c>
      <c r="BK397" s="54">
        <f>(3*BI397+1)/2</f>
        <v>410</v>
      </c>
      <c r="BL397">
        <f t="shared" si="1377"/>
        <v>1643</v>
      </c>
      <c r="BM397" s="54"/>
      <c r="BN397" s="1"/>
      <c r="BO397" s="257"/>
      <c r="BR397" s="3"/>
      <c r="BS397" s="268"/>
      <c r="BU397" s="268"/>
      <c r="CB397" s="149">
        <f t="shared" si="1416"/>
        <v>1645</v>
      </c>
      <c r="CC397" s="54"/>
      <c r="CE397" s="54"/>
      <c r="CG397" s="281"/>
      <c r="CH397" s="60"/>
      <c r="CI397" s="502" t="s">
        <v>295</v>
      </c>
      <c r="CJ397" s="502"/>
      <c r="CK397" s="2">
        <v>102</v>
      </c>
      <c r="CL397" s="10">
        <f>4*(4*CK397+3)+1</f>
        <v>1645</v>
      </c>
      <c r="CN397" s="149"/>
    </row>
    <row r="398" spans="4:104" x14ac:dyDescent="0.5">
      <c r="D398" s="49"/>
      <c r="E398" s="50"/>
      <c r="F398" s="50"/>
      <c r="G398" s="49"/>
      <c r="H398" s="50"/>
      <c r="I398" s="50"/>
      <c r="J398" s="50"/>
      <c r="K398" s="50"/>
      <c r="L398" s="50"/>
      <c r="M398" s="50"/>
      <c r="N398" s="50"/>
      <c r="O398" s="173"/>
      <c r="P398" s="174"/>
      <c r="R398" s="3"/>
      <c r="AC398" s="226"/>
      <c r="AD398" s="80">
        <f t="shared" si="1322"/>
        <v>715</v>
      </c>
      <c r="AE398" s="40">
        <f t="shared" si="1340"/>
        <v>2146</v>
      </c>
      <c r="AF398" s="80">
        <f t="shared" ref="AF398" si="1486">AF396+6</f>
        <v>1073</v>
      </c>
      <c r="AG398" s="41">
        <v>2</v>
      </c>
      <c r="AH398" s="76">
        <f t="shared" si="1323"/>
        <v>1</v>
      </c>
      <c r="AI398" s="103"/>
      <c r="BI398" s="1">
        <f t="shared" si="1419"/>
        <v>274</v>
      </c>
      <c r="BJ398" s="149">
        <f t="shared" si="1414"/>
        <v>1649</v>
      </c>
      <c r="BK398" s="54"/>
      <c r="BM398" s="54">
        <f>(3*BI398-2)/4</f>
        <v>205</v>
      </c>
      <c r="BN398" s="1">
        <f t="shared" ref="BN398:BN446" si="1487">8*BM398+9</f>
        <v>1649</v>
      </c>
      <c r="BO398" s="257"/>
      <c r="BR398" s="3"/>
      <c r="BS398" s="268"/>
      <c r="BU398" s="268"/>
      <c r="CB398" s="149">
        <f t="shared" si="1416"/>
        <v>1651</v>
      </c>
      <c r="CC398" s="54">
        <f>(3*BI398+2)/2</f>
        <v>412</v>
      </c>
      <c r="CD398">
        <f t="shared" ref="CD398" si="1488">4*CC398+3</f>
        <v>1651</v>
      </c>
      <c r="CE398" s="54"/>
      <c r="CG398" s="280"/>
      <c r="CH398" s="60"/>
      <c r="CI398" s="242"/>
      <c r="CJ398" s="242"/>
      <c r="CL398" s="10"/>
      <c r="CN398" s="149"/>
    </row>
    <row r="399" spans="4:104" ht="14.7" thickBot="1" x14ac:dyDescent="0.55000000000000004">
      <c r="D399" s="49"/>
      <c r="E399" s="50"/>
      <c r="F399" s="50"/>
      <c r="G399" s="49"/>
      <c r="H399" s="50"/>
      <c r="I399" s="50"/>
      <c r="J399" s="50"/>
      <c r="K399" s="50"/>
      <c r="L399" s="50"/>
      <c r="M399" s="50"/>
      <c r="N399" s="50"/>
      <c r="R399" s="3"/>
      <c r="AC399" s="227"/>
      <c r="AD399" s="83">
        <f t="shared" si="1322"/>
        <v>717</v>
      </c>
      <c r="AE399" s="40">
        <f t="shared" si="1340"/>
        <v>2152</v>
      </c>
      <c r="AF399" s="83">
        <f>AE399/AG399</f>
        <v>269</v>
      </c>
      <c r="AG399" s="41">
        <v>8</v>
      </c>
      <c r="AH399" s="76">
        <f t="shared" si="1323"/>
        <v>3</v>
      </c>
      <c r="AI399" s="103"/>
      <c r="BI399" s="1">
        <f t="shared" si="1419"/>
        <v>275</v>
      </c>
      <c r="BJ399" s="149">
        <f t="shared" si="1414"/>
        <v>1655</v>
      </c>
      <c r="BK399" s="54">
        <f>(3*BI399+1)/2</f>
        <v>413</v>
      </c>
      <c r="BL399">
        <f t="shared" si="1380"/>
        <v>1655</v>
      </c>
      <c r="BM399" s="54"/>
      <c r="BO399" s="257"/>
      <c r="BR399" s="3"/>
      <c r="BS399" s="268"/>
      <c r="BU399" s="268"/>
      <c r="CB399" s="149">
        <f t="shared" si="1416"/>
        <v>1657</v>
      </c>
      <c r="CC399" s="54"/>
      <c r="CE399" s="54">
        <f>(3*BI399-1)/4</f>
        <v>206</v>
      </c>
      <c r="CF399">
        <f t="shared" ref="CF399" si="1489">CE399*8+9</f>
        <v>1657</v>
      </c>
      <c r="CG399" s="280"/>
      <c r="CH399" s="60"/>
      <c r="CI399" s="1"/>
      <c r="CJ399" s="1"/>
      <c r="CL399" s="10"/>
      <c r="CN399" s="149"/>
    </row>
    <row r="400" spans="4:104" ht="14.7" thickBot="1" x14ac:dyDescent="0.55000000000000004">
      <c r="D400" s="49"/>
      <c r="E400" s="50"/>
      <c r="F400" s="50"/>
      <c r="G400" s="49"/>
      <c r="H400" s="50"/>
      <c r="I400" s="50"/>
      <c r="J400" s="50"/>
      <c r="K400" s="50"/>
      <c r="L400" s="50"/>
      <c r="M400" s="50"/>
      <c r="N400" s="50"/>
      <c r="O400" s="156">
        <f t="shared" ref="O400" si="1490">-1+4*(Q400+1)</f>
        <v>367</v>
      </c>
      <c r="P400" s="176">
        <f t="shared" ref="P400" si="1491">-1+6*(Q400+1)</f>
        <v>551</v>
      </c>
      <c r="Q400" s="2">
        <v>91</v>
      </c>
      <c r="R400" s="3"/>
      <c r="S400" s="52">
        <f t="shared" ref="S400:S401" si="1492">4*P400+1</f>
        <v>2205</v>
      </c>
      <c r="T400">
        <f t="shared" ref="T400:T401" si="1493">4*S400+1</f>
        <v>8821</v>
      </c>
      <c r="U400">
        <f t="shared" ref="U400:U401" si="1494">4*T400+1</f>
        <v>35285</v>
      </c>
      <c r="V400">
        <f t="shared" ref="V400:V401" si="1495">4*U400+1</f>
        <v>141141</v>
      </c>
      <c r="W400">
        <f t="shared" ref="W400:W401" si="1496">4*V400+1</f>
        <v>564565</v>
      </c>
      <c r="X400">
        <f t="shared" ref="X400:X401" si="1497">4*W400+1</f>
        <v>2258261</v>
      </c>
      <c r="Y400">
        <f t="shared" ref="Y400:Y401" si="1498">4*X400+1</f>
        <v>9033045</v>
      </c>
      <c r="Z400">
        <f t="shared" ref="Z400:Z401" si="1499">4*Y400+1</f>
        <v>36132181</v>
      </c>
      <c r="AC400" s="226"/>
      <c r="AD400" s="80">
        <f t="shared" si="1322"/>
        <v>719</v>
      </c>
      <c r="AE400" s="40">
        <f t="shared" si="1340"/>
        <v>2158</v>
      </c>
      <c r="AF400" s="80">
        <f t="shared" ref="AF400" si="1500">AF398+6</f>
        <v>1079</v>
      </c>
      <c r="AG400" s="41">
        <v>2</v>
      </c>
      <c r="AH400" s="76">
        <f t="shared" si="1323"/>
        <v>1</v>
      </c>
      <c r="AI400" s="103"/>
      <c r="BI400" s="2">
        <f t="shared" si="1419"/>
        <v>276</v>
      </c>
      <c r="BJ400" s="149">
        <f t="shared" si="1414"/>
        <v>1661</v>
      </c>
      <c r="BK400" s="54"/>
      <c r="BM400" s="275"/>
      <c r="BO400" s="257"/>
      <c r="BR400" s="3"/>
      <c r="BS400" s="268"/>
      <c r="BU400" s="268"/>
      <c r="CB400" s="149">
        <f t="shared" si="1416"/>
        <v>1663</v>
      </c>
      <c r="CC400" s="54">
        <f>(3*BI400+2)/2</f>
        <v>415</v>
      </c>
      <c r="CD400">
        <f t="shared" ref="CD400" si="1501">4*CC400+3</f>
        <v>1663</v>
      </c>
      <c r="CE400" s="54"/>
      <c r="CG400" s="280"/>
      <c r="CH400" s="60"/>
      <c r="CI400" s="1"/>
      <c r="CJ400" s="1"/>
      <c r="CL400" s="10"/>
      <c r="CN400" s="149"/>
    </row>
    <row r="401" spans="4:96" x14ac:dyDescent="0.5">
      <c r="D401" s="49"/>
      <c r="E401" s="50"/>
      <c r="F401" s="50"/>
      <c r="G401" s="49"/>
      <c r="H401" s="50"/>
      <c r="I401" s="50"/>
      <c r="J401" s="50"/>
      <c r="K401" s="50"/>
      <c r="L401" s="50"/>
      <c r="M401" s="50"/>
      <c r="N401" s="50"/>
      <c r="O401" s="157">
        <f t="shared" ref="O401" si="1502">1+8*(Q400+1)</f>
        <v>737</v>
      </c>
      <c r="P401" s="158">
        <f t="shared" ref="P401" si="1503">P400+2</f>
        <v>553</v>
      </c>
      <c r="Q401" s="39"/>
      <c r="R401" s="3"/>
      <c r="S401">
        <f t="shared" si="1492"/>
        <v>2213</v>
      </c>
      <c r="T401">
        <f t="shared" si="1493"/>
        <v>8853</v>
      </c>
      <c r="U401">
        <f t="shared" si="1494"/>
        <v>35413</v>
      </c>
      <c r="V401">
        <f t="shared" si="1495"/>
        <v>141653</v>
      </c>
      <c r="W401">
        <f t="shared" si="1496"/>
        <v>566613</v>
      </c>
      <c r="X401">
        <f t="shared" si="1497"/>
        <v>2266453</v>
      </c>
      <c r="Y401">
        <f t="shared" si="1498"/>
        <v>9065813</v>
      </c>
      <c r="Z401">
        <f t="shared" si="1499"/>
        <v>36263253</v>
      </c>
      <c r="AC401" s="102"/>
      <c r="AD401" s="82">
        <f t="shared" si="1322"/>
        <v>721</v>
      </c>
      <c r="AE401" s="40">
        <f t="shared" si="1340"/>
        <v>2164</v>
      </c>
      <c r="AF401" s="82">
        <f>AE401/4</f>
        <v>541</v>
      </c>
      <c r="AG401" s="41">
        <v>4</v>
      </c>
      <c r="AH401" s="76">
        <f t="shared" si="1323"/>
        <v>2</v>
      </c>
      <c r="AI401" s="103"/>
      <c r="BI401" s="1">
        <f t="shared" si="1419"/>
        <v>277</v>
      </c>
      <c r="BJ401" s="149">
        <f t="shared" si="1414"/>
        <v>1667</v>
      </c>
      <c r="BK401" s="54">
        <f>(3*BI401+1)/2</f>
        <v>416</v>
      </c>
      <c r="BL401">
        <f t="shared" si="1395"/>
        <v>1667</v>
      </c>
      <c r="BM401" s="54"/>
      <c r="BN401" s="1"/>
      <c r="BO401" s="257"/>
      <c r="BR401" s="3"/>
      <c r="BS401" s="268"/>
      <c r="BU401" s="268"/>
      <c r="CB401" s="149">
        <f t="shared" si="1416"/>
        <v>1669</v>
      </c>
      <c r="CC401" s="54"/>
      <c r="CE401" s="54"/>
      <c r="CG401" s="280">
        <v>51</v>
      </c>
      <c r="CH401" s="60">
        <f t="shared" ref="CH401" si="1504">4*(8*CG401+9)+1</f>
        <v>1669</v>
      </c>
      <c r="CI401" s="503" t="s">
        <v>271</v>
      </c>
      <c r="CJ401" s="503"/>
      <c r="CL401" s="10"/>
      <c r="CN401" s="149"/>
    </row>
    <row r="402" spans="4:96" x14ac:dyDescent="0.5">
      <c r="D402" s="49"/>
      <c r="E402" s="50"/>
      <c r="F402" s="50"/>
      <c r="G402" s="49"/>
      <c r="H402" s="50"/>
      <c r="I402" s="50"/>
      <c r="J402" s="50"/>
      <c r="K402" s="50"/>
      <c r="L402" s="50"/>
      <c r="M402" s="50"/>
      <c r="N402" s="50"/>
      <c r="O402" s="173"/>
      <c r="P402" s="174"/>
      <c r="R402" s="3"/>
      <c r="AC402" s="226"/>
      <c r="AD402" s="80">
        <f t="shared" si="1322"/>
        <v>723</v>
      </c>
      <c r="AE402" s="40">
        <f t="shared" si="1340"/>
        <v>2170</v>
      </c>
      <c r="AF402" s="80">
        <f t="shared" ref="AF402" si="1505">AF400+6</f>
        <v>1085</v>
      </c>
      <c r="AG402" s="41">
        <v>2</v>
      </c>
      <c r="AH402" s="76">
        <f t="shared" si="1323"/>
        <v>1</v>
      </c>
      <c r="AI402" s="103"/>
      <c r="BI402" s="1">
        <f t="shared" si="1419"/>
        <v>278</v>
      </c>
      <c r="BJ402" s="149">
        <f t="shared" si="1414"/>
        <v>1673</v>
      </c>
      <c r="BK402" s="54"/>
      <c r="BM402" s="274">
        <f>(3*BI402-2)/4</f>
        <v>208</v>
      </c>
      <c r="BN402" s="1">
        <f t="shared" ref="BN402:BN450" si="1506">8*BM402+9</f>
        <v>1673</v>
      </c>
      <c r="BO402" s="257"/>
      <c r="BR402" s="3"/>
      <c r="BS402" s="268"/>
      <c r="BU402" s="268"/>
      <c r="CB402" s="149">
        <f t="shared" si="1416"/>
        <v>1675</v>
      </c>
      <c r="CC402" s="54">
        <f>(3*BI402+2)/2</f>
        <v>418</v>
      </c>
      <c r="CD402">
        <f t="shared" ref="CD402" si="1507">4*CC402+3</f>
        <v>1675</v>
      </c>
      <c r="CE402" s="54"/>
      <c r="CG402" s="280"/>
      <c r="CH402" s="60"/>
      <c r="CI402" s="278"/>
      <c r="CJ402" s="278"/>
      <c r="CL402" s="10"/>
      <c r="CN402" s="149"/>
    </row>
    <row r="403" spans="4:96" ht="14.7" thickBot="1" x14ac:dyDescent="0.55000000000000004">
      <c r="R403" s="3"/>
      <c r="AC403" s="227"/>
      <c r="AD403" s="83">
        <f t="shared" si="1322"/>
        <v>725</v>
      </c>
      <c r="AE403" s="40">
        <f t="shared" si="1340"/>
        <v>2176</v>
      </c>
      <c r="AF403" s="83">
        <f>AE403/AG403</f>
        <v>17</v>
      </c>
      <c r="AG403" s="41">
        <v>128</v>
      </c>
      <c r="AH403" s="76">
        <f t="shared" si="1323"/>
        <v>7</v>
      </c>
      <c r="AI403" s="103"/>
      <c r="BI403" s="1">
        <f t="shared" si="1419"/>
        <v>279</v>
      </c>
      <c r="BJ403" s="149">
        <f t="shared" si="1414"/>
        <v>1679</v>
      </c>
      <c r="BK403" s="54">
        <f>(3*BI403+1)/2</f>
        <v>419</v>
      </c>
      <c r="BL403">
        <f t="shared" si="1399"/>
        <v>1679</v>
      </c>
      <c r="BM403" s="273"/>
      <c r="BO403" s="257"/>
      <c r="BR403" s="3"/>
      <c r="BS403" s="268"/>
      <c r="BU403" s="268"/>
      <c r="CB403" s="149">
        <f t="shared" si="1416"/>
        <v>1681</v>
      </c>
      <c r="CC403" s="54"/>
      <c r="CE403" s="54">
        <f>(3*BI403-1)/4</f>
        <v>209</v>
      </c>
      <c r="CF403">
        <f t="shared" ref="CF403" si="1508">CE403*8+9</f>
        <v>1681</v>
      </c>
      <c r="CG403" s="280"/>
      <c r="CH403" s="60"/>
      <c r="CI403" s="278"/>
      <c r="CJ403" s="278"/>
      <c r="CL403" s="10"/>
      <c r="CN403" s="149"/>
    </row>
    <row r="404" spans="4:96" ht="14.7" thickBot="1" x14ac:dyDescent="0.55000000000000004">
      <c r="O404" s="156">
        <f t="shared" ref="O404" si="1509">-1+4*(Q404+1)</f>
        <v>371</v>
      </c>
      <c r="P404" s="176">
        <f t="shared" ref="P404" si="1510">-1+6*(Q404+1)</f>
        <v>557</v>
      </c>
      <c r="Q404" s="2">
        <v>92</v>
      </c>
      <c r="R404" s="3"/>
      <c r="S404" s="52">
        <f t="shared" ref="S404:S405" si="1511">4*P404+1</f>
        <v>2229</v>
      </c>
      <c r="T404">
        <f t="shared" ref="T404:T405" si="1512">4*S404+1</f>
        <v>8917</v>
      </c>
      <c r="U404">
        <f t="shared" ref="U404:U405" si="1513">4*T404+1</f>
        <v>35669</v>
      </c>
      <c r="V404">
        <f t="shared" ref="V404:V405" si="1514">4*U404+1</f>
        <v>142677</v>
      </c>
      <c r="W404">
        <f t="shared" ref="W404:W405" si="1515">4*V404+1</f>
        <v>570709</v>
      </c>
      <c r="X404">
        <f t="shared" ref="X404:X405" si="1516">4*W404+1</f>
        <v>2282837</v>
      </c>
      <c r="Y404">
        <f t="shared" ref="Y404:Y405" si="1517">4*X404+1</f>
        <v>9131349</v>
      </c>
      <c r="Z404">
        <f t="shared" ref="Z404:Z405" si="1518">4*Y404+1</f>
        <v>36525397</v>
      </c>
      <c r="AC404" s="226"/>
      <c r="AD404" s="80">
        <f t="shared" si="1322"/>
        <v>727</v>
      </c>
      <c r="AE404" s="40">
        <f t="shared" si="1340"/>
        <v>2182</v>
      </c>
      <c r="AF404" s="80">
        <f t="shared" ref="AF404" si="1519">AF402+6</f>
        <v>1091</v>
      </c>
      <c r="AG404" s="41">
        <v>2</v>
      </c>
      <c r="AH404" s="76">
        <f t="shared" si="1323"/>
        <v>1</v>
      </c>
      <c r="AI404" s="103"/>
      <c r="BI404" s="2">
        <f t="shared" si="1419"/>
        <v>280</v>
      </c>
      <c r="BJ404" s="149">
        <f t="shared" si="1414"/>
        <v>1685</v>
      </c>
      <c r="BK404" s="54"/>
      <c r="BM404" s="273"/>
      <c r="BO404" s="318" t="s">
        <v>228</v>
      </c>
      <c r="BP404" s="319"/>
      <c r="BQ404" s="259">
        <v>12</v>
      </c>
      <c r="BR404" s="3"/>
      <c r="BS404" s="268"/>
      <c r="BU404" s="268">
        <f t="shared" ref="BU404" si="1520">4*(4*(8*BQ404+9)+1)+1</f>
        <v>1685</v>
      </c>
      <c r="CB404" s="149">
        <f t="shared" si="1416"/>
        <v>1687</v>
      </c>
      <c r="CC404" s="54">
        <f>(3*BI404+2)/2</f>
        <v>421</v>
      </c>
      <c r="CD404">
        <f t="shared" ref="CD404" si="1521">4*CC404+3</f>
        <v>1687</v>
      </c>
      <c r="CE404" s="54"/>
      <c r="CG404" s="280"/>
      <c r="CH404" s="60"/>
      <c r="CI404" s="1"/>
      <c r="CJ404" s="1"/>
      <c r="CL404" s="10"/>
      <c r="CN404" s="149"/>
    </row>
    <row r="405" spans="4:96" x14ac:dyDescent="0.5">
      <c r="O405" s="157">
        <f t="shared" ref="O405" si="1522">1+8*(Q404+1)</f>
        <v>745</v>
      </c>
      <c r="P405" s="158">
        <f t="shared" ref="P405" si="1523">P404+2</f>
        <v>559</v>
      </c>
      <c r="Q405" s="39"/>
      <c r="R405" s="3"/>
      <c r="S405">
        <f t="shared" si="1511"/>
        <v>2237</v>
      </c>
      <c r="T405">
        <f t="shared" si="1512"/>
        <v>8949</v>
      </c>
      <c r="U405">
        <f t="shared" si="1513"/>
        <v>35797</v>
      </c>
      <c r="V405">
        <f t="shared" si="1514"/>
        <v>143189</v>
      </c>
      <c r="W405">
        <f t="shared" si="1515"/>
        <v>572757</v>
      </c>
      <c r="X405">
        <f t="shared" si="1516"/>
        <v>2291029</v>
      </c>
      <c r="Y405">
        <f t="shared" si="1517"/>
        <v>9164117</v>
      </c>
      <c r="Z405">
        <f t="shared" si="1518"/>
        <v>36656469</v>
      </c>
      <c r="AC405" s="102"/>
      <c r="AD405" s="82">
        <f t="shared" si="1322"/>
        <v>729</v>
      </c>
      <c r="AE405" s="40">
        <f t="shared" si="1340"/>
        <v>2188</v>
      </c>
      <c r="AF405" s="82">
        <f>AE405/4</f>
        <v>547</v>
      </c>
      <c r="AG405" s="41">
        <v>4</v>
      </c>
      <c r="AH405" s="76">
        <f t="shared" si="1323"/>
        <v>2</v>
      </c>
      <c r="AI405" s="103"/>
      <c r="BI405" s="1">
        <f t="shared" si="1419"/>
        <v>281</v>
      </c>
      <c r="BJ405" s="149">
        <f t="shared" si="1414"/>
        <v>1691</v>
      </c>
      <c r="BK405" s="54">
        <f>(3*BI405+1)/2</f>
        <v>422</v>
      </c>
      <c r="BL405">
        <f t="shared" si="1415"/>
        <v>1691</v>
      </c>
      <c r="BM405" s="274"/>
      <c r="BN405" s="1"/>
      <c r="BO405" s="257"/>
      <c r="BR405" s="3"/>
      <c r="BS405" s="268"/>
      <c r="BU405" s="268"/>
      <c r="CB405" s="149">
        <f t="shared" si="1416"/>
        <v>1693</v>
      </c>
      <c r="CC405" s="54"/>
      <c r="CE405" s="54"/>
      <c r="CG405" s="281"/>
      <c r="CH405" s="60"/>
      <c r="CI405" s="502" t="s">
        <v>296</v>
      </c>
      <c r="CJ405" s="502"/>
      <c r="CK405" s="2">
        <v>105</v>
      </c>
      <c r="CL405" s="10">
        <f>4*(4*CK405+3)+1</f>
        <v>1693</v>
      </c>
      <c r="CN405" s="149"/>
    </row>
    <row r="406" spans="4:96" x14ac:dyDescent="0.5">
      <c r="O406" s="173"/>
      <c r="P406" s="174"/>
      <c r="R406" s="3"/>
      <c r="AC406" s="226"/>
      <c r="AD406" s="80">
        <f t="shared" si="1322"/>
        <v>731</v>
      </c>
      <c r="AE406" s="40">
        <f t="shared" si="1340"/>
        <v>2194</v>
      </c>
      <c r="AF406" s="80">
        <f t="shared" ref="AF406" si="1524">AF404+6</f>
        <v>1097</v>
      </c>
      <c r="AG406" s="41">
        <v>2</v>
      </c>
      <c r="AH406" s="76">
        <f t="shared" si="1323"/>
        <v>1</v>
      </c>
      <c r="AI406" s="103"/>
      <c r="BI406" s="1">
        <f t="shared" si="1419"/>
        <v>282</v>
      </c>
      <c r="BJ406" s="149">
        <f t="shared" si="1414"/>
        <v>1697</v>
      </c>
      <c r="BK406" s="54"/>
      <c r="BM406" s="274">
        <f>(3*BI406-2)/4</f>
        <v>211</v>
      </c>
      <c r="BN406" s="1">
        <f t="shared" ref="BN406:BN454" si="1525">8*BM406+9</f>
        <v>1697</v>
      </c>
      <c r="BO406" s="257"/>
      <c r="BR406" s="3"/>
      <c r="BS406" s="268"/>
      <c r="BU406" s="268"/>
      <c r="CB406" s="149">
        <f t="shared" si="1416"/>
        <v>1699</v>
      </c>
      <c r="CC406" s="54">
        <f>(3*BI406+2)/2</f>
        <v>424</v>
      </c>
      <c r="CD406">
        <f t="shared" ref="CD406" si="1526">4*CC406+3</f>
        <v>1699</v>
      </c>
      <c r="CE406" s="54"/>
      <c r="CG406" s="281"/>
      <c r="CH406" s="60"/>
      <c r="CI406" s="242"/>
      <c r="CJ406" s="242"/>
      <c r="CK406" s="2"/>
      <c r="CL406" s="10"/>
      <c r="CN406" s="149"/>
    </row>
    <row r="407" spans="4:96" ht="14.7" thickBot="1" x14ac:dyDescent="0.55000000000000004">
      <c r="R407" s="3"/>
      <c r="AC407" s="227"/>
      <c r="AD407" s="83">
        <f t="shared" si="1322"/>
        <v>733</v>
      </c>
      <c r="AE407" s="40">
        <f t="shared" si="1340"/>
        <v>2200</v>
      </c>
      <c r="AF407" s="83">
        <f>AE407/AG407</f>
        <v>275</v>
      </c>
      <c r="AG407" s="41">
        <v>8</v>
      </c>
      <c r="AH407" s="76">
        <f t="shared" si="1323"/>
        <v>3</v>
      </c>
      <c r="AI407" s="103"/>
      <c r="BI407" s="1">
        <f t="shared" si="1419"/>
        <v>283</v>
      </c>
      <c r="BJ407" s="149">
        <f t="shared" si="1414"/>
        <v>1703</v>
      </c>
      <c r="BK407" s="54">
        <f>(3*BI407+1)/2</f>
        <v>425</v>
      </c>
      <c r="BL407">
        <f t="shared" si="1420"/>
        <v>1703</v>
      </c>
      <c r="BM407" s="54"/>
      <c r="BO407" s="257"/>
      <c r="BR407" s="3"/>
      <c r="BS407" s="268"/>
      <c r="BU407" s="268"/>
      <c r="CB407" s="149">
        <f t="shared" si="1416"/>
        <v>1705</v>
      </c>
      <c r="CC407" s="54"/>
      <c r="CE407" s="54">
        <f>(3*BI407-1)/4</f>
        <v>212</v>
      </c>
      <c r="CF407">
        <f t="shared" ref="CF407" si="1527">CE407*8+9</f>
        <v>1705</v>
      </c>
      <c r="CG407" s="281"/>
      <c r="CH407" s="60"/>
      <c r="CI407" s="1"/>
      <c r="CJ407" s="1"/>
      <c r="CK407" s="2"/>
      <c r="CL407" s="10"/>
      <c r="CN407" s="149"/>
    </row>
    <row r="408" spans="4:96" ht="14.7" thickBot="1" x14ac:dyDescent="0.55000000000000004">
      <c r="O408" s="156">
        <f t="shared" ref="O408" si="1528">-1+4*(Q408+1)</f>
        <v>375</v>
      </c>
      <c r="P408" s="176">
        <f t="shared" ref="P408" si="1529">-1+6*(Q408+1)</f>
        <v>563</v>
      </c>
      <c r="Q408" s="2">
        <v>93</v>
      </c>
      <c r="R408" s="3"/>
      <c r="S408" s="52">
        <f t="shared" ref="S408:S409" si="1530">4*P408+1</f>
        <v>2253</v>
      </c>
      <c r="T408">
        <f t="shared" ref="T408:T409" si="1531">4*S408+1</f>
        <v>9013</v>
      </c>
      <c r="U408">
        <f t="shared" ref="U408:U409" si="1532">4*T408+1</f>
        <v>36053</v>
      </c>
      <c r="V408">
        <f t="shared" ref="V408:V409" si="1533">4*U408+1</f>
        <v>144213</v>
      </c>
      <c r="W408">
        <f t="shared" ref="W408:W409" si="1534">4*V408+1</f>
        <v>576853</v>
      </c>
      <c r="X408">
        <f t="shared" ref="X408:X409" si="1535">4*W408+1</f>
        <v>2307413</v>
      </c>
      <c r="Y408">
        <f t="shared" ref="Y408:Y409" si="1536">4*X408+1</f>
        <v>9229653</v>
      </c>
      <c r="Z408">
        <f t="shared" ref="Z408:Z409" si="1537">4*Y408+1</f>
        <v>36918613</v>
      </c>
      <c r="AC408" s="226"/>
      <c r="AD408" s="80">
        <f t="shared" si="1322"/>
        <v>735</v>
      </c>
      <c r="AE408" s="40">
        <f t="shared" si="1340"/>
        <v>2206</v>
      </c>
      <c r="AF408" s="80">
        <f t="shared" ref="AF408" si="1538">AF406+6</f>
        <v>1103</v>
      </c>
      <c r="AG408" s="41">
        <v>2</v>
      </c>
      <c r="AH408" s="76">
        <f t="shared" si="1323"/>
        <v>1</v>
      </c>
      <c r="AI408" s="103"/>
      <c r="BI408" s="2">
        <f t="shared" si="1419"/>
        <v>284</v>
      </c>
      <c r="BJ408" s="149">
        <f t="shared" si="1414"/>
        <v>1709</v>
      </c>
      <c r="BK408" s="54"/>
      <c r="BM408" s="275"/>
      <c r="BO408" s="257"/>
      <c r="BR408" s="3"/>
      <c r="BS408" s="268"/>
      <c r="BU408" s="268"/>
      <c r="CB408" s="149">
        <f t="shared" si="1416"/>
        <v>1711</v>
      </c>
      <c r="CC408" s="54">
        <f>(3*BI408+2)/2</f>
        <v>427</v>
      </c>
      <c r="CD408">
        <f t="shared" ref="CD408" si="1539">4*CC408+3</f>
        <v>1711</v>
      </c>
      <c r="CE408" s="54"/>
      <c r="CG408" s="281"/>
      <c r="CH408" s="60"/>
      <c r="CI408" s="1"/>
      <c r="CJ408" s="1"/>
      <c r="CK408" s="2"/>
      <c r="CL408" s="10"/>
      <c r="CN408" s="149"/>
    </row>
    <row r="409" spans="4:96" x14ac:dyDescent="0.5">
      <c r="O409" s="157">
        <f t="shared" ref="O409" si="1540">1+8*(Q408+1)</f>
        <v>753</v>
      </c>
      <c r="P409" s="158">
        <f t="shared" ref="P409" si="1541">P408+2</f>
        <v>565</v>
      </c>
      <c r="Q409" s="39"/>
      <c r="R409" s="3"/>
      <c r="S409">
        <f t="shared" si="1530"/>
        <v>2261</v>
      </c>
      <c r="T409">
        <f t="shared" si="1531"/>
        <v>9045</v>
      </c>
      <c r="U409">
        <f t="shared" si="1532"/>
        <v>36181</v>
      </c>
      <c r="V409">
        <f t="shared" si="1533"/>
        <v>144725</v>
      </c>
      <c r="W409">
        <f t="shared" si="1534"/>
        <v>578901</v>
      </c>
      <c r="X409">
        <f t="shared" si="1535"/>
        <v>2315605</v>
      </c>
      <c r="Y409">
        <f t="shared" si="1536"/>
        <v>9262421</v>
      </c>
      <c r="Z409">
        <f t="shared" si="1537"/>
        <v>37049685</v>
      </c>
      <c r="AC409" s="102"/>
      <c r="AD409" s="82">
        <f t="shared" si="1322"/>
        <v>737</v>
      </c>
      <c r="AE409" s="40">
        <f t="shared" si="1340"/>
        <v>2212</v>
      </c>
      <c r="AF409" s="82">
        <f>AE409/4</f>
        <v>553</v>
      </c>
      <c r="AG409" s="41">
        <v>4</v>
      </c>
      <c r="AH409" s="76">
        <f t="shared" si="1323"/>
        <v>2</v>
      </c>
      <c r="AI409" s="103"/>
      <c r="BI409" s="1">
        <f t="shared" si="1419"/>
        <v>285</v>
      </c>
      <c r="BJ409" s="149">
        <f t="shared" si="1414"/>
        <v>1715</v>
      </c>
      <c r="BK409" s="54">
        <f>(3*BI409+1)/2</f>
        <v>428</v>
      </c>
      <c r="BL409">
        <f t="shared" si="1435"/>
        <v>1715</v>
      </c>
      <c r="BM409" s="54"/>
      <c r="BN409" s="1"/>
      <c r="BO409" s="257"/>
      <c r="BR409" s="3"/>
      <c r="BS409" s="268"/>
      <c r="BU409" s="268"/>
      <c r="CB409" s="149">
        <f t="shared" si="1416"/>
        <v>1717</v>
      </c>
      <c r="CC409" s="54"/>
      <c r="CE409" s="54"/>
      <c r="CG409" s="281"/>
      <c r="CH409" s="60"/>
      <c r="CL409" s="10"/>
      <c r="CN409" s="149">
        <f t="shared" ref="CN409" si="1542">4*(4*(4*CO409+3)+1)+1</f>
        <v>1717</v>
      </c>
      <c r="CO409" s="54">
        <v>26</v>
      </c>
      <c r="CP409" s="312" t="s">
        <v>273</v>
      </c>
      <c r="CQ409" s="312"/>
      <c r="CR409" s="312"/>
    </row>
    <row r="410" spans="4:96" x14ac:dyDescent="0.5">
      <c r="O410" s="173"/>
      <c r="P410" s="174"/>
      <c r="R410" s="3"/>
      <c r="AC410" s="226"/>
      <c r="AD410" s="80">
        <f t="shared" si="1322"/>
        <v>739</v>
      </c>
      <c r="AE410" s="40">
        <f t="shared" si="1340"/>
        <v>2218</v>
      </c>
      <c r="AF410" s="80">
        <f t="shared" ref="AF410" si="1543">AF408+6</f>
        <v>1109</v>
      </c>
      <c r="AG410" s="41">
        <v>2</v>
      </c>
      <c r="AH410" s="76">
        <f t="shared" si="1323"/>
        <v>1</v>
      </c>
      <c r="AI410" s="103"/>
      <c r="BI410" s="1">
        <f t="shared" si="1419"/>
        <v>286</v>
      </c>
      <c r="BJ410" s="149">
        <f t="shared" si="1414"/>
        <v>1721</v>
      </c>
      <c r="BK410" s="54"/>
      <c r="BM410" s="54">
        <f>(3*BI410-2)/4</f>
        <v>214</v>
      </c>
      <c r="BN410" s="1">
        <f t="shared" ref="BN410:BN458" si="1544">8*BM410+9</f>
        <v>1721</v>
      </c>
      <c r="BO410" s="257"/>
      <c r="BR410" s="3"/>
      <c r="BS410" s="268"/>
      <c r="BU410" s="268"/>
      <c r="CB410" s="149">
        <f t="shared" si="1416"/>
        <v>1723</v>
      </c>
      <c r="CC410" s="54">
        <f>(3*BI410+2)/2</f>
        <v>430</v>
      </c>
      <c r="CD410">
        <f t="shared" ref="CD410" si="1545">4*CC410+3</f>
        <v>1723</v>
      </c>
      <c r="CE410" s="54"/>
      <c r="CG410" s="281"/>
      <c r="CH410" s="60"/>
      <c r="CI410" s="10"/>
      <c r="CJ410" s="10"/>
      <c r="CK410" s="2"/>
      <c r="CL410" s="10"/>
      <c r="CN410" s="149"/>
    </row>
    <row r="411" spans="4:96" ht="14.7" thickBot="1" x14ac:dyDescent="0.55000000000000004">
      <c r="R411" s="3"/>
      <c r="AC411" s="227"/>
      <c r="AD411" s="83">
        <f t="shared" si="1322"/>
        <v>741</v>
      </c>
      <c r="AE411" s="40">
        <f t="shared" si="1340"/>
        <v>2224</v>
      </c>
      <c r="AF411" s="83">
        <f>AE411/AG411</f>
        <v>139</v>
      </c>
      <c r="AG411" s="41">
        <v>16</v>
      </c>
      <c r="AH411" s="76">
        <f t="shared" si="1323"/>
        <v>4</v>
      </c>
      <c r="AI411" s="103"/>
      <c r="BI411" s="1">
        <f t="shared" si="1419"/>
        <v>287</v>
      </c>
      <c r="BJ411" s="149">
        <f t="shared" si="1414"/>
        <v>1727</v>
      </c>
      <c r="BK411" s="54">
        <f>(3*BI411+1)/2</f>
        <v>431</v>
      </c>
      <c r="BL411">
        <f t="shared" si="1438"/>
        <v>1727</v>
      </c>
      <c r="BM411" s="54"/>
      <c r="BO411" s="257"/>
      <c r="BR411" s="3"/>
      <c r="BS411" s="268"/>
      <c r="BU411" s="268"/>
      <c r="CB411" s="149">
        <f t="shared" si="1416"/>
        <v>1729</v>
      </c>
      <c r="CC411" s="54"/>
      <c r="CE411" s="54">
        <f>(3*BI411-1)/4</f>
        <v>215</v>
      </c>
      <c r="CF411">
        <f t="shared" ref="CF411" si="1546">CE411*8+9</f>
        <v>1729</v>
      </c>
      <c r="CG411" s="281"/>
      <c r="CH411" s="60"/>
      <c r="CK411" s="2"/>
      <c r="CL411" s="10"/>
      <c r="CN411" s="149"/>
    </row>
    <row r="412" spans="4:96" ht="14.7" thickBot="1" x14ac:dyDescent="0.55000000000000004">
      <c r="O412" s="156">
        <f t="shared" ref="O412" si="1547">-1+4*(Q412+1)</f>
        <v>379</v>
      </c>
      <c r="P412" s="176">
        <f t="shared" ref="P412" si="1548">-1+6*(Q412+1)</f>
        <v>569</v>
      </c>
      <c r="Q412" s="2">
        <v>94</v>
      </c>
      <c r="R412" s="3"/>
      <c r="S412" s="52">
        <f t="shared" ref="S412:S413" si="1549">4*P412+1</f>
        <v>2277</v>
      </c>
      <c r="T412">
        <f t="shared" ref="T412:T413" si="1550">4*S412+1</f>
        <v>9109</v>
      </c>
      <c r="U412">
        <f t="shared" ref="U412:U413" si="1551">4*T412+1</f>
        <v>36437</v>
      </c>
      <c r="V412">
        <f t="shared" ref="V412:V413" si="1552">4*U412+1</f>
        <v>145749</v>
      </c>
      <c r="W412">
        <f t="shared" ref="W412:W413" si="1553">4*V412+1</f>
        <v>582997</v>
      </c>
      <c r="X412">
        <f t="shared" ref="X412:X413" si="1554">4*W412+1</f>
        <v>2331989</v>
      </c>
      <c r="Y412">
        <f t="shared" ref="Y412:Y413" si="1555">4*X412+1</f>
        <v>9327957</v>
      </c>
      <c r="Z412">
        <f t="shared" ref="Z412:Z413" si="1556">4*Y412+1</f>
        <v>37311829</v>
      </c>
      <c r="AC412" s="226"/>
      <c r="AD412" s="80">
        <f t="shared" si="1322"/>
        <v>743</v>
      </c>
      <c r="AE412" s="40">
        <f t="shared" si="1340"/>
        <v>2230</v>
      </c>
      <c r="AF412" s="80">
        <f t="shared" ref="AF412:AF420" si="1557">AF410+6</f>
        <v>1115</v>
      </c>
      <c r="AG412" s="41">
        <v>2</v>
      </c>
      <c r="AH412" s="76">
        <f t="shared" si="1323"/>
        <v>1</v>
      </c>
      <c r="AI412" s="103"/>
      <c r="BI412" s="2">
        <f t="shared" si="1419"/>
        <v>288</v>
      </c>
      <c r="BJ412" s="149">
        <f t="shared" si="1414"/>
        <v>1733</v>
      </c>
      <c r="BK412" s="54"/>
      <c r="BM412" s="275"/>
      <c r="BO412" s="257"/>
      <c r="BR412" s="3"/>
      <c r="BS412" s="268"/>
      <c r="BU412" s="268"/>
      <c r="CB412" s="149">
        <f t="shared" si="1416"/>
        <v>1735</v>
      </c>
      <c r="CC412" s="54">
        <f>(3*BI412+2)/2</f>
        <v>433</v>
      </c>
      <c r="CD412">
        <f t="shared" ref="CD412" si="1558">4*CC412+3</f>
        <v>1735</v>
      </c>
      <c r="CE412" s="54"/>
      <c r="CG412" s="281"/>
      <c r="CH412" s="60"/>
      <c r="CK412" s="2"/>
      <c r="CL412" s="10"/>
      <c r="CN412" s="149"/>
    </row>
    <row r="413" spans="4:96" x14ac:dyDescent="0.5">
      <c r="O413" s="157">
        <f t="shared" ref="O413" si="1559">1+8*(Q412+1)</f>
        <v>761</v>
      </c>
      <c r="P413" s="158">
        <f t="shared" ref="P413" si="1560">P412+2</f>
        <v>571</v>
      </c>
      <c r="Q413" s="39"/>
      <c r="R413" s="3"/>
      <c r="S413">
        <f t="shared" si="1549"/>
        <v>2285</v>
      </c>
      <c r="T413">
        <f t="shared" si="1550"/>
        <v>9141</v>
      </c>
      <c r="U413">
        <f t="shared" si="1551"/>
        <v>36565</v>
      </c>
      <c r="V413">
        <f t="shared" si="1552"/>
        <v>146261</v>
      </c>
      <c r="W413">
        <f t="shared" si="1553"/>
        <v>585045</v>
      </c>
      <c r="X413">
        <f t="shared" si="1554"/>
        <v>2340181</v>
      </c>
      <c r="Y413">
        <f t="shared" si="1555"/>
        <v>9360725</v>
      </c>
      <c r="Z413">
        <f t="shared" si="1556"/>
        <v>37442901</v>
      </c>
      <c r="AC413" s="102"/>
      <c r="AD413" s="82">
        <f t="shared" si="1322"/>
        <v>745</v>
      </c>
      <c r="AE413" s="40">
        <f t="shared" si="1340"/>
        <v>2236</v>
      </c>
      <c r="AF413" s="82">
        <f>AE413/4</f>
        <v>559</v>
      </c>
      <c r="AG413" s="41">
        <v>4</v>
      </c>
      <c r="AH413" s="76">
        <f t="shared" si="1323"/>
        <v>2</v>
      </c>
      <c r="AI413" s="103"/>
      <c r="BI413" s="1">
        <f t="shared" si="1419"/>
        <v>289</v>
      </c>
      <c r="BJ413" s="149">
        <f t="shared" si="1414"/>
        <v>1739</v>
      </c>
      <c r="BK413" s="54">
        <f>(3*BI413+1)/2</f>
        <v>434</v>
      </c>
      <c r="BL413">
        <f t="shared" ref="BL413" si="1561">BK413*4+3</f>
        <v>1739</v>
      </c>
      <c r="BM413" s="54"/>
      <c r="BN413" s="1"/>
      <c r="BO413" s="257"/>
      <c r="BR413" s="3"/>
      <c r="BS413" s="268"/>
      <c r="BU413" s="268"/>
      <c r="CB413" s="149">
        <f t="shared" si="1416"/>
        <v>1741</v>
      </c>
      <c r="CC413" s="54"/>
      <c r="CE413" s="54"/>
      <c r="CG413" s="281"/>
      <c r="CH413" s="60"/>
      <c r="CI413" s="502" t="s">
        <v>297</v>
      </c>
      <c r="CJ413" s="502"/>
      <c r="CK413" s="2">
        <v>108</v>
      </c>
      <c r="CL413" s="10">
        <f>4*(4*CK413+3)+1</f>
        <v>1741</v>
      </c>
      <c r="CN413" s="149"/>
    </row>
    <row r="414" spans="4:96" x14ac:dyDescent="0.5">
      <c r="O414" s="173"/>
      <c r="P414" s="174"/>
      <c r="R414" s="3"/>
      <c r="AC414" s="226"/>
      <c r="AD414" s="80">
        <f t="shared" si="1322"/>
        <v>747</v>
      </c>
      <c r="AE414" s="40">
        <f t="shared" si="1340"/>
        <v>2242</v>
      </c>
      <c r="AF414" s="80">
        <f t="shared" ref="AF414:AF422" si="1562">AF412+6</f>
        <v>1121</v>
      </c>
      <c r="AG414" s="41">
        <v>2</v>
      </c>
      <c r="AH414" s="76">
        <f t="shared" si="1323"/>
        <v>1</v>
      </c>
      <c r="AI414" s="103"/>
      <c r="BI414" s="1">
        <f t="shared" si="1419"/>
        <v>290</v>
      </c>
      <c r="BJ414" s="149">
        <f t="shared" si="1414"/>
        <v>1745</v>
      </c>
      <c r="BK414" s="54"/>
      <c r="BM414" s="54">
        <f>(3*BI414-2)/4</f>
        <v>217</v>
      </c>
      <c r="BN414" s="1">
        <f t="shared" ref="BN414" si="1563">8*BM414+9</f>
        <v>1745</v>
      </c>
      <c r="BO414" s="257"/>
      <c r="BR414" s="3"/>
      <c r="BS414" s="268"/>
      <c r="BU414" s="268"/>
      <c r="CB414" s="149">
        <f t="shared" si="1416"/>
        <v>1747</v>
      </c>
      <c r="CC414" s="54">
        <f>(3*BI414+2)/2</f>
        <v>436</v>
      </c>
      <c r="CD414">
        <f t="shared" ref="CD414" si="1564">4*CC414+3</f>
        <v>1747</v>
      </c>
      <c r="CE414" s="54"/>
      <c r="CG414" s="280"/>
      <c r="CH414" s="60"/>
      <c r="CL414" s="10"/>
      <c r="CN414" s="149"/>
    </row>
    <row r="415" spans="4:96" ht="14.7" thickBot="1" x14ac:dyDescent="0.55000000000000004">
      <c r="R415" s="3"/>
      <c r="AC415" s="227"/>
      <c r="AD415" s="83">
        <f t="shared" si="1322"/>
        <v>749</v>
      </c>
      <c r="AE415" s="40">
        <f t="shared" si="1340"/>
        <v>2248</v>
      </c>
      <c r="AF415" s="83">
        <f>AE415/AG415</f>
        <v>281</v>
      </c>
      <c r="AG415" s="41">
        <v>8</v>
      </c>
      <c r="AH415" s="76">
        <f t="shared" si="1323"/>
        <v>3</v>
      </c>
      <c r="AI415" s="103"/>
      <c r="BI415" s="1">
        <f t="shared" si="1419"/>
        <v>291</v>
      </c>
      <c r="BJ415" s="149">
        <f t="shared" si="1414"/>
        <v>1751</v>
      </c>
      <c r="BK415" s="54">
        <f>(3*BI415+1)/2</f>
        <v>437</v>
      </c>
      <c r="BL415">
        <f t="shared" si="1343"/>
        <v>1751</v>
      </c>
      <c r="BM415" s="54"/>
      <c r="BO415" s="257"/>
      <c r="BR415" s="3"/>
      <c r="BS415" s="268"/>
      <c r="BU415" s="268"/>
      <c r="CB415" s="149">
        <f t="shared" si="1416"/>
        <v>1753</v>
      </c>
      <c r="CC415" s="54"/>
      <c r="CE415" s="54">
        <f>(3*BI415-1)/4</f>
        <v>218</v>
      </c>
      <c r="CF415">
        <f t="shared" ref="CF415" si="1565">CE415*8+9</f>
        <v>1753</v>
      </c>
      <c r="CG415" s="280"/>
      <c r="CH415" s="60"/>
      <c r="CL415" s="10"/>
      <c r="CN415" s="149"/>
    </row>
    <row r="416" spans="4:96" ht="14.7" thickBot="1" x14ac:dyDescent="0.55000000000000004">
      <c r="O416" s="156">
        <f t="shared" ref="O416" si="1566">-1+4*(Q416+1)</f>
        <v>383</v>
      </c>
      <c r="P416" s="176">
        <f t="shared" ref="P416" si="1567">-1+6*(Q416+1)</f>
        <v>575</v>
      </c>
      <c r="Q416" s="2">
        <v>95</v>
      </c>
      <c r="R416" s="3"/>
      <c r="S416" s="52">
        <f t="shared" ref="S416:S417" si="1568">4*P416+1</f>
        <v>2301</v>
      </c>
      <c r="T416">
        <f t="shared" ref="T416:T417" si="1569">4*S416+1</f>
        <v>9205</v>
      </c>
      <c r="U416">
        <f t="shared" ref="U416:U417" si="1570">4*T416+1</f>
        <v>36821</v>
      </c>
      <c r="V416">
        <f t="shared" ref="V416:V417" si="1571">4*U416+1</f>
        <v>147285</v>
      </c>
      <c r="W416">
        <f t="shared" ref="W416:W417" si="1572">4*V416+1</f>
        <v>589141</v>
      </c>
      <c r="X416">
        <f t="shared" ref="X416:X417" si="1573">4*W416+1</f>
        <v>2356565</v>
      </c>
      <c r="Y416">
        <f t="shared" ref="Y416:Y417" si="1574">4*X416+1</f>
        <v>9426261</v>
      </c>
      <c r="Z416">
        <f t="shared" ref="Z416:Z417" si="1575">4*Y416+1</f>
        <v>37705045</v>
      </c>
      <c r="AC416" s="226"/>
      <c r="AD416" s="80">
        <f t="shared" si="1322"/>
        <v>751</v>
      </c>
      <c r="AE416" s="40">
        <f t="shared" si="1340"/>
        <v>2254</v>
      </c>
      <c r="AF416" s="80">
        <f t="shared" ref="AF416:AF424" si="1576">AF414+6</f>
        <v>1127</v>
      </c>
      <c r="AG416" s="41">
        <v>2</v>
      </c>
      <c r="AH416" s="76">
        <f t="shared" si="1323"/>
        <v>1</v>
      </c>
      <c r="AI416" s="103"/>
      <c r="BI416" s="2">
        <f t="shared" si="1419"/>
        <v>292</v>
      </c>
      <c r="BJ416" s="149">
        <f t="shared" si="1414"/>
        <v>1757</v>
      </c>
      <c r="BK416" s="54"/>
      <c r="BM416" s="275"/>
      <c r="BO416" s="257"/>
      <c r="BR416" s="3"/>
      <c r="BS416" s="268"/>
      <c r="BU416" s="268"/>
      <c r="CB416" s="149">
        <f t="shared" si="1416"/>
        <v>1759</v>
      </c>
      <c r="CC416" s="54">
        <f>(3*BI416+2)/2</f>
        <v>439</v>
      </c>
      <c r="CD416">
        <f t="shared" ref="CD416" si="1577">4*CC416+3</f>
        <v>1759</v>
      </c>
      <c r="CE416" s="54"/>
      <c r="CG416" s="280"/>
      <c r="CH416" s="60"/>
      <c r="CL416" s="10"/>
      <c r="CN416" s="149"/>
    </row>
    <row r="417" spans="15:100" x14ac:dyDescent="0.5">
      <c r="O417" s="157">
        <f t="shared" ref="O417" si="1578">1+8*(Q416+1)</f>
        <v>769</v>
      </c>
      <c r="P417" s="158">
        <f t="shared" ref="P417" si="1579">P416+2</f>
        <v>577</v>
      </c>
      <c r="Q417" s="39"/>
      <c r="R417" s="3"/>
      <c r="S417">
        <f t="shared" si="1568"/>
        <v>2309</v>
      </c>
      <c r="T417">
        <f t="shared" si="1569"/>
        <v>9237</v>
      </c>
      <c r="U417">
        <f t="shared" si="1570"/>
        <v>36949</v>
      </c>
      <c r="V417">
        <f t="shared" si="1571"/>
        <v>147797</v>
      </c>
      <c r="W417">
        <f t="shared" si="1572"/>
        <v>591189</v>
      </c>
      <c r="X417">
        <f t="shared" si="1573"/>
        <v>2364757</v>
      </c>
      <c r="Y417">
        <f t="shared" si="1574"/>
        <v>9459029</v>
      </c>
      <c r="Z417">
        <f t="shared" si="1575"/>
        <v>37836117</v>
      </c>
      <c r="AC417" s="102"/>
      <c r="AD417" s="82">
        <f t="shared" si="1322"/>
        <v>753</v>
      </c>
      <c r="AE417" s="40">
        <f t="shared" si="1340"/>
        <v>2260</v>
      </c>
      <c r="AF417" s="82">
        <f>AE417/4</f>
        <v>565</v>
      </c>
      <c r="AG417" s="41">
        <v>4</v>
      </c>
      <c r="AH417" s="76">
        <f t="shared" si="1323"/>
        <v>2</v>
      </c>
      <c r="AI417" s="103"/>
      <c r="BI417" s="1">
        <f t="shared" si="1419"/>
        <v>293</v>
      </c>
      <c r="BJ417" s="149">
        <f t="shared" si="1414"/>
        <v>1763</v>
      </c>
      <c r="BK417" s="54">
        <f>(3*BI417+1)/2</f>
        <v>440</v>
      </c>
      <c r="BL417">
        <f t="shared" si="1358"/>
        <v>1763</v>
      </c>
      <c r="BM417" s="54"/>
      <c r="BN417" s="1"/>
      <c r="BO417" s="257"/>
      <c r="BR417" s="3"/>
      <c r="BS417" s="268"/>
      <c r="BU417" s="268"/>
      <c r="CB417" s="149">
        <f t="shared" si="1416"/>
        <v>1765</v>
      </c>
      <c r="CC417" s="54"/>
      <c r="CE417" s="54"/>
      <c r="CG417" s="280">
        <v>54</v>
      </c>
      <c r="CH417" s="60">
        <f t="shared" ref="CH417" si="1580">4*(8*CG417+9)+1</f>
        <v>1765</v>
      </c>
      <c r="CI417" s="503" t="s">
        <v>272</v>
      </c>
      <c r="CJ417" s="503"/>
      <c r="CL417" s="10"/>
      <c r="CN417" s="149"/>
    </row>
    <row r="418" spans="15:100" x14ac:dyDescent="0.5">
      <c r="O418" s="173"/>
      <c r="P418" s="174"/>
      <c r="R418" s="3"/>
      <c r="AC418" s="226"/>
      <c r="AD418" s="80">
        <f t="shared" si="1322"/>
        <v>755</v>
      </c>
      <c r="AE418" s="40">
        <f t="shared" si="1340"/>
        <v>2266</v>
      </c>
      <c r="AF418" s="80">
        <f t="shared" ref="AF418:AF426" si="1581">AF416+6</f>
        <v>1133</v>
      </c>
      <c r="AG418" s="41">
        <v>2</v>
      </c>
      <c r="AH418" s="76">
        <f t="shared" si="1323"/>
        <v>1</v>
      </c>
      <c r="AI418" s="103"/>
      <c r="BI418" s="1">
        <f t="shared" si="1419"/>
        <v>294</v>
      </c>
      <c r="BJ418" s="149">
        <f t="shared" si="1414"/>
        <v>1769</v>
      </c>
      <c r="BK418" s="54"/>
      <c r="BM418" s="54">
        <f>(3*BI418-2)/4</f>
        <v>220</v>
      </c>
      <c r="BN418" s="1">
        <f t="shared" si="1360"/>
        <v>1769</v>
      </c>
      <c r="BO418" s="257"/>
      <c r="BR418" s="3"/>
      <c r="BS418" s="268"/>
      <c r="BU418" s="268"/>
      <c r="CB418" s="149">
        <f t="shared" si="1416"/>
        <v>1771</v>
      </c>
      <c r="CC418" s="54">
        <f>(3*BI418+2)/2</f>
        <v>442</v>
      </c>
      <c r="CD418">
        <f t="shared" ref="CD418" si="1582">4*CC418+3</f>
        <v>1771</v>
      </c>
      <c r="CE418" s="54"/>
      <c r="CG418" s="280"/>
      <c r="CH418" s="60"/>
      <c r="CI418" s="10"/>
      <c r="CJ418" s="10"/>
      <c r="CL418" s="10"/>
      <c r="CN418" s="149"/>
    </row>
    <row r="419" spans="15:100" ht="14.7" thickBot="1" x14ac:dyDescent="0.55000000000000004">
      <c r="R419" s="3"/>
      <c r="AC419" s="227"/>
      <c r="AD419" s="83">
        <f t="shared" si="1322"/>
        <v>757</v>
      </c>
      <c r="AE419" s="40">
        <f t="shared" si="1340"/>
        <v>2272</v>
      </c>
      <c r="AF419" s="83">
        <f>AE419/AG419</f>
        <v>71</v>
      </c>
      <c r="AG419" s="41">
        <v>32</v>
      </c>
      <c r="AH419" s="76">
        <f t="shared" si="1323"/>
        <v>5</v>
      </c>
      <c r="AI419" s="103"/>
      <c r="BI419" s="1">
        <f t="shared" si="1419"/>
        <v>295</v>
      </c>
      <c r="BJ419" s="149">
        <f t="shared" si="1414"/>
        <v>1775</v>
      </c>
      <c r="BK419" s="54">
        <f>(3*BI419+1)/2</f>
        <v>443</v>
      </c>
      <c r="BL419">
        <f t="shared" si="1362"/>
        <v>1775</v>
      </c>
      <c r="BM419" s="273"/>
      <c r="BO419" s="257"/>
      <c r="BR419" s="3"/>
      <c r="BS419" s="268"/>
      <c r="BU419" s="268"/>
      <c r="CB419" s="149">
        <f t="shared" si="1416"/>
        <v>1777</v>
      </c>
      <c r="CC419" s="54"/>
      <c r="CE419" s="54">
        <f>(3*BI419-1)/4</f>
        <v>221</v>
      </c>
      <c r="CF419">
        <f t="shared" ref="CF419" si="1583">CE419*8+9</f>
        <v>1777</v>
      </c>
      <c r="CG419" s="280"/>
      <c r="CH419" s="60"/>
      <c r="CL419" s="10"/>
      <c r="CN419" s="149"/>
    </row>
    <row r="420" spans="15:100" ht="14.7" thickBot="1" x14ac:dyDescent="0.55000000000000004">
      <c r="O420" s="156">
        <f t="shared" ref="O420" si="1584">-1+4*(Q420+1)</f>
        <v>387</v>
      </c>
      <c r="P420" s="176">
        <f t="shared" ref="P420" si="1585">-1+6*(Q420+1)</f>
        <v>581</v>
      </c>
      <c r="Q420" s="2">
        <v>96</v>
      </c>
      <c r="R420" s="3"/>
      <c r="S420" s="52">
        <f t="shared" ref="S420:S421" si="1586">4*P420+1</f>
        <v>2325</v>
      </c>
      <c r="T420">
        <f t="shared" ref="T420:T421" si="1587">4*S420+1</f>
        <v>9301</v>
      </c>
      <c r="U420">
        <f t="shared" ref="U420:U421" si="1588">4*T420+1</f>
        <v>37205</v>
      </c>
      <c r="V420">
        <f t="shared" ref="V420:V421" si="1589">4*U420+1</f>
        <v>148821</v>
      </c>
      <c r="W420">
        <f t="shared" ref="W420:W421" si="1590">4*V420+1</f>
        <v>595285</v>
      </c>
      <c r="X420">
        <f t="shared" ref="X420:X421" si="1591">4*W420+1</f>
        <v>2381141</v>
      </c>
      <c r="Y420">
        <f t="shared" ref="Y420:Y421" si="1592">4*X420+1</f>
        <v>9524565</v>
      </c>
      <c r="Z420">
        <f t="shared" ref="Z420:Z421" si="1593">4*Y420+1</f>
        <v>38098261</v>
      </c>
      <c r="AC420" s="226"/>
      <c r="AD420" s="80">
        <f t="shared" si="1322"/>
        <v>759</v>
      </c>
      <c r="AE420" s="40">
        <f t="shared" si="1340"/>
        <v>2278</v>
      </c>
      <c r="AF420" s="80">
        <f t="shared" si="1557"/>
        <v>1139</v>
      </c>
      <c r="AG420" s="41">
        <v>2</v>
      </c>
      <c r="AH420" s="76">
        <f t="shared" si="1323"/>
        <v>1</v>
      </c>
      <c r="AI420" s="103"/>
      <c r="BI420" s="2">
        <f t="shared" si="1419"/>
        <v>296</v>
      </c>
      <c r="BJ420" s="149">
        <f t="shared" si="1414"/>
        <v>1781</v>
      </c>
      <c r="BK420" s="54"/>
      <c r="BM420" s="273"/>
      <c r="BO420" s="313" t="s">
        <v>226</v>
      </c>
      <c r="BP420" s="314"/>
      <c r="BQ420" s="258">
        <v>27</v>
      </c>
      <c r="BR420" s="3"/>
      <c r="BS420" s="268"/>
      <c r="BT420">
        <f t="shared" si="1450"/>
        <v>1781</v>
      </c>
      <c r="BU420" s="268"/>
      <c r="CB420" s="149">
        <f t="shared" si="1416"/>
        <v>1783</v>
      </c>
      <c r="CC420" s="54">
        <f>(3*BI420+2)/2</f>
        <v>445</v>
      </c>
      <c r="CD420">
        <f t="shared" ref="CD420" si="1594">4*CC420+3</f>
        <v>1783</v>
      </c>
      <c r="CE420" s="54"/>
      <c r="CG420" s="280"/>
      <c r="CH420" s="60"/>
      <c r="CL420" s="10"/>
      <c r="CN420" s="149"/>
    </row>
    <row r="421" spans="15:100" x14ac:dyDescent="0.5">
      <c r="O421" s="157">
        <f t="shared" ref="O421" si="1595">1+8*(Q420+1)</f>
        <v>777</v>
      </c>
      <c r="P421" s="158">
        <f t="shared" ref="P421" si="1596">P420+2</f>
        <v>583</v>
      </c>
      <c r="Q421" s="39"/>
      <c r="R421" s="3"/>
      <c r="S421">
        <f t="shared" si="1586"/>
        <v>2333</v>
      </c>
      <c r="T421">
        <f t="shared" si="1587"/>
        <v>9333</v>
      </c>
      <c r="U421">
        <f t="shared" si="1588"/>
        <v>37333</v>
      </c>
      <c r="V421">
        <f t="shared" si="1589"/>
        <v>149333</v>
      </c>
      <c r="W421">
        <f t="shared" si="1590"/>
        <v>597333</v>
      </c>
      <c r="X421">
        <f t="shared" si="1591"/>
        <v>2389333</v>
      </c>
      <c r="Y421">
        <f t="shared" si="1592"/>
        <v>9557333</v>
      </c>
      <c r="Z421">
        <f t="shared" si="1593"/>
        <v>38229333</v>
      </c>
      <c r="AC421" s="102"/>
      <c r="AD421" s="82">
        <f t="shared" si="1322"/>
        <v>761</v>
      </c>
      <c r="AE421" s="40">
        <f t="shared" si="1340"/>
        <v>2284</v>
      </c>
      <c r="AF421" s="82">
        <f>AE421/4</f>
        <v>571</v>
      </c>
      <c r="AG421" s="41">
        <v>4</v>
      </c>
      <c r="AH421" s="76">
        <f t="shared" si="1323"/>
        <v>2</v>
      </c>
      <c r="AI421" s="103"/>
      <c r="BI421" s="1">
        <f t="shared" si="1419"/>
        <v>297</v>
      </c>
      <c r="BJ421" s="149">
        <f t="shared" si="1414"/>
        <v>1787</v>
      </c>
      <c r="BK421" s="54">
        <f>(3*BI421+1)/2</f>
        <v>446</v>
      </c>
      <c r="BL421">
        <f t="shared" si="1377"/>
        <v>1787</v>
      </c>
      <c r="BM421" s="274"/>
      <c r="BN421" s="1"/>
      <c r="BO421" s="257"/>
      <c r="BR421" s="3"/>
      <c r="BS421" s="268"/>
      <c r="BU421" s="268"/>
      <c r="CB421" s="149">
        <f t="shared" si="1416"/>
        <v>1789</v>
      </c>
      <c r="CC421" s="54"/>
      <c r="CE421" s="54"/>
      <c r="CG421" s="281"/>
      <c r="CH421" s="60"/>
      <c r="CI421" s="502" t="s">
        <v>298</v>
      </c>
      <c r="CJ421" s="502"/>
      <c r="CK421" s="2">
        <v>111</v>
      </c>
      <c r="CL421" s="10">
        <f>4*(4*CK421+3)+1</f>
        <v>1789</v>
      </c>
      <c r="CN421" s="149"/>
    </row>
    <row r="422" spans="15:100" x14ac:dyDescent="0.5">
      <c r="O422" s="173"/>
      <c r="P422" s="174"/>
      <c r="R422" s="3"/>
      <c r="AC422" s="226"/>
      <c r="AD422" s="80">
        <f t="shared" si="1322"/>
        <v>763</v>
      </c>
      <c r="AE422" s="40">
        <f t="shared" si="1340"/>
        <v>2290</v>
      </c>
      <c r="AF422" s="80">
        <f t="shared" si="1562"/>
        <v>1145</v>
      </c>
      <c r="AG422" s="41">
        <v>2</v>
      </c>
      <c r="AH422" s="76">
        <f t="shared" si="1323"/>
        <v>1</v>
      </c>
      <c r="AI422" s="103"/>
      <c r="BI422" s="1">
        <f t="shared" si="1419"/>
        <v>298</v>
      </c>
      <c r="BJ422" s="149">
        <f t="shared" si="1414"/>
        <v>1793</v>
      </c>
      <c r="BK422" s="54"/>
      <c r="BM422" s="54">
        <f>(3*BI422-2)/4</f>
        <v>223</v>
      </c>
      <c r="BN422" s="1">
        <f t="shared" si="1378"/>
        <v>1793</v>
      </c>
      <c r="BO422" s="257"/>
      <c r="BR422" s="3"/>
      <c r="BS422" s="268"/>
      <c r="BU422" s="268"/>
      <c r="CB422" s="149">
        <f t="shared" si="1416"/>
        <v>1795</v>
      </c>
      <c r="CC422" s="54">
        <f>(3*BI422+2)/2</f>
        <v>448</v>
      </c>
      <c r="CD422">
        <f t="shared" ref="CD422" si="1597">4*CC422+3</f>
        <v>1795</v>
      </c>
      <c r="CE422" s="54"/>
      <c r="CG422" s="281"/>
      <c r="CH422" s="60"/>
      <c r="CI422" s="242"/>
      <c r="CJ422" s="242"/>
      <c r="CK422" s="2"/>
      <c r="CL422" s="10"/>
      <c r="CN422" s="149"/>
    </row>
    <row r="423" spans="15:100" ht="14.7" thickBot="1" x14ac:dyDescent="0.55000000000000004">
      <c r="R423" s="3"/>
      <c r="AC423" s="227"/>
      <c r="AD423" s="83">
        <f t="shared" si="1322"/>
        <v>765</v>
      </c>
      <c r="AE423" s="40">
        <f t="shared" si="1340"/>
        <v>2296</v>
      </c>
      <c r="AF423" s="83">
        <f>AE423/AG423</f>
        <v>287</v>
      </c>
      <c r="AG423" s="41">
        <v>8</v>
      </c>
      <c r="AH423" s="76">
        <f t="shared" si="1323"/>
        <v>3</v>
      </c>
      <c r="AI423" s="103"/>
      <c r="BI423" s="1">
        <f t="shared" si="1419"/>
        <v>299</v>
      </c>
      <c r="BJ423" s="149">
        <f t="shared" si="1414"/>
        <v>1799</v>
      </c>
      <c r="BK423" s="54">
        <f>(3*BI423+1)/2</f>
        <v>449</v>
      </c>
      <c r="BL423">
        <f t="shared" si="1380"/>
        <v>1799</v>
      </c>
      <c r="BM423" s="54"/>
      <c r="BO423" s="257"/>
      <c r="BR423" s="3"/>
      <c r="BS423" s="268"/>
      <c r="BU423" s="268"/>
      <c r="CB423" s="149">
        <f t="shared" si="1416"/>
        <v>1801</v>
      </c>
      <c r="CC423" s="54"/>
      <c r="CE423" s="54">
        <f>(3*BI423-1)/4</f>
        <v>224</v>
      </c>
      <c r="CF423">
        <f t="shared" ref="CF423" si="1598">CE423*8+9</f>
        <v>1801</v>
      </c>
      <c r="CG423" s="281"/>
      <c r="CH423" s="60"/>
      <c r="CI423" s="1"/>
      <c r="CJ423" s="1"/>
      <c r="CK423" s="2"/>
      <c r="CL423" s="10"/>
      <c r="CN423" s="149"/>
    </row>
    <row r="424" spans="15:100" ht="14.7" thickBot="1" x14ac:dyDescent="0.55000000000000004">
      <c r="O424" s="156">
        <f t="shared" ref="O424" si="1599">-1+4*(Q424+1)</f>
        <v>391</v>
      </c>
      <c r="P424" s="176">
        <f t="shared" ref="P424" si="1600">-1+6*(Q424+1)</f>
        <v>587</v>
      </c>
      <c r="Q424" s="2">
        <v>97</v>
      </c>
      <c r="R424" s="3"/>
      <c r="S424" s="52">
        <f t="shared" ref="S424:S425" si="1601">4*P424+1</f>
        <v>2349</v>
      </c>
      <c r="T424">
        <f t="shared" ref="T424:T425" si="1602">4*S424+1</f>
        <v>9397</v>
      </c>
      <c r="U424">
        <f t="shared" ref="U424:U425" si="1603">4*T424+1</f>
        <v>37589</v>
      </c>
      <c r="V424">
        <f t="shared" ref="V424:V425" si="1604">4*U424+1</f>
        <v>150357</v>
      </c>
      <c r="W424">
        <f t="shared" ref="W424:W425" si="1605">4*V424+1</f>
        <v>601429</v>
      </c>
      <c r="X424">
        <f t="shared" ref="X424:X425" si="1606">4*W424+1</f>
        <v>2405717</v>
      </c>
      <c r="Y424">
        <f t="shared" ref="Y424:Y425" si="1607">4*X424+1</f>
        <v>9622869</v>
      </c>
      <c r="Z424">
        <f t="shared" ref="Z424:Z425" si="1608">4*Y424+1</f>
        <v>38491477</v>
      </c>
      <c r="AC424" s="226"/>
      <c r="AD424" s="80">
        <f t="shared" si="1322"/>
        <v>767</v>
      </c>
      <c r="AE424" s="40">
        <f t="shared" si="1340"/>
        <v>2302</v>
      </c>
      <c r="AF424" s="80">
        <f t="shared" si="1576"/>
        <v>1151</v>
      </c>
      <c r="AG424" s="41">
        <v>2</v>
      </c>
      <c r="AH424" s="76">
        <f t="shared" si="1323"/>
        <v>1</v>
      </c>
      <c r="AI424" s="103"/>
      <c r="BI424" s="2">
        <f t="shared" si="1419"/>
        <v>300</v>
      </c>
      <c r="BJ424" s="149">
        <f t="shared" si="1414"/>
        <v>1805</v>
      </c>
      <c r="BK424" s="54"/>
      <c r="BM424" s="275"/>
      <c r="BO424" s="257"/>
      <c r="BR424" s="3"/>
      <c r="BS424" s="268"/>
      <c r="BU424" s="268"/>
      <c r="CB424" s="149">
        <f t="shared" si="1416"/>
        <v>1807</v>
      </c>
      <c r="CC424" s="54">
        <f>(3*BI424+2)/2</f>
        <v>451</v>
      </c>
      <c r="CD424">
        <f t="shared" ref="CD424" si="1609">4*CC424+3</f>
        <v>1807</v>
      </c>
      <c r="CE424" s="54"/>
      <c r="CG424" s="281"/>
      <c r="CH424" s="60"/>
      <c r="CI424" s="1"/>
      <c r="CJ424" s="1"/>
      <c r="CK424" s="2"/>
      <c r="CL424" s="10"/>
      <c r="CN424" s="149"/>
    </row>
    <row r="425" spans="15:100" x14ac:dyDescent="0.5">
      <c r="O425" s="157">
        <f t="shared" ref="O425" si="1610">1+8*(Q424+1)</f>
        <v>785</v>
      </c>
      <c r="P425" s="158">
        <f t="shared" ref="P425" si="1611">P424+2</f>
        <v>589</v>
      </c>
      <c r="Q425" s="39"/>
      <c r="R425" s="3"/>
      <c r="S425">
        <f t="shared" si="1601"/>
        <v>2357</v>
      </c>
      <c r="T425">
        <f t="shared" si="1602"/>
        <v>9429</v>
      </c>
      <c r="U425">
        <f t="shared" si="1603"/>
        <v>37717</v>
      </c>
      <c r="V425">
        <f t="shared" si="1604"/>
        <v>150869</v>
      </c>
      <c r="W425">
        <f t="shared" si="1605"/>
        <v>603477</v>
      </c>
      <c r="X425">
        <f t="shared" si="1606"/>
        <v>2413909</v>
      </c>
      <c r="Y425">
        <f t="shared" si="1607"/>
        <v>9655637</v>
      </c>
      <c r="Z425">
        <f t="shared" si="1608"/>
        <v>38622549</v>
      </c>
      <c r="AC425" s="102"/>
      <c r="AD425" s="82">
        <f t="shared" si="1322"/>
        <v>769</v>
      </c>
      <c r="AE425" s="40">
        <f t="shared" si="1340"/>
        <v>2308</v>
      </c>
      <c r="AF425" s="82">
        <f>AE425/4</f>
        <v>577</v>
      </c>
      <c r="AG425" s="41">
        <v>4</v>
      </c>
      <c r="AH425" s="76">
        <f t="shared" si="1323"/>
        <v>2</v>
      </c>
      <c r="AI425" s="103"/>
      <c r="BI425" s="1">
        <f t="shared" si="1419"/>
        <v>301</v>
      </c>
      <c r="BJ425" s="149">
        <f t="shared" si="1414"/>
        <v>1811</v>
      </c>
      <c r="BK425" s="54">
        <f>(3*BI425+1)/2</f>
        <v>452</v>
      </c>
      <c r="BL425">
        <f t="shared" si="1395"/>
        <v>1811</v>
      </c>
      <c r="BM425" s="54"/>
      <c r="BN425" s="1"/>
      <c r="BO425" s="257"/>
      <c r="BR425" s="3"/>
      <c r="BS425" s="268"/>
      <c r="BU425" s="268"/>
      <c r="CB425" s="149">
        <f t="shared" si="1416"/>
        <v>1813</v>
      </c>
      <c r="CC425" s="54"/>
      <c r="CE425" s="54"/>
      <c r="CG425" s="281"/>
      <c r="CH425" s="60"/>
      <c r="CL425" s="10"/>
      <c r="CN425" s="149"/>
      <c r="CS425" s="149">
        <f>4*(4*(8*CT425+9)+1)+1</f>
        <v>1813</v>
      </c>
      <c r="CT425" s="54">
        <v>13</v>
      </c>
      <c r="CU425" s="505" t="s">
        <v>274</v>
      </c>
      <c r="CV425" s="505"/>
    </row>
    <row r="426" spans="15:100" x14ac:dyDescent="0.5">
      <c r="O426" s="173"/>
      <c r="P426" s="174"/>
      <c r="R426" s="3"/>
      <c r="AC426" s="226"/>
      <c r="AD426" s="80">
        <f t="shared" ref="AD426:AD489" si="1612">(AE426-1)/3</f>
        <v>771</v>
      </c>
      <c r="AE426" s="40">
        <f t="shared" si="1340"/>
        <v>2314</v>
      </c>
      <c r="AF426" s="80">
        <f t="shared" si="1581"/>
        <v>1157</v>
      </c>
      <c r="AG426" s="41">
        <v>2</v>
      </c>
      <c r="AH426" s="76">
        <f t="shared" ref="AH426:AH489" si="1613">LOG(AG426,2)</f>
        <v>1</v>
      </c>
      <c r="AI426" s="103"/>
      <c r="BI426" s="1">
        <f t="shared" si="1419"/>
        <v>302</v>
      </c>
      <c r="BJ426" s="149">
        <f t="shared" si="1414"/>
        <v>1817</v>
      </c>
      <c r="BK426" s="54"/>
      <c r="BM426" s="54">
        <f>(3*BI426-2)/4</f>
        <v>226</v>
      </c>
      <c r="BN426" s="1">
        <f t="shared" si="1397"/>
        <v>1817</v>
      </c>
      <c r="BO426" s="257"/>
      <c r="BR426" s="3"/>
      <c r="BS426" s="268"/>
      <c r="BU426" s="268"/>
      <c r="CB426" s="149">
        <f t="shared" si="1416"/>
        <v>1819</v>
      </c>
      <c r="CC426" s="54">
        <f>(3*BI426+2)/2</f>
        <v>454</v>
      </c>
      <c r="CD426">
        <f t="shared" ref="CD426" si="1614">4*CC426+3</f>
        <v>1819</v>
      </c>
      <c r="CE426" s="54"/>
      <c r="CG426" s="281"/>
      <c r="CH426" s="60"/>
      <c r="CI426" s="278"/>
      <c r="CJ426" s="278"/>
      <c r="CK426" s="2"/>
      <c r="CL426" s="10"/>
      <c r="CN426" s="149"/>
    </row>
    <row r="427" spans="15:100" ht="14.7" thickBot="1" x14ac:dyDescent="0.55000000000000004">
      <c r="R427" s="3"/>
      <c r="AC427" s="227"/>
      <c r="AD427" s="83">
        <f t="shared" si="1612"/>
        <v>773</v>
      </c>
      <c r="AE427" s="40">
        <f t="shared" si="1340"/>
        <v>2320</v>
      </c>
      <c r="AF427" s="83">
        <f>AE427/AG427</f>
        <v>145</v>
      </c>
      <c r="AG427" s="41">
        <v>16</v>
      </c>
      <c r="AH427" s="76">
        <f t="shared" si="1613"/>
        <v>4</v>
      </c>
      <c r="AI427" s="103"/>
      <c r="BI427" s="1">
        <f t="shared" si="1419"/>
        <v>303</v>
      </c>
      <c r="BJ427" s="149">
        <f t="shared" si="1414"/>
        <v>1823</v>
      </c>
      <c r="BK427" s="54">
        <f>(3*BI427+1)/2</f>
        <v>455</v>
      </c>
      <c r="BL427">
        <f t="shared" si="1399"/>
        <v>1823</v>
      </c>
      <c r="BM427" s="54"/>
      <c r="BO427" s="257"/>
      <c r="BR427" s="3"/>
      <c r="BS427" s="268"/>
      <c r="BU427" s="268"/>
      <c r="CB427" s="149">
        <f t="shared" si="1416"/>
        <v>1825</v>
      </c>
      <c r="CC427" s="54"/>
      <c r="CE427" s="54">
        <f>(3*BI427-1)/4</f>
        <v>227</v>
      </c>
      <c r="CF427">
        <f t="shared" ref="CF427" si="1615">CE427*8+9</f>
        <v>1825</v>
      </c>
      <c r="CG427" s="281"/>
      <c r="CH427" s="60"/>
      <c r="CK427" s="2"/>
      <c r="CL427" s="10"/>
      <c r="CN427" s="149"/>
    </row>
    <row r="428" spans="15:100" ht="14.7" thickBot="1" x14ac:dyDescent="0.55000000000000004">
      <c r="O428" s="156">
        <f t="shared" ref="O428" si="1616">-1+4*(Q428+1)</f>
        <v>395</v>
      </c>
      <c r="P428" s="176">
        <f t="shared" ref="P428" si="1617">-1+6*(Q428+1)</f>
        <v>593</v>
      </c>
      <c r="Q428" s="2">
        <v>98</v>
      </c>
      <c r="R428" s="3"/>
      <c r="S428" s="52">
        <f t="shared" ref="S428:S429" si="1618">4*P428+1</f>
        <v>2373</v>
      </c>
      <c r="T428">
        <f t="shared" ref="T428:T429" si="1619">4*S428+1</f>
        <v>9493</v>
      </c>
      <c r="U428">
        <f t="shared" ref="U428:U429" si="1620">4*T428+1</f>
        <v>37973</v>
      </c>
      <c r="V428">
        <f t="shared" ref="V428:V429" si="1621">4*U428+1</f>
        <v>151893</v>
      </c>
      <c r="W428">
        <f t="shared" ref="W428:W429" si="1622">4*V428+1</f>
        <v>607573</v>
      </c>
      <c r="X428">
        <f t="shared" ref="X428:X429" si="1623">4*W428+1</f>
        <v>2430293</v>
      </c>
      <c r="Y428">
        <f t="shared" ref="Y428:Y429" si="1624">4*X428+1</f>
        <v>9721173</v>
      </c>
      <c r="Z428">
        <f t="shared" ref="Z428:Z429" si="1625">4*Y428+1</f>
        <v>38884693</v>
      </c>
      <c r="AC428" s="226"/>
      <c r="AD428" s="80">
        <f t="shared" si="1612"/>
        <v>775</v>
      </c>
      <c r="AE428" s="40">
        <f t="shared" si="1340"/>
        <v>2326</v>
      </c>
      <c r="AF428" s="80">
        <f t="shared" ref="AF428" si="1626">AF426+6</f>
        <v>1163</v>
      </c>
      <c r="AG428" s="41">
        <v>2</v>
      </c>
      <c r="AH428" s="76">
        <f t="shared" si="1613"/>
        <v>1</v>
      </c>
      <c r="AI428" s="103"/>
      <c r="BI428" s="2">
        <f t="shared" si="1419"/>
        <v>304</v>
      </c>
      <c r="BJ428" s="149">
        <f t="shared" si="1414"/>
        <v>1829</v>
      </c>
      <c r="BK428" s="54"/>
      <c r="BM428" s="275"/>
      <c r="BO428" s="257"/>
      <c r="BR428" s="3"/>
      <c r="BS428" s="268"/>
      <c r="BU428" s="268"/>
      <c r="CB428" s="149">
        <f t="shared" si="1416"/>
        <v>1831</v>
      </c>
      <c r="CC428" s="54">
        <f>(3*BI428+2)/2</f>
        <v>457</v>
      </c>
      <c r="CD428">
        <f t="shared" ref="CD428" si="1627">4*CC428+3</f>
        <v>1831</v>
      </c>
      <c r="CE428" s="54"/>
      <c r="CG428" s="281"/>
      <c r="CH428" s="60"/>
      <c r="CI428" s="1"/>
      <c r="CJ428" s="1"/>
      <c r="CK428" s="2"/>
      <c r="CL428" s="10"/>
      <c r="CN428" s="149"/>
    </row>
    <row r="429" spans="15:100" x14ac:dyDescent="0.5">
      <c r="O429" s="157">
        <f t="shared" ref="O429" si="1628">1+8*(Q428+1)</f>
        <v>793</v>
      </c>
      <c r="P429" s="158">
        <f t="shared" ref="P429" si="1629">P428+2</f>
        <v>595</v>
      </c>
      <c r="Q429" s="39"/>
      <c r="R429" s="3"/>
      <c r="S429">
        <f t="shared" si="1618"/>
        <v>2381</v>
      </c>
      <c r="T429">
        <f t="shared" si="1619"/>
        <v>9525</v>
      </c>
      <c r="U429">
        <f t="shared" si="1620"/>
        <v>38101</v>
      </c>
      <c r="V429">
        <f t="shared" si="1621"/>
        <v>152405</v>
      </c>
      <c r="W429">
        <f t="shared" si="1622"/>
        <v>609621</v>
      </c>
      <c r="X429">
        <f t="shared" si="1623"/>
        <v>2438485</v>
      </c>
      <c r="Y429">
        <f t="shared" si="1624"/>
        <v>9753941</v>
      </c>
      <c r="Z429">
        <f t="shared" si="1625"/>
        <v>39015765</v>
      </c>
      <c r="AC429" s="102"/>
      <c r="AD429" s="82">
        <f t="shared" si="1612"/>
        <v>777</v>
      </c>
      <c r="AE429" s="40">
        <f t="shared" si="1340"/>
        <v>2332</v>
      </c>
      <c r="AF429" s="82">
        <f>AE429/4</f>
        <v>583</v>
      </c>
      <c r="AG429" s="41">
        <v>4</v>
      </c>
      <c r="AH429" s="76">
        <f t="shared" si="1613"/>
        <v>2</v>
      </c>
      <c r="AI429" s="103"/>
      <c r="BI429" s="1">
        <f t="shared" si="1419"/>
        <v>305</v>
      </c>
      <c r="BJ429" s="149">
        <f t="shared" si="1414"/>
        <v>1835</v>
      </c>
      <c r="BK429" s="54">
        <f>(3*BI429+1)/2</f>
        <v>458</v>
      </c>
      <c r="BL429">
        <f t="shared" si="1415"/>
        <v>1835</v>
      </c>
      <c r="BM429" s="54"/>
      <c r="BN429" s="1"/>
      <c r="BO429" s="257"/>
      <c r="BR429" s="3"/>
      <c r="BS429" s="268"/>
      <c r="BU429" s="268"/>
      <c r="CB429" s="149">
        <f t="shared" si="1416"/>
        <v>1837</v>
      </c>
      <c r="CC429" s="54"/>
      <c r="CE429" s="54"/>
      <c r="CG429" s="281"/>
      <c r="CH429" s="60"/>
      <c r="CI429" s="502" t="s">
        <v>299</v>
      </c>
      <c r="CJ429" s="502"/>
      <c r="CK429" s="2">
        <v>114</v>
      </c>
      <c r="CL429" s="10">
        <f>4*(4*CK429+3)+1</f>
        <v>1837</v>
      </c>
      <c r="CN429" s="149"/>
    </row>
    <row r="430" spans="15:100" x14ac:dyDescent="0.5">
      <c r="O430" s="173"/>
      <c r="P430" s="174"/>
      <c r="R430" s="3"/>
      <c r="AC430" s="226"/>
      <c r="AD430" s="80">
        <f t="shared" si="1612"/>
        <v>779</v>
      </c>
      <c r="AE430" s="40">
        <f t="shared" ref="AE430:AE493" si="1630">AE429+6</f>
        <v>2338</v>
      </c>
      <c r="AF430" s="80">
        <f t="shared" ref="AF430" si="1631">AF428+6</f>
        <v>1169</v>
      </c>
      <c r="AG430" s="41">
        <v>2</v>
      </c>
      <c r="AH430" s="76">
        <f t="shared" si="1613"/>
        <v>1</v>
      </c>
      <c r="AI430" s="103"/>
      <c r="BI430" s="1">
        <f t="shared" si="1419"/>
        <v>306</v>
      </c>
      <c r="BJ430" s="149">
        <f t="shared" si="1414"/>
        <v>1841</v>
      </c>
      <c r="BK430" s="54"/>
      <c r="BM430" s="54">
        <f>(3*BI430-2)/4</f>
        <v>229</v>
      </c>
      <c r="BN430" s="1">
        <f t="shared" si="1417"/>
        <v>1841</v>
      </c>
      <c r="BO430" s="257"/>
      <c r="BR430" s="3"/>
      <c r="BS430" s="268"/>
      <c r="BU430" s="268"/>
      <c r="CB430" s="149">
        <f t="shared" si="1416"/>
        <v>1843</v>
      </c>
      <c r="CC430" s="54">
        <f>(3*BI430+2)/2</f>
        <v>460</v>
      </c>
      <c r="CD430">
        <f t="shared" ref="CD430" si="1632">4*CC430+3</f>
        <v>1843</v>
      </c>
      <c r="CE430" s="54"/>
      <c r="CG430" s="280"/>
      <c r="CH430" s="60"/>
      <c r="CI430" s="242"/>
      <c r="CJ430" s="242"/>
      <c r="CL430" s="10"/>
      <c r="CN430" s="149"/>
    </row>
    <row r="431" spans="15:100" ht="14.7" thickBot="1" x14ac:dyDescent="0.55000000000000004">
      <c r="R431" s="3"/>
      <c r="AC431" s="227"/>
      <c r="AD431" s="83">
        <f t="shared" si="1612"/>
        <v>781</v>
      </c>
      <c r="AE431" s="40">
        <f t="shared" si="1630"/>
        <v>2344</v>
      </c>
      <c r="AF431" s="83">
        <f>AE431/AG431</f>
        <v>293</v>
      </c>
      <c r="AG431" s="41">
        <v>8</v>
      </c>
      <c r="AH431" s="76">
        <f t="shared" si="1613"/>
        <v>3</v>
      </c>
      <c r="AI431" s="103"/>
      <c r="BI431" s="1">
        <f t="shared" si="1419"/>
        <v>307</v>
      </c>
      <c r="BJ431" s="149">
        <f t="shared" si="1414"/>
        <v>1847</v>
      </c>
      <c r="BK431" s="54">
        <f>(3*BI431+1)/2</f>
        <v>461</v>
      </c>
      <c r="BL431">
        <f t="shared" si="1420"/>
        <v>1847</v>
      </c>
      <c r="BM431" s="54"/>
      <c r="BO431" s="257"/>
      <c r="BR431" s="3"/>
      <c r="BS431" s="268"/>
      <c r="BU431" s="268"/>
      <c r="CB431" s="149">
        <f t="shared" si="1416"/>
        <v>1849</v>
      </c>
      <c r="CC431" s="54"/>
      <c r="CE431" s="54">
        <f>(3*BI431-1)/4</f>
        <v>230</v>
      </c>
      <c r="CF431">
        <f t="shared" ref="CF431" si="1633">CE431*8+9</f>
        <v>1849</v>
      </c>
      <c r="CG431" s="280"/>
      <c r="CH431" s="60"/>
      <c r="CI431" s="1"/>
      <c r="CJ431" s="1"/>
      <c r="CL431" s="10"/>
      <c r="CN431" s="149"/>
    </row>
    <row r="432" spans="15:100" ht="14.7" thickBot="1" x14ac:dyDescent="0.55000000000000004">
      <c r="O432" s="156">
        <f t="shared" ref="O432" si="1634">-1+4*(Q432+1)</f>
        <v>399</v>
      </c>
      <c r="P432" s="176">
        <f t="shared" ref="P432" si="1635">-1+6*(Q432+1)</f>
        <v>599</v>
      </c>
      <c r="Q432" s="2">
        <v>99</v>
      </c>
      <c r="R432" s="3"/>
      <c r="S432" s="52">
        <f t="shared" ref="S432:S433" si="1636">4*P432+1</f>
        <v>2397</v>
      </c>
      <c r="T432">
        <f t="shared" ref="T432:T433" si="1637">4*S432+1</f>
        <v>9589</v>
      </c>
      <c r="U432">
        <f t="shared" ref="U432:U433" si="1638">4*T432+1</f>
        <v>38357</v>
      </c>
      <c r="V432">
        <f t="shared" ref="V432:V433" si="1639">4*U432+1</f>
        <v>153429</v>
      </c>
      <c r="W432">
        <f t="shared" ref="W432:W433" si="1640">4*V432+1</f>
        <v>613717</v>
      </c>
      <c r="X432">
        <f t="shared" ref="X432:X433" si="1641">4*W432+1</f>
        <v>2454869</v>
      </c>
      <c r="Y432">
        <f t="shared" ref="Y432:Y433" si="1642">4*X432+1</f>
        <v>9819477</v>
      </c>
      <c r="Z432">
        <f t="shared" ref="Z432:Z433" si="1643">4*Y432+1</f>
        <v>39277909</v>
      </c>
      <c r="AC432" s="226"/>
      <c r="AD432" s="80">
        <f t="shared" si="1612"/>
        <v>783</v>
      </c>
      <c r="AE432" s="40">
        <f t="shared" si="1630"/>
        <v>2350</v>
      </c>
      <c r="AF432" s="80">
        <f t="shared" ref="AF432" si="1644">AF430+6</f>
        <v>1175</v>
      </c>
      <c r="AG432" s="41">
        <v>2</v>
      </c>
      <c r="AH432" s="76">
        <f t="shared" si="1613"/>
        <v>1</v>
      </c>
      <c r="AI432" s="103"/>
      <c r="BI432" s="2">
        <f t="shared" si="1419"/>
        <v>308</v>
      </c>
      <c r="BJ432" s="149">
        <f t="shared" si="1414"/>
        <v>1853</v>
      </c>
      <c r="BK432" s="54"/>
      <c r="BM432" s="275"/>
      <c r="BO432" s="257"/>
      <c r="BR432" s="3"/>
      <c r="BS432" s="268"/>
      <c r="BU432" s="268"/>
      <c r="CB432" s="149">
        <f t="shared" si="1416"/>
        <v>1855</v>
      </c>
      <c r="CC432" s="54">
        <f>(3*BI432+2)/2</f>
        <v>463</v>
      </c>
      <c r="CD432">
        <f t="shared" ref="CD432" si="1645">4*CC432+3</f>
        <v>1855</v>
      </c>
      <c r="CE432" s="54"/>
      <c r="CG432" s="280"/>
      <c r="CH432" s="60"/>
      <c r="CI432" s="1"/>
      <c r="CJ432" s="1"/>
      <c r="CL432" s="10"/>
      <c r="CN432" s="149"/>
    </row>
    <row r="433" spans="15:96" x14ac:dyDescent="0.5">
      <c r="O433" s="157">
        <f t="shared" ref="O433" si="1646">1+8*(Q432+1)</f>
        <v>801</v>
      </c>
      <c r="P433" s="158">
        <f t="shared" ref="P433" si="1647">P432+2</f>
        <v>601</v>
      </c>
      <c r="Q433" s="39"/>
      <c r="R433" s="3"/>
      <c r="S433">
        <f t="shared" si="1636"/>
        <v>2405</v>
      </c>
      <c r="T433">
        <f t="shared" si="1637"/>
        <v>9621</v>
      </c>
      <c r="U433">
        <f t="shared" si="1638"/>
        <v>38485</v>
      </c>
      <c r="V433">
        <f t="shared" si="1639"/>
        <v>153941</v>
      </c>
      <c r="W433">
        <f t="shared" si="1640"/>
        <v>615765</v>
      </c>
      <c r="X433">
        <f t="shared" si="1641"/>
        <v>2463061</v>
      </c>
      <c r="Y433">
        <f t="shared" si="1642"/>
        <v>9852245</v>
      </c>
      <c r="Z433">
        <f t="shared" si="1643"/>
        <v>39408981</v>
      </c>
      <c r="AC433" s="102"/>
      <c r="AD433" s="82">
        <f t="shared" si="1612"/>
        <v>785</v>
      </c>
      <c r="AE433" s="40">
        <f t="shared" si="1630"/>
        <v>2356</v>
      </c>
      <c r="AF433" s="82">
        <f>AE433/4</f>
        <v>589</v>
      </c>
      <c r="AG433" s="41">
        <v>4</v>
      </c>
      <c r="AH433" s="76">
        <f t="shared" si="1613"/>
        <v>2</v>
      </c>
      <c r="AI433" s="103"/>
      <c r="BI433" s="1">
        <f t="shared" si="1419"/>
        <v>309</v>
      </c>
      <c r="BJ433" s="149">
        <f t="shared" si="1414"/>
        <v>1859</v>
      </c>
      <c r="BK433" s="54">
        <f>(3*BI433+1)/2</f>
        <v>464</v>
      </c>
      <c r="BL433">
        <f t="shared" si="1435"/>
        <v>1859</v>
      </c>
      <c r="BM433" s="54"/>
      <c r="BN433" s="1"/>
      <c r="BO433" s="257"/>
      <c r="BR433" s="3"/>
      <c r="BS433" s="268"/>
      <c r="BU433" s="268"/>
      <c r="CB433" s="149">
        <f t="shared" si="1416"/>
        <v>1861</v>
      </c>
      <c r="CC433" s="54"/>
      <c r="CE433" s="54"/>
      <c r="CG433" s="280">
        <v>57</v>
      </c>
      <c r="CH433" s="60">
        <f t="shared" ref="CH433" si="1648">4*(8*CG433+9)+1</f>
        <v>1861</v>
      </c>
      <c r="CI433" s="503" t="s">
        <v>278</v>
      </c>
      <c r="CJ433" s="503"/>
      <c r="CL433" s="10"/>
      <c r="CN433" s="149"/>
    </row>
    <row r="434" spans="15:96" x14ac:dyDescent="0.5">
      <c r="O434" s="173"/>
      <c r="P434" s="174"/>
      <c r="R434" s="3"/>
      <c r="AC434" s="226"/>
      <c r="AD434" s="80">
        <f t="shared" si="1612"/>
        <v>787</v>
      </c>
      <c r="AE434" s="40">
        <f t="shared" si="1630"/>
        <v>2362</v>
      </c>
      <c r="AF434" s="80">
        <f t="shared" ref="AF434" si="1649">AF432+6</f>
        <v>1181</v>
      </c>
      <c r="AG434" s="41">
        <v>2</v>
      </c>
      <c r="AH434" s="76">
        <f t="shared" si="1613"/>
        <v>1</v>
      </c>
      <c r="AI434" s="103"/>
      <c r="BI434" s="1">
        <f t="shared" si="1419"/>
        <v>310</v>
      </c>
      <c r="BJ434" s="149">
        <f t="shared" si="1414"/>
        <v>1865</v>
      </c>
      <c r="BK434" s="54"/>
      <c r="BM434" s="274">
        <f>(3*BI434-2)/4</f>
        <v>232</v>
      </c>
      <c r="BN434" s="1">
        <f t="shared" si="1506"/>
        <v>1865</v>
      </c>
      <c r="BO434" s="257"/>
      <c r="BR434" s="3"/>
      <c r="BS434" s="268"/>
      <c r="BU434" s="268"/>
      <c r="CB434" s="149">
        <f t="shared" si="1416"/>
        <v>1867</v>
      </c>
      <c r="CC434" s="54">
        <f>(3*BI434+2)/2</f>
        <v>466</v>
      </c>
      <c r="CD434">
        <f t="shared" ref="CD434" si="1650">4*CC434+3</f>
        <v>1867</v>
      </c>
      <c r="CE434" s="54"/>
      <c r="CG434" s="280"/>
      <c r="CH434" s="60"/>
      <c r="CI434" s="278"/>
      <c r="CJ434" s="278"/>
      <c r="CL434" s="10"/>
      <c r="CN434" s="149"/>
    </row>
    <row r="435" spans="15:96" ht="14.7" thickBot="1" x14ac:dyDescent="0.55000000000000004">
      <c r="R435" s="3"/>
      <c r="AC435" s="227"/>
      <c r="AD435" s="83">
        <f t="shared" si="1612"/>
        <v>789</v>
      </c>
      <c r="AE435" s="40">
        <f t="shared" si="1630"/>
        <v>2368</v>
      </c>
      <c r="AF435" s="83">
        <f>AE435/AG435</f>
        <v>37</v>
      </c>
      <c r="AG435" s="41">
        <v>64</v>
      </c>
      <c r="AH435" s="76">
        <f t="shared" si="1613"/>
        <v>6</v>
      </c>
      <c r="AI435" s="103"/>
      <c r="BI435" s="1">
        <f t="shared" si="1419"/>
        <v>311</v>
      </c>
      <c r="BJ435" s="149">
        <f t="shared" si="1414"/>
        <v>1871</v>
      </c>
      <c r="BK435" s="54">
        <f>(3*BI435+1)/2</f>
        <v>467</v>
      </c>
      <c r="BL435">
        <f t="shared" si="1438"/>
        <v>1871</v>
      </c>
      <c r="BM435" s="273"/>
      <c r="BO435" s="257"/>
      <c r="BR435" s="3"/>
      <c r="BS435" s="268"/>
      <c r="BU435" s="268"/>
      <c r="CB435" s="149">
        <f t="shared" si="1416"/>
        <v>1873</v>
      </c>
      <c r="CC435" s="54"/>
      <c r="CE435" s="54">
        <f>(3*BI435-1)/4</f>
        <v>233</v>
      </c>
      <c r="CF435">
        <f t="shared" ref="CF435" si="1651">CE435*8+9</f>
        <v>1873</v>
      </c>
      <c r="CG435" s="280"/>
      <c r="CH435" s="60"/>
      <c r="CI435" s="278"/>
      <c r="CJ435" s="278"/>
      <c r="CL435" s="10"/>
      <c r="CN435" s="149"/>
    </row>
    <row r="436" spans="15:96" ht="14.7" thickBot="1" x14ac:dyDescent="0.55000000000000004">
      <c r="O436" s="156">
        <f t="shared" ref="O436" si="1652">-1+4*(Q436+1)</f>
        <v>403</v>
      </c>
      <c r="P436" s="176">
        <f t="shared" ref="P436" si="1653">-1+6*(Q436+1)</f>
        <v>605</v>
      </c>
      <c r="Q436" s="2">
        <v>100</v>
      </c>
      <c r="R436" s="3"/>
      <c r="S436" s="52">
        <f t="shared" ref="S436:S437" si="1654">4*P436+1</f>
        <v>2421</v>
      </c>
      <c r="T436">
        <f t="shared" ref="T436:T437" si="1655">4*S436+1</f>
        <v>9685</v>
      </c>
      <c r="U436">
        <f t="shared" ref="U436:U437" si="1656">4*T436+1</f>
        <v>38741</v>
      </c>
      <c r="V436">
        <f t="shared" ref="V436:V437" si="1657">4*U436+1</f>
        <v>154965</v>
      </c>
      <c r="W436">
        <f t="shared" ref="W436:W437" si="1658">4*V436+1</f>
        <v>619861</v>
      </c>
      <c r="X436">
        <f t="shared" ref="X436:X437" si="1659">4*W436+1</f>
        <v>2479445</v>
      </c>
      <c r="Y436">
        <f t="shared" ref="Y436:Y437" si="1660">4*X436+1</f>
        <v>9917781</v>
      </c>
      <c r="Z436">
        <f t="shared" ref="Z436:Z437" si="1661">4*Y436+1</f>
        <v>39671125</v>
      </c>
      <c r="AC436" s="226"/>
      <c r="AD436" s="80">
        <f t="shared" si="1612"/>
        <v>791</v>
      </c>
      <c r="AE436" s="40">
        <f t="shared" si="1630"/>
        <v>2374</v>
      </c>
      <c r="AF436" s="80">
        <f t="shared" ref="AF436:AF480" si="1662">AF434+6</f>
        <v>1187</v>
      </c>
      <c r="AG436" s="41">
        <v>2</v>
      </c>
      <c r="AH436" s="76">
        <f t="shared" si="1613"/>
        <v>1</v>
      </c>
      <c r="AI436" s="103"/>
      <c r="BI436" s="2">
        <f t="shared" si="1419"/>
        <v>312</v>
      </c>
      <c r="BJ436" s="149">
        <f t="shared" si="1414"/>
        <v>1877</v>
      </c>
      <c r="BK436" s="54"/>
      <c r="BM436" s="273"/>
      <c r="BO436" s="320" t="s">
        <v>231</v>
      </c>
      <c r="BP436" s="321"/>
      <c r="BQ436" s="260">
        <v>1</v>
      </c>
      <c r="BR436" s="3"/>
      <c r="BS436" s="268"/>
      <c r="BU436" s="268"/>
      <c r="CB436" s="149">
        <f t="shared" si="1416"/>
        <v>1879</v>
      </c>
      <c r="CC436" s="54">
        <f>(3*BI436+2)/2</f>
        <v>469</v>
      </c>
      <c r="CD436">
        <f t="shared" ref="CD436" si="1663">4*CC436+3</f>
        <v>1879</v>
      </c>
      <c r="CE436" s="54"/>
      <c r="CG436" s="280"/>
      <c r="CH436" s="60"/>
      <c r="CI436" s="1"/>
      <c r="CJ436" s="1"/>
      <c r="CL436" s="10"/>
      <c r="CN436" s="149"/>
    </row>
    <row r="437" spans="15:96" x14ac:dyDescent="0.5">
      <c r="O437" s="157">
        <f t="shared" ref="O437" si="1664">1+8*(Q436+1)</f>
        <v>809</v>
      </c>
      <c r="P437" s="158">
        <f t="shared" ref="P437" si="1665">P436+2</f>
        <v>607</v>
      </c>
      <c r="Q437" s="39"/>
      <c r="R437" s="3"/>
      <c r="S437">
        <f t="shared" si="1654"/>
        <v>2429</v>
      </c>
      <c r="T437">
        <f t="shared" si="1655"/>
        <v>9717</v>
      </c>
      <c r="U437">
        <f t="shared" si="1656"/>
        <v>38869</v>
      </c>
      <c r="V437">
        <f t="shared" si="1657"/>
        <v>155477</v>
      </c>
      <c r="W437">
        <f t="shared" si="1658"/>
        <v>621909</v>
      </c>
      <c r="X437">
        <f t="shared" si="1659"/>
        <v>2487637</v>
      </c>
      <c r="Y437">
        <f t="shared" si="1660"/>
        <v>9950549</v>
      </c>
      <c r="Z437">
        <f t="shared" si="1661"/>
        <v>39802197</v>
      </c>
      <c r="AC437" s="102"/>
      <c r="AD437" s="82">
        <f t="shared" si="1612"/>
        <v>793</v>
      </c>
      <c r="AE437" s="40">
        <f t="shared" si="1630"/>
        <v>2380</v>
      </c>
      <c r="AF437" s="82">
        <f>AE437/4</f>
        <v>595</v>
      </c>
      <c r="AG437" s="41">
        <v>4</v>
      </c>
      <c r="AH437" s="76">
        <f t="shared" si="1613"/>
        <v>2</v>
      </c>
      <c r="AI437" s="103"/>
      <c r="BI437" s="1">
        <f t="shared" si="1419"/>
        <v>313</v>
      </c>
      <c r="BJ437" s="149">
        <f t="shared" si="1414"/>
        <v>1883</v>
      </c>
      <c r="BK437" s="54">
        <f>(3*BI437+1)/2</f>
        <v>470</v>
      </c>
      <c r="BL437">
        <f t="shared" ref="BL437" si="1666">BK437*4+3</f>
        <v>1883</v>
      </c>
      <c r="BM437" s="274"/>
      <c r="BN437" s="1"/>
      <c r="BO437" s="257"/>
      <c r="BR437" s="3"/>
      <c r="BS437" s="268"/>
      <c r="BU437" s="268"/>
      <c r="CB437" s="149">
        <f t="shared" si="1416"/>
        <v>1885</v>
      </c>
      <c r="CC437" s="54"/>
      <c r="CE437" s="54"/>
      <c r="CG437" s="281"/>
      <c r="CH437" s="60"/>
      <c r="CI437" s="502" t="s">
        <v>300</v>
      </c>
      <c r="CJ437" s="502"/>
      <c r="CK437" s="2">
        <v>117</v>
      </c>
      <c r="CL437" s="10">
        <f>4*(4*CK437+3)+1</f>
        <v>1885</v>
      </c>
      <c r="CN437" s="149"/>
    </row>
    <row r="438" spans="15:96" x14ac:dyDescent="0.5">
      <c r="O438" s="173"/>
      <c r="P438" s="174"/>
      <c r="R438" s="3"/>
      <c r="AC438" s="226"/>
      <c r="AD438" s="80">
        <f t="shared" si="1612"/>
        <v>795</v>
      </c>
      <c r="AE438" s="40">
        <f t="shared" si="1630"/>
        <v>2386</v>
      </c>
      <c r="AF438" s="80">
        <f t="shared" ref="AF438:AF482" si="1667">AF436+6</f>
        <v>1193</v>
      </c>
      <c r="AG438" s="41">
        <v>2</v>
      </c>
      <c r="AH438" s="76">
        <f t="shared" si="1613"/>
        <v>1</v>
      </c>
      <c r="AI438" s="103"/>
      <c r="BI438" s="1">
        <f t="shared" si="1419"/>
        <v>314</v>
      </c>
      <c r="BJ438" s="149">
        <f t="shared" si="1414"/>
        <v>1889</v>
      </c>
      <c r="BK438" s="54"/>
      <c r="BM438" s="274">
        <f>(3*BI438-2)/4</f>
        <v>235</v>
      </c>
      <c r="BN438" s="1">
        <f t="shared" si="1525"/>
        <v>1889</v>
      </c>
      <c r="BO438" s="257"/>
      <c r="BR438" s="3"/>
      <c r="BS438" s="268"/>
      <c r="BU438" s="268"/>
      <c r="CB438" s="149">
        <f t="shared" si="1416"/>
        <v>1891</v>
      </c>
      <c r="CC438" s="54">
        <f>(3*BI438+2)/2</f>
        <v>472</v>
      </c>
      <c r="CD438">
        <f t="shared" ref="CD438" si="1668">4*CC438+3</f>
        <v>1891</v>
      </c>
      <c r="CE438" s="54"/>
      <c r="CG438" s="281"/>
      <c r="CH438" s="60"/>
      <c r="CI438" s="242"/>
      <c r="CJ438" s="242"/>
      <c r="CK438" s="2"/>
      <c r="CL438" s="10"/>
      <c r="CN438" s="149"/>
    </row>
    <row r="439" spans="15:96" ht="14.7" thickBot="1" x14ac:dyDescent="0.55000000000000004">
      <c r="R439" s="3"/>
      <c r="AC439" s="227"/>
      <c r="AD439" s="83">
        <f t="shared" si="1612"/>
        <v>797</v>
      </c>
      <c r="AE439" s="40">
        <f t="shared" si="1630"/>
        <v>2392</v>
      </c>
      <c r="AF439" s="83">
        <f>AE439/AG439</f>
        <v>299</v>
      </c>
      <c r="AG439" s="41">
        <v>8</v>
      </c>
      <c r="AH439" s="76">
        <f t="shared" si="1613"/>
        <v>3</v>
      </c>
      <c r="AI439" s="103"/>
      <c r="BI439" s="1">
        <f t="shared" si="1419"/>
        <v>315</v>
      </c>
      <c r="BJ439" s="149">
        <f t="shared" si="1414"/>
        <v>1895</v>
      </c>
      <c r="BK439" s="54">
        <f>(3*BI439+1)/2</f>
        <v>473</v>
      </c>
      <c r="BL439">
        <f t="shared" ref="BL439:BL487" si="1669">BK439*4+3</f>
        <v>1895</v>
      </c>
      <c r="BM439" s="54"/>
      <c r="BO439" s="257"/>
      <c r="BR439" s="3"/>
      <c r="BS439" s="268"/>
      <c r="BU439" s="268"/>
      <c r="CB439" s="149">
        <f t="shared" si="1416"/>
        <v>1897</v>
      </c>
      <c r="CC439" s="54"/>
      <c r="CE439" s="54">
        <f>(3*BI439-1)/4</f>
        <v>236</v>
      </c>
      <c r="CF439">
        <f t="shared" ref="CF439" si="1670">CE439*8+9</f>
        <v>1897</v>
      </c>
      <c r="CG439" s="281"/>
      <c r="CH439" s="60"/>
      <c r="CI439" s="1"/>
      <c r="CJ439" s="1"/>
      <c r="CK439" s="2"/>
      <c r="CL439" s="10"/>
      <c r="CN439" s="149"/>
    </row>
    <row r="440" spans="15:96" ht="14.7" thickBot="1" x14ac:dyDescent="0.55000000000000004">
      <c r="O440" s="156">
        <f t="shared" ref="O440" si="1671">-1+4*(Q440+1)</f>
        <v>407</v>
      </c>
      <c r="P440" s="176">
        <f t="shared" ref="P440" si="1672">-1+6*(Q440+1)</f>
        <v>611</v>
      </c>
      <c r="Q440" s="2">
        <v>101</v>
      </c>
      <c r="R440" s="3"/>
      <c r="S440" s="52">
        <f t="shared" ref="S440:S441" si="1673">4*P440+1</f>
        <v>2445</v>
      </c>
      <c r="T440">
        <f t="shared" ref="T440:T441" si="1674">4*S440+1</f>
        <v>9781</v>
      </c>
      <c r="U440">
        <f t="shared" ref="U440:U441" si="1675">4*T440+1</f>
        <v>39125</v>
      </c>
      <c r="V440">
        <f t="shared" ref="V440:V441" si="1676">4*U440+1</f>
        <v>156501</v>
      </c>
      <c r="W440">
        <f t="shared" ref="W440:W441" si="1677">4*V440+1</f>
        <v>626005</v>
      </c>
      <c r="X440">
        <f t="shared" ref="X440:X441" si="1678">4*W440+1</f>
        <v>2504021</v>
      </c>
      <c r="Y440">
        <f t="shared" ref="Y440:Y441" si="1679">4*X440+1</f>
        <v>10016085</v>
      </c>
      <c r="Z440">
        <f t="shared" ref="Z440:Z441" si="1680">4*Y440+1</f>
        <v>40064341</v>
      </c>
      <c r="AC440" s="226"/>
      <c r="AD440" s="80">
        <f t="shared" si="1612"/>
        <v>799</v>
      </c>
      <c r="AE440" s="40">
        <f t="shared" si="1630"/>
        <v>2398</v>
      </c>
      <c r="AF440" s="80">
        <f t="shared" si="1662"/>
        <v>1199</v>
      </c>
      <c r="AG440" s="41">
        <v>2</v>
      </c>
      <c r="AH440" s="76">
        <f t="shared" si="1613"/>
        <v>1</v>
      </c>
      <c r="AI440" s="103"/>
      <c r="BI440" s="2">
        <f t="shared" si="1419"/>
        <v>316</v>
      </c>
      <c r="BJ440" s="149">
        <f t="shared" si="1414"/>
        <v>1901</v>
      </c>
      <c r="BK440" s="54"/>
      <c r="BM440" s="275"/>
      <c r="BO440" s="257"/>
      <c r="BR440" s="3"/>
      <c r="BS440" s="268"/>
      <c r="BU440" s="268"/>
      <c r="CB440" s="149">
        <f t="shared" si="1416"/>
        <v>1903</v>
      </c>
      <c r="CC440" s="54">
        <f>(3*BI440+2)/2</f>
        <v>475</v>
      </c>
      <c r="CD440">
        <f t="shared" ref="CD440" si="1681">4*CC440+3</f>
        <v>1903</v>
      </c>
      <c r="CE440" s="54"/>
      <c r="CG440" s="281"/>
      <c r="CH440" s="60"/>
      <c r="CI440" s="1"/>
      <c r="CJ440" s="1"/>
      <c r="CK440" s="2"/>
      <c r="CL440" s="10"/>
      <c r="CN440" s="149"/>
    </row>
    <row r="441" spans="15:96" x14ac:dyDescent="0.5">
      <c r="O441" s="157">
        <f t="shared" ref="O441" si="1682">1+8*(Q440+1)</f>
        <v>817</v>
      </c>
      <c r="P441" s="158">
        <f t="shared" ref="P441" si="1683">P440+2</f>
        <v>613</v>
      </c>
      <c r="Q441" s="39"/>
      <c r="R441" s="3"/>
      <c r="S441">
        <f t="shared" si="1673"/>
        <v>2453</v>
      </c>
      <c r="T441">
        <f t="shared" si="1674"/>
        <v>9813</v>
      </c>
      <c r="U441">
        <f t="shared" si="1675"/>
        <v>39253</v>
      </c>
      <c r="V441">
        <f t="shared" si="1676"/>
        <v>157013</v>
      </c>
      <c r="W441">
        <f t="shared" si="1677"/>
        <v>628053</v>
      </c>
      <c r="X441">
        <f t="shared" si="1678"/>
        <v>2512213</v>
      </c>
      <c r="Y441">
        <f t="shared" si="1679"/>
        <v>10048853</v>
      </c>
      <c r="Z441">
        <f t="shared" si="1680"/>
        <v>40195413</v>
      </c>
      <c r="AC441" s="102"/>
      <c r="AD441" s="82">
        <f t="shared" si="1612"/>
        <v>801</v>
      </c>
      <c r="AE441" s="40">
        <f t="shared" si="1630"/>
        <v>2404</v>
      </c>
      <c r="AF441" s="82">
        <f>AE441/4</f>
        <v>601</v>
      </c>
      <c r="AG441" s="41">
        <v>4</v>
      </c>
      <c r="AH441" s="76">
        <f t="shared" si="1613"/>
        <v>2</v>
      </c>
      <c r="AI441" s="103"/>
      <c r="BI441" s="1">
        <f t="shared" si="1419"/>
        <v>317</v>
      </c>
      <c r="BJ441" s="149">
        <f t="shared" si="1414"/>
        <v>1907</v>
      </c>
      <c r="BK441" s="54">
        <f>(3*BI441+1)/2</f>
        <v>476</v>
      </c>
      <c r="BL441">
        <f t="shared" ref="BL441:BL489" si="1684">BK441*4+3</f>
        <v>1907</v>
      </c>
      <c r="BM441" s="54"/>
      <c r="BN441" s="1"/>
      <c r="BO441" s="257"/>
      <c r="BR441" s="3"/>
      <c r="BS441" s="268"/>
      <c r="BU441" s="268"/>
      <c r="CB441" s="149">
        <f t="shared" si="1416"/>
        <v>1909</v>
      </c>
      <c r="CC441" s="54"/>
      <c r="CE441" s="54"/>
      <c r="CG441" s="281"/>
      <c r="CH441" s="60"/>
      <c r="CL441" s="10"/>
      <c r="CN441" s="149">
        <f t="shared" ref="CN441" si="1685">4*(4*(4*CO441+3)+1)+1</f>
        <v>1909</v>
      </c>
      <c r="CO441" s="54">
        <v>29</v>
      </c>
      <c r="CP441" s="312" t="s">
        <v>275</v>
      </c>
      <c r="CQ441" s="312"/>
      <c r="CR441" s="312"/>
    </row>
    <row r="442" spans="15:96" x14ac:dyDescent="0.5">
      <c r="O442" s="173"/>
      <c r="P442" s="174"/>
      <c r="R442" s="3"/>
      <c r="AC442" s="226"/>
      <c r="AD442" s="80">
        <f t="shared" si="1612"/>
        <v>803</v>
      </c>
      <c r="AE442" s="40">
        <f t="shared" si="1630"/>
        <v>2410</v>
      </c>
      <c r="AF442" s="80">
        <f t="shared" si="1667"/>
        <v>1205</v>
      </c>
      <c r="AG442" s="41">
        <v>2</v>
      </c>
      <c r="AH442" s="76">
        <f t="shared" si="1613"/>
        <v>1</v>
      </c>
      <c r="AI442" s="103"/>
      <c r="BI442" s="1">
        <f t="shared" si="1419"/>
        <v>318</v>
      </c>
      <c r="BJ442" s="149">
        <f t="shared" si="1414"/>
        <v>1913</v>
      </c>
      <c r="BK442" s="54"/>
      <c r="BM442" s="274">
        <f>(3*BI442-2)/4</f>
        <v>238</v>
      </c>
      <c r="BN442" s="1">
        <f t="shared" si="1544"/>
        <v>1913</v>
      </c>
      <c r="BO442" s="257"/>
      <c r="BR442" s="3"/>
      <c r="BS442" s="268"/>
      <c r="BU442" s="268"/>
      <c r="CB442" s="149">
        <f t="shared" si="1416"/>
        <v>1915</v>
      </c>
      <c r="CC442" s="54">
        <f>(3*BI442+2)/2</f>
        <v>478</v>
      </c>
      <c r="CD442">
        <f t="shared" ref="CD442" si="1686">4*CC442+3</f>
        <v>1915</v>
      </c>
      <c r="CE442" s="54"/>
      <c r="CG442" s="281"/>
      <c r="CH442" s="60"/>
      <c r="CI442" s="278"/>
      <c r="CJ442" s="278"/>
      <c r="CK442" s="2"/>
      <c r="CL442" s="10"/>
      <c r="CN442" s="149"/>
    </row>
    <row r="443" spans="15:96" ht="14.7" thickBot="1" x14ac:dyDescent="0.55000000000000004">
      <c r="R443" s="3"/>
      <c r="AC443" s="227"/>
      <c r="AD443" s="83">
        <f t="shared" si="1612"/>
        <v>805</v>
      </c>
      <c r="AE443" s="40">
        <f t="shared" si="1630"/>
        <v>2416</v>
      </c>
      <c r="AF443" s="83">
        <f>AE443/AG443</f>
        <v>151</v>
      </c>
      <c r="AG443" s="41">
        <v>16</v>
      </c>
      <c r="AH443" s="76">
        <f t="shared" si="1613"/>
        <v>4</v>
      </c>
      <c r="AI443" s="103"/>
      <c r="BI443" s="1">
        <f t="shared" si="1419"/>
        <v>319</v>
      </c>
      <c r="BJ443" s="149">
        <f t="shared" si="1414"/>
        <v>1919</v>
      </c>
      <c r="BK443" s="54">
        <f>(3*BI443+1)/2</f>
        <v>479</v>
      </c>
      <c r="BL443">
        <f t="shared" ref="BL443:BL491" si="1687">BK443*4+3</f>
        <v>1919</v>
      </c>
      <c r="BM443" s="54"/>
      <c r="BO443" s="257"/>
      <c r="BR443" s="3"/>
      <c r="BS443" s="268"/>
      <c r="BU443" s="268"/>
      <c r="CB443" s="149">
        <f t="shared" si="1416"/>
        <v>1921</v>
      </c>
      <c r="CC443" s="54"/>
      <c r="CE443" s="54">
        <f>(3*BI443-1)/4</f>
        <v>239</v>
      </c>
      <c r="CF443">
        <f t="shared" ref="CF443" si="1688">CE443*8+9</f>
        <v>1921</v>
      </c>
      <c r="CG443" s="281"/>
      <c r="CH443" s="60"/>
      <c r="CK443" s="2"/>
      <c r="CL443" s="10"/>
      <c r="CN443" s="149"/>
    </row>
    <row r="444" spans="15:96" ht="14.7" thickBot="1" x14ac:dyDescent="0.55000000000000004">
      <c r="O444" s="156">
        <f t="shared" ref="O444" si="1689">-1+4*(Q444+1)</f>
        <v>411</v>
      </c>
      <c r="P444" s="176">
        <f t="shared" ref="P444" si="1690">-1+6*(Q444+1)</f>
        <v>617</v>
      </c>
      <c r="Q444" s="2">
        <v>102</v>
      </c>
      <c r="R444" s="3"/>
      <c r="S444" s="52">
        <f t="shared" ref="S444:S445" si="1691">4*P444+1</f>
        <v>2469</v>
      </c>
      <c r="T444">
        <f t="shared" ref="T444:T445" si="1692">4*S444+1</f>
        <v>9877</v>
      </c>
      <c r="U444">
        <f t="shared" ref="U444:U445" si="1693">4*T444+1</f>
        <v>39509</v>
      </c>
      <c r="V444">
        <f t="shared" ref="V444:V445" si="1694">4*U444+1</f>
        <v>158037</v>
      </c>
      <c r="W444">
        <f t="shared" ref="W444:W445" si="1695">4*V444+1</f>
        <v>632149</v>
      </c>
      <c r="X444">
        <f t="shared" ref="X444:X445" si="1696">4*W444+1</f>
        <v>2528597</v>
      </c>
      <c r="Y444">
        <f t="shared" ref="Y444:Y445" si="1697">4*X444+1</f>
        <v>10114389</v>
      </c>
      <c r="Z444">
        <f t="shared" ref="Z444:Z445" si="1698">4*Y444+1</f>
        <v>40457557</v>
      </c>
      <c r="AC444" s="226"/>
      <c r="AD444" s="80">
        <f t="shared" si="1612"/>
        <v>807</v>
      </c>
      <c r="AE444" s="40">
        <f t="shared" si="1630"/>
        <v>2422</v>
      </c>
      <c r="AF444" s="80">
        <f t="shared" si="1662"/>
        <v>1211</v>
      </c>
      <c r="AG444" s="41">
        <v>2</v>
      </c>
      <c r="AH444" s="76">
        <f t="shared" si="1613"/>
        <v>1</v>
      </c>
      <c r="AI444" s="103"/>
      <c r="BI444" s="2">
        <f t="shared" si="1419"/>
        <v>320</v>
      </c>
      <c r="BJ444" s="149">
        <f t="shared" si="1414"/>
        <v>1925</v>
      </c>
      <c r="BK444" s="54"/>
      <c r="BM444" s="275"/>
      <c r="BO444" s="257"/>
      <c r="BR444" s="3"/>
      <c r="BS444" s="268"/>
      <c r="BU444" s="268"/>
      <c r="CB444" s="149">
        <f t="shared" si="1416"/>
        <v>1927</v>
      </c>
      <c r="CC444" s="54">
        <f>(3*BI444+2)/2</f>
        <v>481</v>
      </c>
      <c r="CD444">
        <f t="shared" ref="CD444" si="1699">4*CC444+3</f>
        <v>1927</v>
      </c>
      <c r="CE444" s="54"/>
      <c r="CG444" s="281"/>
      <c r="CH444" s="60"/>
      <c r="CI444" s="1"/>
      <c r="CJ444" s="1"/>
      <c r="CK444" s="2"/>
      <c r="CL444" s="10"/>
      <c r="CN444" s="149"/>
    </row>
    <row r="445" spans="15:96" x14ac:dyDescent="0.5">
      <c r="O445" s="157">
        <f t="shared" ref="O445" si="1700">1+8*(Q444+1)</f>
        <v>825</v>
      </c>
      <c r="P445" s="158">
        <f t="shared" ref="P445" si="1701">P444+2</f>
        <v>619</v>
      </c>
      <c r="Q445" s="39"/>
      <c r="R445" s="3"/>
      <c r="S445">
        <f t="shared" si="1691"/>
        <v>2477</v>
      </c>
      <c r="T445">
        <f t="shared" si="1692"/>
        <v>9909</v>
      </c>
      <c r="U445">
        <f t="shared" si="1693"/>
        <v>39637</v>
      </c>
      <c r="V445">
        <f t="shared" si="1694"/>
        <v>158549</v>
      </c>
      <c r="W445">
        <f t="shared" si="1695"/>
        <v>634197</v>
      </c>
      <c r="X445">
        <f t="shared" si="1696"/>
        <v>2536789</v>
      </c>
      <c r="Y445">
        <f t="shared" si="1697"/>
        <v>10147157</v>
      </c>
      <c r="Z445">
        <f t="shared" si="1698"/>
        <v>40588629</v>
      </c>
      <c r="AC445" s="102"/>
      <c r="AD445" s="82">
        <f t="shared" si="1612"/>
        <v>809</v>
      </c>
      <c r="AE445" s="40">
        <f t="shared" si="1630"/>
        <v>2428</v>
      </c>
      <c r="AF445" s="82">
        <f>AE445/4</f>
        <v>607</v>
      </c>
      <c r="AG445" s="41">
        <v>4</v>
      </c>
      <c r="AH445" s="76">
        <f t="shared" si="1613"/>
        <v>2</v>
      </c>
      <c r="AI445" s="103"/>
      <c r="BI445" s="1">
        <f t="shared" si="1419"/>
        <v>321</v>
      </c>
      <c r="BJ445" s="149">
        <f t="shared" ref="BJ445:BJ508" si="1702">6*BI445+5</f>
        <v>1931</v>
      </c>
      <c r="BK445" s="54">
        <f>(3*BI445+1)/2</f>
        <v>482</v>
      </c>
      <c r="BL445">
        <f t="shared" ref="BL445:BL493" si="1703">BK445*4+3</f>
        <v>1931</v>
      </c>
      <c r="BM445" s="54"/>
      <c r="BN445" s="1"/>
      <c r="BO445" s="257"/>
      <c r="BR445" s="3"/>
      <c r="BS445" s="268"/>
      <c r="BU445" s="268"/>
      <c r="CB445" s="149">
        <f t="shared" ref="CB445:CB508" si="1704">6*BI445+7</f>
        <v>1933</v>
      </c>
      <c r="CC445" s="54"/>
      <c r="CE445" s="54"/>
      <c r="CG445" s="281"/>
      <c r="CH445" s="60"/>
      <c r="CI445" s="502" t="s">
        <v>301</v>
      </c>
      <c r="CJ445" s="502"/>
      <c r="CK445" s="2">
        <v>120</v>
      </c>
      <c r="CL445" s="10">
        <f>4*(4*CK445+3)+1</f>
        <v>1933</v>
      </c>
      <c r="CN445" s="149"/>
    </row>
    <row r="446" spans="15:96" x14ac:dyDescent="0.5">
      <c r="O446" s="173"/>
      <c r="P446" s="174"/>
      <c r="R446" s="3"/>
      <c r="AC446" s="226"/>
      <c r="AD446" s="80">
        <f t="shared" si="1612"/>
        <v>811</v>
      </c>
      <c r="AE446" s="40">
        <f t="shared" si="1630"/>
        <v>2434</v>
      </c>
      <c r="AF446" s="80">
        <f t="shared" si="1667"/>
        <v>1217</v>
      </c>
      <c r="AG446" s="41">
        <v>2</v>
      </c>
      <c r="AH446" s="76">
        <f t="shared" si="1613"/>
        <v>1</v>
      </c>
      <c r="AI446" s="103"/>
      <c r="BI446" s="1">
        <f t="shared" si="1419"/>
        <v>322</v>
      </c>
      <c r="BJ446" s="149">
        <f t="shared" si="1702"/>
        <v>1937</v>
      </c>
      <c r="BK446" s="54"/>
      <c r="BM446" s="274">
        <f>(3*BI446-2)/4</f>
        <v>241</v>
      </c>
      <c r="BN446" s="1">
        <f t="shared" si="1487"/>
        <v>1937</v>
      </c>
      <c r="BO446" s="257"/>
      <c r="BR446" s="3"/>
      <c r="BS446" s="268"/>
      <c r="BU446" s="268"/>
      <c r="CB446" s="149">
        <f t="shared" si="1704"/>
        <v>1939</v>
      </c>
      <c r="CC446" s="54">
        <f>(3*BI446+2)/2</f>
        <v>484</v>
      </c>
      <c r="CD446">
        <f t="shared" ref="CD446" si="1705">4*CC446+3</f>
        <v>1939</v>
      </c>
      <c r="CE446" s="54"/>
      <c r="CG446" s="280"/>
      <c r="CH446" s="60"/>
      <c r="CI446" s="242"/>
      <c r="CJ446" s="242"/>
      <c r="CL446" s="10"/>
      <c r="CN446" s="149"/>
    </row>
    <row r="447" spans="15:96" ht="14.7" thickBot="1" x14ac:dyDescent="0.55000000000000004">
      <c r="R447" s="3"/>
      <c r="AC447" s="227"/>
      <c r="AD447" s="83">
        <f t="shared" si="1612"/>
        <v>813</v>
      </c>
      <c r="AE447" s="40">
        <f t="shared" si="1630"/>
        <v>2440</v>
      </c>
      <c r="AF447" s="83">
        <f>AE447/AG447</f>
        <v>305</v>
      </c>
      <c r="AG447" s="41">
        <v>8</v>
      </c>
      <c r="AH447" s="76">
        <f t="shared" si="1613"/>
        <v>3</v>
      </c>
      <c r="AI447" s="103"/>
      <c r="BI447" s="1">
        <f t="shared" ref="BI447:BI510" si="1706">BI446+1</f>
        <v>323</v>
      </c>
      <c r="BJ447" s="149">
        <f t="shared" si="1702"/>
        <v>1943</v>
      </c>
      <c r="BK447" s="54">
        <f>(3*BI447+1)/2</f>
        <v>485</v>
      </c>
      <c r="BL447">
        <f t="shared" ref="BL447:BL495" si="1707">BK447*4+3</f>
        <v>1943</v>
      </c>
      <c r="BM447" s="54"/>
      <c r="BO447" s="257"/>
      <c r="BR447" s="3"/>
      <c r="BS447" s="268"/>
      <c r="BU447" s="268"/>
      <c r="CB447" s="149">
        <f t="shared" si="1704"/>
        <v>1945</v>
      </c>
      <c r="CC447" s="54"/>
      <c r="CE447" s="54">
        <f>(3*BI447-1)/4</f>
        <v>242</v>
      </c>
      <c r="CF447">
        <f t="shared" ref="CF447" si="1708">CE447*8+9</f>
        <v>1945</v>
      </c>
      <c r="CG447" s="280"/>
      <c r="CH447" s="60"/>
      <c r="CI447" s="1"/>
      <c r="CJ447" s="1"/>
      <c r="CL447" s="10"/>
      <c r="CN447" s="149"/>
    </row>
    <row r="448" spans="15:96" ht="14.7" thickBot="1" x14ac:dyDescent="0.55000000000000004">
      <c r="O448" s="156">
        <f t="shared" ref="O448" si="1709">-1+4*(Q448+1)</f>
        <v>415</v>
      </c>
      <c r="P448" s="176">
        <f t="shared" ref="P448" si="1710">-1+6*(Q448+1)</f>
        <v>623</v>
      </c>
      <c r="Q448" s="2">
        <v>103</v>
      </c>
      <c r="R448" s="3"/>
      <c r="S448" s="52">
        <f t="shared" ref="S448:S449" si="1711">4*P448+1</f>
        <v>2493</v>
      </c>
      <c r="T448">
        <f t="shared" ref="T448:T449" si="1712">4*S448+1</f>
        <v>9973</v>
      </c>
      <c r="U448">
        <f t="shared" ref="U448:U449" si="1713">4*T448+1</f>
        <v>39893</v>
      </c>
      <c r="V448">
        <f t="shared" ref="V448:V449" si="1714">4*U448+1</f>
        <v>159573</v>
      </c>
      <c r="W448">
        <f t="shared" ref="W448:W449" si="1715">4*V448+1</f>
        <v>638293</v>
      </c>
      <c r="X448">
        <f t="shared" ref="X448:X449" si="1716">4*W448+1</f>
        <v>2553173</v>
      </c>
      <c r="Y448">
        <f t="shared" ref="Y448:Y449" si="1717">4*X448+1</f>
        <v>10212693</v>
      </c>
      <c r="Z448">
        <f t="shared" ref="Z448:Z449" si="1718">4*Y448+1</f>
        <v>40850773</v>
      </c>
      <c r="AC448" s="226"/>
      <c r="AD448" s="80">
        <f t="shared" si="1612"/>
        <v>815</v>
      </c>
      <c r="AE448" s="40">
        <f t="shared" si="1630"/>
        <v>2446</v>
      </c>
      <c r="AF448" s="80">
        <f t="shared" si="1662"/>
        <v>1223</v>
      </c>
      <c r="AG448" s="41">
        <v>2</v>
      </c>
      <c r="AH448" s="76">
        <f t="shared" si="1613"/>
        <v>1</v>
      </c>
      <c r="AI448" s="103"/>
      <c r="BI448" s="2">
        <f t="shared" si="1706"/>
        <v>324</v>
      </c>
      <c r="BJ448" s="149">
        <f t="shared" si="1702"/>
        <v>1949</v>
      </c>
      <c r="BK448" s="54"/>
      <c r="BM448" s="275"/>
      <c r="BO448" s="257"/>
      <c r="BR448" s="3"/>
      <c r="BS448" s="268"/>
      <c r="BU448" s="268"/>
      <c r="CB448" s="149">
        <f t="shared" si="1704"/>
        <v>1951</v>
      </c>
      <c r="CC448" s="54">
        <f>(3*BI448+2)/2</f>
        <v>487</v>
      </c>
      <c r="CD448">
        <f t="shared" ref="CD448" si="1719">4*CC448+3</f>
        <v>1951</v>
      </c>
      <c r="CE448" s="54"/>
      <c r="CG448" s="280"/>
      <c r="CH448" s="60"/>
      <c r="CI448" s="1"/>
      <c r="CJ448" s="1"/>
      <c r="CL448" s="10"/>
      <c r="CN448" s="149"/>
    </row>
    <row r="449" spans="15:104" x14ac:dyDescent="0.5">
      <c r="O449" s="157">
        <f t="shared" ref="O449" si="1720">1+8*(Q448+1)</f>
        <v>833</v>
      </c>
      <c r="P449" s="158">
        <f t="shared" ref="P449" si="1721">P448+2</f>
        <v>625</v>
      </c>
      <c r="Q449" s="39"/>
      <c r="R449" s="3"/>
      <c r="S449">
        <f t="shared" si="1711"/>
        <v>2501</v>
      </c>
      <c r="T449">
        <f t="shared" si="1712"/>
        <v>10005</v>
      </c>
      <c r="U449">
        <f t="shared" si="1713"/>
        <v>40021</v>
      </c>
      <c r="V449">
        <f t="shared" si="1714"/>
        <v>160085</v>
      </c>
      <c r="W449">
        <f t="shared" si="1715"/>
        <v>640341</v>
      </c>
      <c r="X449">
        <f t="shared" si="1716"/>
        <v>2561365</v>
      </c>
      <c r="Y449">
        <f t="shared" si="1717"/>
        <v>10245461</v>
      </c>
      <c r="Z449">
        <f t="shared" si="1718"/>
        <v>40981845</v>
      </c>
      <c r="AC449" s="102"/>
      <c r="AD449" s="82">
        <f t="shared" si="1612"/>
        <v>817</v>
      </c>
      <c r="AE449" s="40">
        <f t="shared" si="1630"/>
        <v>2452</v>
      </c>
      <c r="AF449" s="82">
        <f>AE449/4</f>
        <v>613</v>
      </c>
      <c r="AG449" s="41">
        <v>4</v>
      </c>
      <c r="AH449" s="76">
        <f t="shared" si="1613"/>
        <v>2</v>
      </c>
      <c r="AI449" s="103"/>
      <c r="BI449" s="1">
        <f t="shared" si="1706"/>
        <v>325</v>
      </c>
      <c r="BJ449" s="149">
        <f t="shared" si="1702"/>
        <v>1955</v>
      </c>
      <c r="BK449" s="54">
        <f>(3*BI449+1)/2</f>
        <v>488</v>
      </c>
      <c r="BL449">
        <f t="shared" ref="BL449:BL497" si="1722">BK449*4+3</f>
        <v>1955</v>
      </c>
      <c r="BM449" s="54"/>
      <c r="BN449" s="1"/>
      <c r="BO449" s="257"/>
      <c r="BR449" s="3"/>
      <c r="BS449" s="268"/>
      <c r="BU449" s="268"/>
      <c r="CB449" s="149">
        <f t="shared" si="1704"/>
        <v>1957</v>
      </c>
      <c r="CC449" s="54"/>
      <c r="CE449" s="54"/>
      <c r="CG449" s="280">
        <v>60</v>
      </c>
      <c r="CH449" s="60">
        <f t="shared" ref="CH449" si="1723">4*(8*CG449+9)+1</f>
        <v>1957</v>
      </c>
      <c r="CI449" s="503" t="s">
        <v>279</v>
      </c>
      <c r="CJ449" s="503"/>
      <c r="CL449" s="10"/>
      <c r="CN449" s="149"/>
    </row>
    <row r="450" spans="15:104" x14ac:dyDescent="0.5">
      <c r="O450" s="173"/>
      <c r="P450" s="174"/>
      <c r="R450" s="3"/>
      <c r="AC450" s="226"/>
      <c r="AD450" s="80">
        <f t="shared" si="1612"/>
        <v>819</v>
      </c>
      <c r="AE450" s="40">
        <f t="shared" si="1630"/>
        <v>2458</v>
      </c>
      <c r="AF450" s="80">
        <f t="shared" si="1667"/>
        <v>1229</v>
      </c>
      <c r="AG450" s="41">
        <v>2</v>
      </c>
      <c r="AH450" s="76">
        <f t="shared" si="1613"/>
        <v>1</v>
      </c>
      <c r="AI450" s="103"/>
      <c r="BI450" s="1">
        <f t="shared" si="1706"/>
        <v>326</v>
      </c>
      <c r="BJ450" s="149">
        <f t="shared" si="1702"/>
        <v>1961</v>
      </c>
      <c r="BK450" s="54"/>
      <c r="BM450" s="274">
        <f>(3*BI450-2)/4</f>
        <v>244</v>
      </c>
      <c r="BN450" s="1">
        <f t="shared" si="1506"/>
        <v>1961</v>
      </c>
      <c r="BO450" s="257"/>
      <c r="BR450" s="3"/>
      <c r="BS450" s="268"/>
      <c r="BU450" s="268"/>
      <c r="CB450" s="149">
        <f t="shared" si="1704"/>
        <v>1963</v>
      </c>
      <c r="CC450" s="54">
        <f>(3*BI450+2)/2</f>
        <v>490</v>
      </c>
      <c r="CD450">
        <f t="shared" ref="CD450" si="1724">4*CC450+3</f>
        <v>1963</v>
      </c>
      <c r="CE450" s="54"/>
      <c r="CG450" s="280"/>
      <c r="CH450" s="60"/>
      <c r="CI450" s="278"/>
      <c r="CJ450" s="278"/>
      <c r="CL450" s="10"/>
      <c r="CN450" s="149"/>
    </row>
    <row r="451" spans="15:104" ht="14.7" thickBot="1" x14ac:dyDescent="0.55000000000000004">
      <c r="R451" s="3"/>
      <c r="AC451" s="227"/>
      <c r="AD451" s="83">
        <f t="shared" si="1612"/>
        <v>821</v>
      </c>
      <c r="AE451" s="40">
        <f t="shared" si="1630"/>
        <v>2464</v>
      </c>
      <c r="AF451" s="83">
        <f>AE451/AG451</f>
        <v>77</v>
      </c>
      <c r="AG451" s="41">
        <v>32</v>
      </c>
      <c r="AH451" s="76">
        <f t="shared" si="1613"/>
        <v>5</v>
      </c>
      <c r="AI451" s="103"/>
      <c r="BI451" s="1">
        <f t="shared" si="1706"/>
        <v>327</v>
      </c>
      <c r="BJ451" s="149">
        <f t="shared" si="1702"/>
        <v>1967</v>
      </c>
      <c r="BK451" s="54">
        <f>(3*BI451+1)/2</f>
        <v>491</v>
      </c>
      <c r="BL451">
        <f t="shared" ref="BL451:BL499" si="1725">BK451*4+3</f>
        <v>1967</v>
      </c>
      <c r="BM451" s="273"/>
      <c r="BO451" s="257"/>
      <c r="BR451" s="3"/>
      <c r="BS451" s="268"/>
      <c r="BU451" s="268"/>
      <c r="CB451" s="149">
        <f t="shared" si="1704"/>
        <v>1969</v>
      </c>
      <c r="CC451" s="54"/>
      <c r="CE451" s="54">
        <f>(3*BI451-1)/4</f>
        <v>245</v>
      </c>
      <c r="CF451">
        <f t="shared" ref="CF451" si="1726">CE451*8+9</f>
        <v>1969</v>
      </c>
      <c r="CG451" s="280"/>
      <c r="CH451" s="60"/>
      <c r="CI451" s="1"/>
      <c r="CJ451" s="1"/>
      <c r="CL451" s="10"/>
      <c r="CN451" s="149"/>
    </row>
    <row r="452" spans="15:104" ht="14.7" thickBot="1" x14ac:dyDescent="0.55000000000000004">
      <c r="O452" s="156">
        <f t="shared" ref="O452" si="1727">-1+4*(Q452+1)</f>
        <v>419</v>
      </c>
      <c r="P452" s="176">
        <f t="shared" ref="P452" si="1728">-1+6*(Q452+1)</f>
        <v>629</v>
      </c>
      <c r="Q452" s="2">
        <v>104</v>
      </c>
      <c r="R452" s="3"/>
      <c r="S452" s="52">
        <f t="shared" ref="S452:S453" si="1729">4*P452+1</f>
        <v>2517</v>
      </c>
      <c r="T452">
        <f t="shared" ref="T452:T453" si="1730">4*S452+1</f>
        <v>10069</v>
      </c>
      <c r="U452">
        <f t="shared" ref="U452:U453" si="1731">4*T452+1</f>
        <v>40277</v>
      </c>
      <c r="V452">
        <f t="shared" ref="V452:V453" si="1732">4*U452+1</f>
        <v>161109</v>
      </c>
      <c r="W452">
        <f t="shared" ref="W452:W453" si="1733">4*V452+1</f>
        <v>644437</v>
      </c>
      <c r="X452">
        <f t="shared" ref="X452:X453" si="1734">4*W452+1</f>
        <v>2577749</v>
      </c>
      <c r="Y452">
        <f t="shared" ref="Y452:Y453" si="1735">4*X452+1</f>
        <v>10310997</v>
      </c>
      <c r="Z452">
        <f t="shared" ref="Z452:Z453" si="1736">4*Y452+1</f>
        <v>41243989</v>
      </c>
      <c r="AC452" s="226"/>
      <c r="AD452" s="80">
        <f t="shared" si="1612"/>
        <v>823</v>
      </c>
      <c r="AE452" s="40">
        <f t="shared" si="1630"/>
        <v>2470</v>
      </c>
      <c r="AF452" s="80">
        <f t="shared" si="1662"/>
        <v>1235</v>
      </c>
      <c r="AG452" s="41">
        <v>2</v>
      </c>
      <c r="AH452" s="76">
        <f t="shared" si="1613"/>
        <v>1</v>
      </c>
      <c r="AI452" s="103"/>
      <c r="BI452" s="2">
        <f t="shared" si="1706"/>
        <v>328</v>
      </c>
      <c r="BJ452" s="149">
        <f t="shared" si="1702"/>
        <v>1973</v>
      </c>
      <c r="BK452" s="54"/>
      <c r="BM452" s="273"/>
      <c r="BO452" s="313" t="s">
        <v>232</v>
      </c>
      <c r="BP452" s="314"/>
      <c r="BQ452" s="258">
        <v>30</v>
      </c>
      <c r="BR452" s="3"/>
      <c r="BS452" s="268"/>
      <c r="BT452">
        <f t="shared" ref="BT452:BT484" si="1737">4*(4*(4*BQ452+3)+1)+1</f>
        <v>1973</v>
      </c>
      <c r="BU452" s="268"/>
      <c r="CB452" s="149">
        <f t="shared" si="1704"/>
        <v>1975</v>
      </c>
      <c r="CC452" s="54">
        <f>(3*BI452+2)/2</f>
        <v>493</v>
      </c>
      <c r="CD452">
        <f t="shared" ref="CD452" si="1738">4*CC452+3</f>
        <v>1975</v>
      </c>
      <c r="CE452" s="54"/>
      <c r="CG452" s="280"/>
      <c r="CH452" s="60"/>
      <c r="CI452" s="1"/>
      <c r="CJ452" s="1"/>
      <c r="CL452" s="10"/>
      <c r="CN452" s="149"/>
    </row>
    <row r="453" spans="15:104" x14ac:dyDescent="0.5">
      <c r="O453" s="157">
        <f t="shared" ref="O453" si="1739">1+8*(Q452+1)</f>
        <v>841</v>
      </c>
      <c r="P453" s="158">
        <f t="shared" ref="P453" si="1740">P452+2</f>
        <v>631</v>
      </c>
      <c r="Q453" s="39"/>
      <c r="R453" s="3"/>
      <c r="S453">
        <f t="shared" si="1729"/>
        <v>2525</v>
      </c>
      <c r="T453">
        <f t="shared" si="1730"/>
        <v>10101</v>
      </c>
      <c r="U453">
        <f t="shared" si="1731"/>
        <v>40405</v>
      </c>
      <c r="V453">
        <f t="shared" si="1732"/>
        <v>161621</v>
      </c>
      <c r="W453">
        <f t="shared" si="1733"/>
        <v>646485</v>
      </c>
      <c r="X453">
        <f t="shared" si="1734"/>
        <v>2585941</v>
      </c>
      <c r="Y453">
        <f t="shared" si="1735"/>
        <v>10343765</v>
      </c>
      <c r="Z453">
        <f t="shared" si="1736"/>
        <v>41375061</v>
      </c>
      <c r="AC453" s="102"/>
      <c r="AD453" s="82">
        <f t="shared" si="1612"/>
        <v>825</v>
      </c>
      <c r="AE453" s="40">
        <f t="shared" si="1630"/>
        <v>2476</v>
      </c>
      <c r="AF453" s="82">
        <f>AE453/4</f>
        <v>619</v>
      </c>
      <c r="AG453" s="41">
        <v>4</v>
      </c>
      <c r="AH453" s="76">
        <f t="shared" si="1613"/>
        <v>2</v>
      </c>
      <c r="AI453" s="103"/>
      <c r="BI453" s="1">
        <f t="shared" si="1706"/>
        <v>329</v>
      </c>
      <c r="BJ453" s="149">
        <f t="shared" si="1702"/>
        <v>1979</v>
      </c>
      <c r="BK453" s="54">
        <f>(3*BI453+1)/2</f>
        <v>494</v>
      </c>
      <c r="BL453">
        <f t="shared" ref="BL453:BL501" si="1741">BK453*4+3</f>
        <v>1979</v>
      </c>
      <c r="BM453" s="274"/>
      <c r="BN453" s="1"/>
      <c r="BO453" s="257"/>
      <c r="BR453" s="3"/>
      <c r="BS453" s="268"/>
      <c r="BU453" s="268"/>
      <c r="CB453" s="149">
        <f t="shared" si="1704"/>
        <v>1981</v>
      </c>
      <c r="CC453" s="54"/>
      <c r="CE453" s="54"/>
      <c r="CG453" s="281"/>
      <c r="CH453" s="60"/>
      <c r="CI453" s="502" t="s">
        <v>302</v>
      </c>
      <c r="CJ453" s="502"/>
      <c r="CK453" s="2">
        <v>123</v>
      </c>
      <c r="CL453" s="10">
        <f>4*(4*CK453+3)+1</f>
        <v>1981</v>
      </c>
      <c r="CN453" s="149"/>
    </row>
    <row r="454" spans="15:104" x14ac:dyDescent="0.5">
      <c r="O454" s="173"/>
      <c r="P454" s="174"/>
      <c r="R454" s="3"/>
      <c r="AC454" s="226"/>
      <c r="AD454" s="80">
        <f t="shared" si="1612"/>
        <v>827</v>
      </c>
      <c r="AE454" s="40">
        <f t="shared" si="1630"/>
        <v>2482</v>
      </c>
      <c r="AF454" s="80">
        <f t="shared" si="1667"/>
        <v>1241</v>
      </c>
      <c r="AG454" s="41">
        <v>2</v>
      </c>
      <c r="AH454" s="76">
        <f t="shared" si="1613"/>
        <v>1</v>
      </c>
      <c r="AI454" s="103"/>
      <c r="BI454" s="1">
        <f t="shared" si="1706"/>
        <v>330</v>
      </c>
      <c r="BJ454" s="149">
        <f t="shared" si="1702"/>
        <v>1985</v>
      </c>
      <c r="BK454" s="54"/>
      <c r="BM454" s="274">
        <f>(3*BI454-2)/4</f>
        <v>247</v>
      </c>
      <c r="BN454" s="1">
        <f t="shared" si="1525"/>
        <v>1985</v>
      </c>
      <c r="BO454" s="257"/>
      <c r="BR454" s="3"/>
      <c r="BS454" s="268"/>
      <c r="BU454" s="268"/>
      <c r="CB454" s="149">
        <f t="shared" si="1704"/>
        <v>1987</v>
      </c>
      <c r="CC454" s="54">
        <f>(3*BI454+2)/2</f>
        <v>496</v>
      </c>
      <c r="CD454">
        <f t="shared" ref="CD454" si="1742">4*CC454+3</f>
        <v>1987</v>
      </c>
      <c r="CE454" s="54"/>
      <c r="CG454" s="281"/>
      <c r="CH454" s="60"/>
      <c r="CI454" s="242"/>
      <c r="CJ454" s="242"/>
      <c r="CK454" s="2"/>
      <c r="CL454" s="10"/>
      <c r="CN454" s="149"/>
    </row>
    <row r="455" spans="15:104" ht="14.7" thickBot="1" x14ac:dyDescent="0.55000000000000004">
      <c r="R455" s="3"/>
      <c r="AC455" s="227"/>
      <c r="AD455" s="83">
        <f t="shared" si="1612"/>
        <v>829</v>
      </c>
      <c r="AE455" s="40">
        <f t="shared" si="1630"/>
        <v>2488</v>
      </c>
      <c r="AF455" s="83">
        <f>AE455/AG455</f>
        <v>311</v>
      </c>
      <c r="AG455" s="41">
        <v>8</v>
      </c>
      <c r="AH455" s="76">
        <f t="shared" si="1613"/>
        <v>3</v>
      </c>
      <c r="AI455" s="103"/>
      <c r="BI455" s="1">
        <f t="shared" si="1706"/>
        <v>331</v>
      </c>
      <c r="BJ455" s="149">
        <f t="shared" si="1702"/>
        <v>1991</v>
      </c>
      <c r="BK455" s="54">
        <f>(3*BI455+1)/2</f>
        <v>497</v>
      </c>
      <c r="BL455">
        <f t="shared" ref="BL455:BL503" si="1743">BK455*4+3</f>
        <v>1991</v>
      </c>
      <c r="BM455" s="54"/>
      <c r="BO455" s="257"/>
      <c r="BR455" s="3"/>
      <c r="BS455" s="268"/>
      <c r="BU455" s="268"/>
      <c r="CB455" s="149">
        <f t="shared" si="1704"/>
        <v>1993</v>
      </c>
      <c r="CC455" s="54"/>
      <c r="CE455" s="54">
        <f>(3*BI455-1)/4</f>
        <v>248</v>
      </c>
      <c r="CF455">
        <f t="shared" ref="CF455" si="1744">CE455*8+9</f>
        <v>1993</v>
      </c>
      <c r="CG455" s="281"/>
      <c r="CH455" s="60"/>
      <c r="CI455" s="1"/>
      <c r="CJ455" s="1"/>
      <c r="CK455" s="2"/>
      <c r="CL455" s="10"/>
      <c r="CN455" s="149"/>
    </row>
    <row r="456" spans="15:104" ht="14.7" thickBot="1" x14ac:dyDescent="0.55000000000000004">
      <c r="O456" s="156">
        <f t="shared" ref="O456" si="1745">-1+4*(Q456+1)</f>
        <v>423</v>
      </c>
      <c r="P456" s="176">
        <f t="shared" ref="P456" si="1746">-1+6*(Q456+1)</f>
        <v>635</v>
      </c>
      <c r="Q456" s="2">
        <v>105</v>
      </c>
      <c r="R456" s="3"/>
      <c r="S456" s="52">
        <f t="shared" ref="S456:S457" si="1747">4*P456+1</f>
        <v>2541</v>
      </c>
      <c r="T456">
        <f t="shared" ref="T456:T457" si="1748">4*S456+1</f>
        <v>10165</v>
      </c>
      <c r="U456">
        <f t="shared" ref="U456:U457" si="1749">4*T456+1</f>
        <v>40661</v>
      </c>
      <c r="V456">
        <f t="shared" ref="V456:V457" si="1750">4*U456+1</f>
        <v>162645</v>
      </c>
      <c r="W456">
        <f t="shared" ref="W456:W457" si="1751">4*V456+1</f>
        <v>650581</v>
      </c>
      <c r="X456">
        <f t="shared" ref="X456:X457" si="1752">4*W456+1</f>
        <v>2602325</v>
      </c>
      <c r="Y456">
        <f t="shared" ref="Y456:Y457" si="1753">4*X456+1</f>
        <v>10409301</v>
      </c>
      <c r="Z456">
        <f t="shared" ref="Z456:Z457" si="1754">4*Y456+1</f>
        <v>41637205</v>
      </c>
      <c r="AC456" s="226"/>
      <c r="AD456" s="80">
        <f t="shared" si="1612"/>
        <v>831</v>
      </c>
      <c r="AE456" s="40">
        <f t="shared" si="1630"/>
        <v>2494</v>
      </c>
      <c r="AF456" s="80">
        <f t="shared" si="1662"/>
        <v>1247</v>
      </c>
      <c r="AG456" s="41">
        <v>2</v>
      </c>
      <c r="AH456" s="76">
        <f t="shared" si="1613"/>
        <v>1</v>
      </c>
      <c r="AI456" s="103"/>
      <c r="BI456" s="2">
        <f t="shared" si="1706"/>
        <v>332</v>
      </c>
      <c r="BJ456" s="149">
        <f t="shared" si="1702"/>
        <v>1997</v>
      </c>
      <c r="BK456" s="54"/>
      <c r="BM456" s="275"/>
      <c r="BO456" s="257"/>
      <c r="BR456" s="3"/>
      <c r="BS456" s="268"/>
      <c r="BU456" s="268"/>
      <c r="CB456" s="149">
        <f t="shared" si="1704"/>
        <v>1999</v>
      </c>
      <c r="CC456" s="54">
        <f>(3*BI456+2)/2</f>
        <v>499</v>
      </c>
      <c r="CD456">
        <f t="shared" ref="CD456" si="1755">4*CC456+3</f>
        <v>1999</v>
      </c>
      <c r="CE456" s="54"/>
      <c r="CG456" s="281"/>
      <c r="CH456" s="60"/>
      <c r="CI456" s="1"/>
      <c r="CJ456" s="1"/>
      <c r="CK456" s="2"/>
      <c r="CL456" s="10"/>
      <c r="CN456" s="149"/>
    </row>
    <row r="457" spans="15:104" x14ac:dyDescent="0.5">
      <c r="O457" s="157">
        <f t="shared" ref="O457" si="1756">1+8*(Q456+1)</f>
        <v>849</v>
      </c>
      <c r="P457" s="158">
        <f t="shared" ref="P457" si="1757">P456+2</f>
        <v>637</v>
      </c>
      <c r="Q457" s="39"/>
      <c r="R457" s="3"/>
      <c r="S457">
        <f t="shared" si="1747"/>
        <v>2549</v>
      </c>
      <c r="T457">
        <f t="shared" si="1748"/>
        <v>10197</v>
      </c>
      <c r="U457">
        <f t="shared" si="1749"/>
        <v>40789</v>
      </c>
      <c r="V457">
        <f t="shared" si="1750"/>
        <v>163157</v>
      </c>
      <c r="W457">
        <f t="shared" si="1751"/>
        <v>652629</v>
      </c>
      <c r="X457">
        <f t="shared" si="1752"/>
        <v>2610517</v>
      </c>
      <c r="Y457">
        <f t="shared" si="1753"/>
        <v>10442069</v>
      </c>
      <c r="Z457">
        <f t="shared" si="1754"/>
        <v>41768277</v>
      </c>
      <c r="AC457" s="102"/>
      <c r="AD457" s="82">
        <f t="shared" si="1612"/>
        <v>833</v>
      </c>
      <c r="AE457" s="40">
        <f t="shared" si="1630"/>
        <v>2500</v>
      </c>
      <c r="AF457" s="82">
        <f>AE457/4</f>
        <v>625</v>
      </c>
      <c r="AG457" s="41">
        <v>4</v>
      </c>
      <c r="AH457" s="76">
        <f t="shared" si="1613"/>
        <v>2</v>
      </c>
      <c r="AI457" s="103"/>
      <c r="BI457" s="1">
        <f t="shared" si="1706"/>
        <v>333</v>
      </c>
      <c r="BJ457" s="149">
        <f t="shared" si="1702"/>
        <v>2003</v>
      </c>
      <c r="BK457" s="54">
        <f>(3*BI457+1)/2</f>
        <v>500</v>
      </c>
      <c r="BL457">
        <f t="shared" ref="BL457:BL505" si="1758">BK457*4+3</f>
        <v>2003</v>
      </c>
      <c r="BM457" s="54"/>
      <c r="BN457" s="1"/>
      <c r="BO457" s="257"/>
      <c r="BR457" s="3"/>
      <c r="BS457" s="268"/>
      <c r="BU457" s="268"/>
      <c r="CB457" s="149">
        <f t="shared" si="1704"/>
        <v>2005</v>
      </c>
      <c r="CC457" s="54"/>
      <c r="CE457" s="54"/>
      <c r="CG457" s="281"/>
      <c r="CH457" s="60"/>
      <c r="CL457" s="10"/>
      <c r="CN457" s="149"/>
      <c r="CW457">
        <v>2005</v>
      </c>
      <c r="CX457" s="54">
        <v>7</v>
      </c>
      <c r="CY457" s="504" t="s">
        <v>276</v>
      </c>
      <c r="CZ457" s="504"/>
    </row>
    <row r="458" spans="15:104" x14ac:dyDescent="0.5">
      <c r="O458" s="173"/>
      <c r="P458" s="174"/>
      <c r="R458" s="3"/>
      <c r="AC458" s="226"/>
      <c r="AD458" s="80">
        <f t="shared" si="1612"/>
        <v>835</v>
      </c>
      <c r="AE458" s="40">
        <f t="shared" si="1630"/>
        <v>2506</v>
      </c>
      <c r="AF458" s="80">
        <f t="shared" si="1667"/>
        <v>1253</v>
      </c>
      <c r="AG458" s="41">
        <v>2</v>
      </c>
      <c r="AH458" s="76">
        <f t="shared" si="1613"/>
        <v>1</v>
      </c>
      <c r="AI458" s="103"/>
      <c r="BI458" s="1">
        <f t="shared" si="1706"/>
        <v>334</v>
      </c>
      <c r="BJ458" s="149">
        <f t="shared" si="1702"/>
        <v>2009</v>
      </c>
      <c r="BK458" s="54"/>
      <c r="BM458" s="274">
        <f>(3*BI458-2)/4</f>
        <v>250</v>
      </c>
      <c r="BN458" s="1">
        <f t="shared" si="1544"/>
        <v>2009</v>
      </c>
      <c r="BO458" s="257"/>
      <c r="BR458" s="3"/>
      <c r="BS458" s="268"/>
      <c r="BU458" s="268"/>
      <c r="CB458" s="149">
        <f t="shared" si="1704"/>
        <v>2011</v>
      </c>
      <c r="CC458" s="54">
        <f>(3*BI458+2)/2</f>
        <v>502</v>
      </c>
      <c r="CD458">
        <f t="shared" ref="CD458" si="1759">4*CC458+3</f>
        <v>2011</v>
      </c>
      <c r="CE458" s="54"/>
      <c r="CG458" s="281"/>
      <c r="CH458" s="60"/>
      <c r="CI458" s="278"/>
      <c r="CJ458" s="278"/>
      <c r="CK458" s="2"/>
      <c r="CL458" s="10"/>
      <c r="CN458" s="149"/>
    </row>
    <row r="459" spans="15:104" ht="14.7" thickBot="1" x14ac:dyDescent="0.55000000000000004">
      <c r="R459" s="3"/>
      <c r="AC459" s="227"/>
      <c r="AD459" s="83">
        <f t="shared" si="1612"/>
        <v>837</v>
      </c>
      <c r="AE459" s="40">
        <f t="shared" si="1630"/>
        <v>2512</v>
      </c>
      <c r="AF459" s="83">
        <f>AE459/AG459</f>
        <v>157</v>
      </c>
      <c r="AG459" s="41">
        <v>16</v>
      </c>
      <c r="AH459" s="76">
        <f t="shared" si="1613"/>
        <v>4</v>
      </c>
      <c r="AI459" s="103"/>
      <c r="BI459" s="1">
        <f t="shared" si="1706"/>
        <v>335</v>
      </c>
      <c r="BJ459" s="149">
        <f t="shared" si="1702"/>
        <v>2015</v>
      </c>
      <c r="BK459" s="54">
        <f>(3*BI459+1)/2</f>
        <v>503</v>
      </c>
      <c r="BL459">
        <f t="shared" ref="BL459:BL507" si="1760">BK459*4+3</f>
        <v>2015</v>
      </c>
      <c r="BM459" s="54"/>
      <c r="BO459" s="257"/>
      <c r="BR459" s="3"/>
      <c r="BS459" s="268"/>
      <c r="BU459" s="268"/>
      <c r="CB459" s="149">
        <f t="shared" si="1704"/>
        <v>2017</v>
      </c>
      <c r="CC459" s="54"/>
      <c r="CE459" s="54">
        <f>(3*BI459-1)/4</f>
        <v>251</v>
      </c>
      <c r="CF459">
        <f t="shared" ref="CF459" si="1761">CE459*8+9</f>
        <v>2017</v>
      </c>
      <c r="CG459" s="281"/>
      <c r="CH459" s="60"/>
      <c r="CK459" s="2"/>
      <c r="CL459" s="10"/>
      <c r="CN459" s="149"/>
    </row>
    <row r="460" spans="15:104" ht="14.7" thickBot="1" x14ac:dyDescent="0.55000000000000004">
      <c r="O460" s="156">
        <f t="shared" ref="O460" si="1762">-1+4*(Q460+1)</f>
        <v>427</v>
      </c>
      <c r="P460" s="176">
        <f t="shared" ref="P460" si="1763">-1+6*(Q460+1)</f>
        <v>641</v>
      </c>
      <c r="Q460" s="2">
        <v>106</v>
      </c>
      <c r="R460" s="3"/>
      <c r="S460" s="52">
        <f t="shared" ref="S460:S461" si="1764">4*P460+1</f>
        <v>2565</v>
      </c>
      <c r="T460">
        <f t="shared" ref="T460:T461" si="1765">4*S460+1</f>
        <v>10261</v>
      </c>
      <c r="U460">
        <f t="shared" ref="U460:U461" si="1766">4*T460+1</f>
        <v>41045</v>
      </c>
      <c r="V460">
        <f t="shared" ref="V460:V461" si="1767">4*U460+1</f>
        <v>164181</v>
      </c>
      <c r="W460">
        <f t="shared" ref="W460:W461" si="1768">4*V460+1</f>
        <v>656725</v>
      </c>
      <c r="X460">
        <f t="shared" ref="X460:X461" si="1769">4*W460+1</f>
        <v>2626901</v>
      </c>
      <c r="Y460">
        <f t="shared" ref="Y460:Y461" si="1770">4*X460+1</f>
        <v>10507605</v>
      </c>
      <c r="Z460">
        <f t="shared" ref="Z460:Z461" si="1771">4*Y460+1</f>
        <v>42030421</v>
      </c>
      <c r="AC460" s="226"/>
      <c r="AD460" s="80">
        <f t="shared" si="1612"/>
        <v>839</v>
      </c>
      <c r="AE460" s="40">
        <f t="shared" si="1630"/>
        <v>2518</v>
      </c>
      <c r="AF460" s="80">
        <f t="shared" si="1662"/>
        <v>1259</v>
      </c>
      <c r="AG460" s="41">
        <f>AE460/AF460</f>
        <v>2</v>
      </c>
      <c r="AH460" s="76">
        <f t="shared" si="1613"/>
        <v>1</v>
      </c>
      <c r="AI460" s="103"/>
      <c r="BI460" s="2">
        <f t="shared" si="1706"/>
        <v>336</v>
      </c>
      <c r="BJ460" s="149">
        <f t="shared" si="1702"/>
        <v>2021</v>
      </c>
      <c r="BK460" s="54"/>
      <c r="BM460" s="275"/>
      <c r="BO460" s="257"/>
      <c r="BR460" s="3"/>
      <c r="BS460" s="268"/>
      <c r="BU460" s="268"/>
      <c r="CB460" s="149">
        <f t="shared" si="1704"/>
        <v>2023</v>
      </c>
      <c r="CC460" s="54">
        <f>(3*BI460+2)/2</f>
        <v>505</v>
      </c>
      <c r="CD460">
        <f t="shared" ref="CD460" si="1772">4*CC460+3</f>
        <v>2023</v>
      </c>
      <c r="CE460" s="54"/>
      <c r="CG460" s="281"/>
      <c r="CH460" s="60"/>
      <c r="CI460" s="1"/>
      <c r="CJ460" s="1"/>
      <c r="CK460" s="2"/>
      <c r="CL460" s="10"/>
      <c r="CN460" s="149"/>
    </row>
    <row r="461" spans="15:104" x14ac:dyDescent="0.5">
      <c r="O461" s="157">
        <f t="shared" ref="O461" si="1773">1+8*(Q460+1)</f>
        <v>857</v>
      </c>
      <c r="P461" s="158">
        <f t="shared" ref="P461" si="1774">P460+2</f>
        <v>643</v>
      </c>
      <c r="Q461" s="39"/>
      <c r="R461" s="3"/>
      <c r="S461">
        <f t="shared" si="1764"/>
        <v>2573</v>
      </c>
      <c r="T461">
        <f t="shared" si="1765"/>
        <v>10293</v>
      </c>
      <c r="U461">
        <f t="shared" si="1766"/>
        <v>41173</v>
      </c>
      <c r="V461">
        <f t="shared" si="1767"/>
        <v>164693</v>
      </c>
      <c r="W461">
        <f t="shared" si="1768"/>
        <v>658773</v>
      </c>
      <c r="X461">
        <f t="shared" si="1769"/>
        <v>2635093</v>
      </c>
      <c r="Y461">
        <f t="shared" si="1770"/>
        <v>10540373</v>
      </c>
      <c r="Z461">
        <f t="shared" si="1771"/>
        <v>42161493</v>
      </c>
      <c r="AC461" s="102"/>
      <c r="AD461" s="82">
        <f t="shared" si="1612"/>
        <v>841</v>
      </c>
      <c r="AE461" s="40">
        <f t="shared" si="1630"/>
        <v>2524</v>
      </c>
      <c r="AF461" s="82">
        <f>AE461/4</f>
        <v>631</v>
      </c>
      <c r="AG461" s="41">
        <f>AE461/AF461</f>
        <v>4</v>
      </c>
      <c r="AH461" s="76">
        <f t="shared" si="1613"/>
        <v>2</v>
      </c>
      <c r="AI461" s="103"/>
      <c r="BI461" s="1">
        <f t="shared" si="1706"/>
        <v>337</v>
      </c>
      <c r="BJ461" s="149">
        <f t="shared" si="1702"/>
        <v>2027</v>
      </c>
      <c r="BK461" s="54">
        <f>(3*BI461+1)/2</f>
        <v>506</v>
      </c>
      <c r="BL461">
        <f t="shared" ref="BL461" si="1775">BK461*4+3</f>
        <v>2027</v>
      </c>
      <c r="BM461" s="54"/>
      <c r="BN461" s="1"/>
      <c r="BO461" s="257"/>
      <c r="BR461" s="3"/>
      <c r="BS461" s="268"/>
      <c r="BU461" s="268"/>
      <c r="CB461" s="149">
        <f t="shared" si="1704"/>
        <v>2029</v>
      </c>
      <c r="CC461" s="54"/>
      <c r="CE461" s="54"/>
      <c r="CG461" s="281"/>
      <c r="CH461" s="60"/>
      <c r="CI461" s="502" t="s">
        <v>303</v>
      </c>
      <c r="CJ461" s="502"/>
      <c r="CK461" s="2">
        <v>126</v>
      </c>
      <c r="CL461" s="10">
        <f>4*(4*CK461+3)+1</f>
        <v>2029</v>
      </c>
      <c r="CN461" s="149"/>
    </row>
    <row r="462" spans="15:104" x14ac:dyDescent="0.5">
      <c r="O462" s="173"/>
      <c r="P462" s="174"/>
      <c r="R462" s="3"/>
      <c r="AC462" s="226"/>
      <c r="AD462" s="80">
        <f t="shared" si="1612"/>
        <v>843</v>
      </c>
      <c r="AE462" s="40">
        <f t="shared" si="1630"/>
        <v>2530</v>
      </c>
      <c r="AF462" s="80">
        <f t="shared" si="1667"/>
        <v>1265</v>
      </c>
      <c r="AG462" s="41">
        <f>AE462/AF462</f>
        <v>2</v>
      </c>
      <c r="AH462" s="76">
        <f t="shared" si="1613"/>
        <v>1</v>
      </c>
      <c r="AI462" s="103"/>
      <c r="BI462" s="1">
        <f t="shared" si="1706"/>
        <v>338</v>
      </c>
      <c r="BJ462" s="149">
        <f t="shared" si="1702"/>
        <v>2033</v>
      </c>
      <c r="BK462" s="54"/>
      <c r="BM462" s="274">
        <f>(3*BI462-2)/4</f>
        <v>253</v>
      </c>
      <c r="BN462" s="1">
        <f t="shared" ref="BN462" si="1776">8*BM462+9</f>
        <v>2033</v>
      </c>
      <c r="BO462" s="257"/>
      <c r="BR462" s="3"/>
      <c r="BS462" s="268"/>
      <c r="BU462" s="268"/>
      <c r="CB462" s="149">
        <f t="shared" si="1704"/>
        <v>2035</v>
      </c>
      <c r="CC462" s="54">
        <f>(3*BI462+2)/2</f>
        <v>508</v>
      </c>
      <c r="CD462">
        <f t="shared" ref="CD462" si="1777">4*CC462+3</f>
        <v>2035</v>
      </c>
      <c r="CE462" s="54"/>
      <c r="CG462" s="280"/>
      <c r="CH462" s="60"/>
      <c r="CI462" s="242"/>
      <c r="CJ462" s="242"/>
      <c r="CL462" s="10"/>
      <c r="CN462" s="149"/>
    </row>
    <row r="463" spans="15:104" ht="14.7" thickBot="1" x14ac:dyDescent="0.55000000000000004">
      <c r="R463" s="3"/>
      <c r="AC463" s="227"/>
      <c r="AD463" s="83">
        <f t="shared" si="1612"/>
        <v>845</v>
      </c>
      <c r="AE463" s="40">
        <f t="shared" si="1630"/>
        <v>2536</v>
      </c>
      <c r="AF463" s="83">
        <f>AE463/AG463</f>
        <v>317</v>
      </c>
      <c r="AG463" s="41">
        <v>8</v>
      </c>
      <c r="AH463" s="76">
        <f t="shared" si="1613"/>
        <v>3</v>
      </c>
      <c r="AI463" s="103"/>
      <c r="BI463" s="1">
        <f t="shared" si="1706"/>
        <v>339</v>
      </c>
      <c r="BJ463" s="149">
        <f t="shared" si="1702"/>
        <v>2039</v>
      </c>
      <c r="BK463" s="54">
        <f>(3*BI463+1)/2</f>
        <v>509</v>
      </c>
      <c r="BL463">
        <f t="shared" si="1669"/>
        <v>2039</v>
      </c>
      <c r="BM463" s="54"/>
      <c r="BO463" s="257"/>
      <c r="BR463" s="3"/>
      <c r="BS463" s="268"/>
      <c r="BU463" s="268"/>
      <c r="CB463" s="149">
        <f t="shared" si="1704"/>
        <v>2041</v>
      </c>
      <c r="CC463" s="54"/>
      <c r="CE463" s="54">
        <f>(3*BI463-1)/4</f>
        <v>254</v>
      </c>
      <c r="CF463">
        <f t="shared" ref="CF463" si="1778">CE463*8+9</f>
        <v>2041</v>
      </c>
      <c r="CG463" s="280"/>
      <c r="CH463" s="60"/>
      <c r="CI463" s="1"/>
      <c r="CJ463" s="1"/>
      <c r="CL463" s="10"/>
      <c r="CN463" s="149"/>
    </row>
    <row r="464" spans="15:104" ht="14.7" thickBot="1" x14ac:dyDescent="0.55000000000000004">
      <c r="O464" s="156">
        <f t="shared" ref="O464" si="1779">-1+4*(Q464+1)</f>
        <v>431</v>
      </c>
      <c r="P464" s="176">
        <f t="shared" ref="P464" si="1780">-1+6*(Q464+1)</f>
        <v>647</v>
      </c>
      <c r="Q464" s="2">
        <v>107</v>
      </c>
      <c r="R464" s="3"/>
      <c r="S464" s="52">
        <f t="shared" ref="S464:S465" si="1781">4*P464+1</f>
        <v>2589</v>
      </c>
      <c r="T464">
        <f t="shared" ref="T464:T465" si="1782">4*S464+1</f>
        <v>10357</v>
      </c>
      <c r="U464">
        <f t="shared" ref="U464:U465" si="1783">4*T464+1</f>
        <v>41429</v>
      </c>
      <c r="V464">
        <f t="shared" ref="V464:V465" si="1784">4*U464+1</f>
        <v>165717</v>
      </c>
      <c r="W464">
        <f t="shared" ref="W464:W465" si="1785">4*V464+1</f>
        <v>662869</v>
      </c>
      <c r="X464">
        <f t="shared" ref="X464:X465" si="1786">4*W464+1</f>
        <v>2651477</v>
      </c>
      <c r="Y464">
        <f t="shared" ref="Y464:Y465" si="1787">4*X464+1</f>
        <v>10605909</v>
      </c>
      <c r="Z464">
        <f t="shared" ref="Z464:Z465" si="1788">4*Y464+1</f>
        <v>42423637</v>
      </c>
      <c r="AC464" s="226"/>
      <c r="AD464" s="80">
        <f t="shared" si="1612"/>
        <v>847</v>
      </c>
      <c r="AE464" s="40">
        <f t="shared" si="1630"/>
        <v>2542</v>
      </c>
      <c r="AF464" s="80">
        <f t="shared" si="1662"/>
        <v>1271</v>
      </c>
      <c r="AG464" s="41">
        <f>AE464/AF464</f>
        <v>2</v>
      </c>
      <c r="AH464" s="76">
        <f t="shared" si="1613"/>
        <v>1</v>
      </c>
      <c r="AI464" s="103"/>
      <c r="BI464" s="2">
        <f t="shared" si="1706"/>
        <v>340</v>
      </c>
      <c r="BJ464" s="149">
        <f t="shared" si="1702"/>
        <v>2045</v>
      </c>
      <c r="BK464" s="54"/>
      <c r="BM464" s="275"/>
      <c r="BO464" s="257"/>
      <c r="BR464" s="3"/>
      <c r="BS464" s="268"/>
      <c r="BU464" s="268"/>
      <c r="CB464" s="149">
        <f t="shared" si="1704"/>
        <v>2047</v>
      </c>
      <c r="CC464" s="54">
        <f>(3*BI464+2)/2</f>
        <v>511</v>
      </c>
      <c r="CD464">
        <f t="shared" ref="CD464" si="1789">4*CC464+3</f>
        <v>2047</v>
      </c>
      <c r="CE464" s="54"/>
      <c r="CG464" s="280"/>
      <c r="CH464" s="60"/>
      <c r="CI464" s="1"/>
      <c r="CJ464" s="1"/>
      <c r="CL464" s="10"/>
      <c r="CN464" s="149"/>
    </row>
    <row r="465" spans="15:96" x14ac:dyDescent="0.5">
      <c r="O465" s="157">
        <f t="shared" ref="O465" si="1790">1+8*(Q464+1)</f>
        <v>865</v>
      </c>
      <c r="P465" s="158">
        <f t="shared" ref="P465" si="1791">P464+2</f>
        <v>649</v>
      </c>
      <c r="Q465" s="39"/>
      <c r="R465" s="3"/>
      <c r="S465">
        <f t="shared" si="1781"/>
        <v>2597</v>
      </c>
      <c r="T465">
        <f t="shared" si="1782"/>
        <v>10389</v>
      </c>
      <c r="U465">
        <f t="shared" si="1783"/>
        <v>41557</v>
      </c>
      <c r="V465">
        <f t="shared" si="1784"/>
        <v>166229</v>
      </c>
      <c r="W465">
        <f t="shared" si="1785"/>
        <v>664917</v>
      </c>
      <c r="X465">
        <f t="shared" si="1786"/>
        <v>2659669</v>
      </c>
      <c r="Y465">
        <f t="shared" si="1787"/>
        <v>10638677</v>
      </c>
      <c r="Z465">
        <f t="shared" si="1788"/>
        <v>42554709</v>
      </c>
      <c r="AC465" s="102"/>
      <c r="AD465" s="82">
        <f t="shared" si="1612"/>
        <v>849</v>
      </c>
      <c r="AE465" s="40">
        <f t="shared" si="1630"/>
        <v>2548</v>
      </c>
      <c r="AF465" s="82">
        <f>AE465/4</f>
        <v>637</v>
      </c>
      <c r="AG465" s="41">
        <f>AE465/AF465</f>
        <v>4</v>
      </c>
      <c r="AH465" s="76">
        <f t="shared" si="1613"/>
        <v>2</v>
      </c>
      <c r="AI465" s="103"/>
      <c r="BI465" s="1">
        <f t="shared" si="1706"/>
        <v>341</v>
      </c>
      <c r="BJ465" s="149">
        <f t="shared" si="1702"/>
        <v>2051</v>
      </c>
      <c r="BK465" s="54">
        <f>(3*BI465+1)/2</f>
        <v>512</v>
      </c>
      <c r="BL465">
        <f t="shared" si="1684"/>
        <v>2051</v>
      </c>
      <c r="BM465" s="54"/>
      <c r="BN465" s="1"/>
      <c r="BO465" s="257"/>
      <c r="BR465" s="3"/>
      <c r="BS465" s="268"/>
      <c r="BU465" s="268"/>
      <c r="CB465" s="149">
        <f t="shared" si="1704"/>
        <v>2053</v>
      </c>
      <c r="CC465" s="54"/>
      <c r="CE465" s="54"/>
      <c r="CG465" s="280">
        <v>63</v>
      </c>
      <c r="CH465" s="60">
        <f t="shared" ref="CH465" si="1792">4*(8*CG465+9)+1</f>
        <v>2053</v>
      </c>
      <c r="CI465" s="503" t="s">
        <v>281</v>
      </c>
      <c r="CJ465" s="503"/>
      <c r="CL465" s="10"/>
      <c r="CN465" s="149"/>
    </row>
    <row r="466" spans="15:96" x14ac:dyDescent="0.5">
      <c r="O466" s="173"/>
      <c r="P466" s="174"/>
      <c r="R466" s="3"/>
      <c r="AC466" s="226"/>
      <c r="AD466" s="80">
        <f t="shared" si="1612"/>
        <v>851</v>
      </c>
      <c r="AE466" s="40">
        <f t="shared" si="1630"/>
        <v>2554</v>
      </c>
      <c r="AF466" s="80">
        <f t="shared" si="1667"/>
        <v>1277</v>
      </c>
      <c r="AG466" s="41">
        <f>AE466/AF466</f>
        <v>2</v>
      </c>
      <c r="AH466" s="76">
        <f t="shared" si="1613"/>
        <v>1</v>
      </c>
      <c r="AI466" s="103"/>
      <c r="BI466" s="1">
        <f t="shared" si="1706"/>
        <v>342</v>
      </c>
      <c r="BJ466" s="149">
        <f t="shared" si="1702"/>
        <v>2057</v>
      </c>
      <c r="BK466" s="54"/>
      <c r="BM466" s="274">
        <f>(3*BI466-2)/4</f>
        <v>256</v>
      </c>
      <c r="BN466" s="1">
        <f t="shared" ref="BN466:BN514" si="1793">8*BM466+9</f>
        <v>2057</v>
      </c>
      <c r="BO466" s="257"/>
      <c r="BR466" s="3"/>
      <c r="BS466" s="268"/>
      <c r="BU466" s="268"/>
      <c r="CB466" s="149">
        <f t="shared" si="1704"/>
        <v>2059</v>
      </c>
      <c r="CC466" s="54">
        <f>(3*BI466+2)/2</f>
        <v>514</v>
      </c>
      <c r="CD466">
        <f t="shared" ref="CD466" si="1794">4*CC466+3</f>
        <v>2059</v>
      </c>
      <c r="CE466" s="54"/>
      <c r="CG466" s="280"/>
      <c r="CH466" s="60"/>
      <c r="CI466" s="278"/>
      <c r="CJ466" s="278"/>
      <c r="CL466" s="10"/>
      <c r="CN466" s="149"/>
    </row>
    <row r="467" spans="15:96" ht="14.7" thickBot="1" x14ac:dyDescent="0.55000000000000004">
      <c r="R467" s="3"/>
      <c r="AC467" s="227"/>
      <c r="AD467" s="83">
        <f t="shared" si="1612"/>
        <v>853</v>
      </c>
      <c r="AE467" s="40">
        <f t="shared" si="1630"/>
        <v>2560</v>
      </c>
      <c r="AF467" s="83">
        <f>AE467/AG467</f>
        <v>5</v>
      </c>
      <c r="AG467" s="41">
        <v>512</v>
      </c>
      <c r="AH467" s="76">
        <f t="shared" si="1613"/>
        <v>9</v>
      </c>
      <c r="AI467" s="103"/>
      <c r="BI467" s="1">
        <f t="shared" si="1706"/>
        <v>343</v>
      </c>
      <c r="BJ467" s="149">
        <f t="shared" si="1702"/>
        <v>2063</v>
      </c>
      <c r="BK467" s="54">
        <f>(3*BI467+1)/2</f>
        <v>515</v>
      </c>
      <c r="BL467">
        <f t="shared" si="1687"/>
        <v>2063</v>
      </c>
      <c r="BM467" s="273"/>
      <c r="BO467" s="257"/>
      <c r="BR467" s="3"/>
      <c r="BS467" s="268"/>
      <c r="BU467" s="268"/>
      <c r="CB467" s="149">
        <f t="shared" si="1704"/>
        <v>2065</v>
      </c>
      <c r="CC467" s="54"/>
      <c r="CE467" s="54">
        <f>(3*BI467-1)/4</f>
        <v>257</v>
      </c>
      <c r="CF467">
        <f t="shared" ref="CF467" si="1795">CE467*8+9</f>
        <v>2065</v>
      </c>
      <c r="CG467" s="280"/>
      <c r="CH467" s="60"/>
      <c r="CI467" s="278"/>
      <c r="CJ467" s="278"/>
      <c r="CL467" s="10"/>
      <c r="CN467" s="149"/>
    </row>
    <row r="468" spans="15:96" ht="14.7" thickBot="1" x14ac:dyDescent="0.55000000000000004">
      <c r="O468" s="156">
        <f t="shared" ref="O468" si="1796">-1+4*(Q468+1)</f>
        <v>435</v>
      </c>
      <c r="P468" s="176">
        <f t="shared" ref="P468" si="1797">-1+6*(Q468+1)</f>
        <v>653</v>
      </c>
      <c r="Q468" s="2">
        <v>108</v>
      </c>
      <c r="R468" s="3"/>
      <c r="S468" s="52">
        <f t="shared" ref="S468:S469" si="1798">4*P468+1</f>
        <v>2613</v>
      </c>
      <c r="T468">
        <f t="shared" ref="T468:T469" si="1799">4*S468+1</f>
        <v>10453</v>
      </c>
      <c r="U468">
        <f t="shared" ref="U468:U469" si="1800">4*T468+1</f>
        <v>41813</v>
      </c>
      <c r="V468">
        <f t="shared" ref="V468:V469" si="1801">4*U468+1</f>
        <v>167253</v>
      </c>
      <c r="W468">
        <f t="shared" ref="W468:W469" si="1802">4*V468+1</f>
        <v>669013</v>
      </c>
      <c r="X468">
        <f t="shared" ref="X468:X469" si="1803">4*W468+1</f>
        <v>2676053</v>
      </c>
      <c r="Y468">
        <f t="shared" ref="Y468:Y469" si="1804">4*X468+1</f>
        <v>10704213</v>
      </c>
      <c r="Z468">
        <f t="shared" ref="Z468:Z469" si="1805">4*Y468+1</f>
        <v>42816853</v>
      </c>
      <c r="AC468" s="226"/>
      <c r="AD468" s="80">
        <f t="shared" si="1612"/>
        <v>855</v>
      </c>
      <c r="AE468" s="40">
        <f t="shared" si="1630"/>
        <v>2566</v>
      </c>
      <c r="AF468" s="80">
        <f t="shared" si="1662"/>
        <v>1283</v>
      </c>
      <c r="AG468" s="41">
        <v>2</v>
      </c>
      <c r="AH468" s="76">
        <f t="shared" si="1613"/>
        <v>1</v>
      </c>
      <c r="AI468" s="103"/>
      <c r="BI468" s="2">
        <f t="shared" si="1706"/>
        <v>344</v>
      </c>
      <c r="BJ468" s="149">
        <f t="shared" si="1702"/>
        <v>2069</v>
      </c>
      <c r="BK468" s="54"/>
      <c r="BM468" s="273"/>
      <c r="BO468" s="318" t="s">
        <v>229</v>
      </c>
      <c r="BP468" s="319"/>
      <c r="BQ468" s="259">
        <v>15</v>
      </c>
      <c r="BR468" s="3"/>
      <c r="BS468" s="268"/>
      <c r="BU468" s="268">
        <f t="shared" ref="BU468" si="1806">4*(4*(8*BQ468+9)+1)+1</f>
        <v>2069</v>
      </c>
      <c r="CB468" s="149">
        <f t="shared" si="1704"/>
        <v>2071</v>
      </c>
      <c r="CC468" s="54">
        <f>(3*BI468+2)/2</f>
        <v>517</v>
      </c>
      <c r="CD468">
        <f t="shared" ref="CD468" si="1807">4*CC468+3</f>
        <v>2071</v>
      </c>
      <c r="CE468" s="54"/>
      <c r="CG468" s="280"/>
      <c r="CH468" s="60"/>
      <c r="CI468" s="1"/>
      <c r="CJ468" s="1"/>
      <c r="CL468" s="10"/>
      <c r="CN468" s="149"/>
    </row>
    <row r="469" spans="15:96" x14ac:dyDescent="0.5">
      <c r="O469" s="157">
        <f t="shared" ref="O469" si="1808">1+8*(Q468+1)</f>
        <v>873</v>
      </c>
      <c r="P469" s="158">
        <f t="shared" ref="P469" si="1809">P468+2</f>
        <v>655</v>
      </c>
      <c r="Q469" s="39"/>
      <c r="R469" s="3"/>
      <c r="S469">
        <f t="shared" si="1798"/>
        <v>2621</v>
      </c>
      <c r="T469">
        <f t="shared" si="1799"/>
        <v>10485</v>
      </c>
      <c r="U469">
        <f t="shared" si="1800"/>
        <v>41941</v>
      </c>
      <c r="V469">
        <f t="shared" si="1801"/>
        <v>167765</v>
      </c>
      <c r="W469">
        <f t="shared" si="1802"/>
        <v>671061</v>
      </c>
      <c r="X469">
        <f t="shared" si="1803"/>
        <v>2684245</v>
      </c>
      <c r="Y469">
        <f t="shared" si="1804"/>
        <v>10736981</v>
      </c>
      <c r="Z469">
        <f t="shared" si="1805"/>
        <v>42947925</v>
      </c>
      <c r="AC469" s="102"/>
      <c r="AD469" s="82">
        <f t="shared" si="1612"/>
        <v>857</v>
      </c>
      <c r="AE469" s="40">
        <f t="shared" si="1630"/>
        <v>2572</v>
      </c>
      <c r="AF469" s="82">
        <f>AE469/4</f>
        <v>643</v>
      </c>
      <c r="AG469" s="41">
        <v>4</v>
      </c>
      <c r="AH469" s="76">
        <f t="shared" si="1613"/>
        <v>2</v>
      </c>
      <c r="AI469" s="103"/>
      <c r="BI469" s="1">
        <f t="shared" si="1706"/>
        <v>345</v>
      </c>
      <c r="BJ469" s="149">
        <f t="shared" si="1702"/>
        <v>2075</v>
      </c>
      <c r="BK469" s="54">
        <f>(3*BI469+1)/2</f>
        <v>518</v>
      </c>
      <c r="BL469">
        <f t="shared" si="1703"/>
        <v>2075</v>
      </c>
      <c r="BM469" s="274"/>
      <c r="BN469" s="1"/>
      <c r="BO469" s="257"/>
      <c r="BR469" s="3"/>
      <c r="BS469" s="268"/>
      <c r="BU469" s="268"/>
      <c r="CB469" s="149">
        <f t="shared" si="1704"/>
        <v>2077</v>
      </c>
      <c r="CC469" s="54"/>
      <c r="CE469" s="54"/>
      <c r="CG469" s="281"/>
      <c r="CH469" s="60"/>
      <c r="CI469" s="502" t="s">
        <v>304</v>
      </c>
      <c r="CJ469" s="502"/>
      <c r="CK469" s="2">
        <v>129</v>
      </c>
      <c r="CL469" s="10">
        <f>4*(4*CK469+3)+1</f>
        <v>2077</v>
      </c>
      <c r="CN469" s="149"/>
    </row>
    <row r="470" spans="15:96" x14ac:dyDescent="0.5">
      <c r="O470" s="173"/>
      <c r="P470" s="174"/>
      <c r="R470" s="3"/>
      <c r="AC470" s="226"/>
      <c r="AD470" s="80">
        <f t="shared" si="1612"/>
        <v>859</v>
      </c>
      <c r="AE470" s="40">
        <f t="shared" si="1630"/>
        <v>2578</v>
      </c>
      <c r="AF470" s="80">
        <f t="shared" si="1667"/>
        <v>1289</v>
      </c>
      <c r="AG470" s="41">
        <v>2</v>
      </c>
      <c r="AH470" s="76">
        <f t="shared" si="1613"/>
        <v>1</v>
      </c>
      <c r="AI470" s="103"/>
      <c r="BI470" s="1">
        <f t="shared" si="1706"/>
        <v>346</v>
      </c>
      <c r="BJ470" s="149">
        <f t="shared" si="1702"/>
        <v>2081</v>
      </c>
      <c r="BK470" s="54"/>
      <c r="BM470" s="274">
        <f>(3*BI470-2)/4</f>
        <v>259</v>
      </c>
      <c r="BN470" s="1">
        <f t="shared" ref="BN470:BN518" si="1810">8*BM470+9</f>
        <v>2081</v>
      </c>
      <c r="BO470" s="257"/>
      <c r="BR470" s="3"/>
      <c r="BS470" s="268"/>
      <c r="BU470" s="268"/>
      <c r="CB470" s="149">
        <f t="shared" si="1704"/>
        <v>2083</v>
      </c>
      <c r="CC470" s="54">
        <f>(3*BI470+2)/2</f>
        <v>520</v>
      </c>
      <c r="CD470">
        <f t="shared" ref="CD470" si="1811">4*CC470+3</f>
        <v>2083</v>
      </c>
      <c r="CE470" s="54"/>
      <c r="CG470" s="281"/>
      <c r="CH470" s="60"/>
      <c r="CI470" s="242"/>
      <c r="CJ470" s="242"/>
      <c r="CK470" s="2"/>
      <c r="CL470" s="10"/>
      <c r="CN470" s="149"/>
    </row>
    <row r="471" spans="15:96" ht="14.7" thickBot="1" x14ac:dyDescent="0.55000000000000004">
      <c r="R471" s="3"/>
      <c r="AC471" s="227"/>
      <c r="AD471" s="83">
        <f t="shared" si="1612"/>
        <v>861</v>
      </c>
      <c r="AE471" s="40">
        <f t="shared" si="1630"/>
        <v>2584</v>
      </c>
      <c r="AF471" s="83">
        <f>AE471/AG471</f>
        <v>323</v>
      </c>
      <c r="AG471" s="41">
        <v>8</v>
      </c>
      <c r="AH471" s="76">
        <f t="shared" si="1613"/>
        <v>3</v>
      </c>
      <c r="AI471" s="103"/>
      <c r="BI471" s="1">
        <f t="shared" si="1706"/>
        <v>347</v>
      </c>
      <c r="BJ471" s="149">
        <f t="shared" si="1702"/>
        <v>2087</v>
      </c>
      <c r="BK471" s="54">
        <f>(3*BI471+1)/2</f>
        <v>521</v>
      </c>
      <c r="BL471">
        <f t="shared" si="1707"/>
        <v>2087</v>
      </c>
      <c r="BM471" s="54"/>
      <c r="BO471" s="257"/>
      <c r="BR471" s="3"/>
      <c r="BS471" s="268"/>
      <c r="BU471" s="268"/>
      <c r="CB471" s="149">
        <f t="shared" si="1704"/>
        <v>2089</v>
      </c>
      <c r="CC471" s="54"/>
      <c r="CE471" s="54">
        <f>(3*BI471-1)/4</f>
        <v>260</v>
      </c>
      <c r="CF471">
        <f t="shared" ref="CF471" si="1812">CE471*8+9</f>
        <v>2089</v>
      </c>
      <c r="CG471" s="281"/>
      <c r="CH471" s="60"/>
      <c r="CI471" s="1"/>
      <c r="CJ471" s="1"/>
      <c r="CK471" s="2"/>
      <c r="CL471" s="10"/>
      <c r="CN471" s="149"/>
    </row>
    <row r="472" spans="15:96" ht="14.7" thickBot="1" x14ac:dyDescent="0.55000000000000004">
      <c r="O472" s="156">
        <f t="shared" ref="O472" si="1813">-1+4*(Q472+1)</f>
        <v>439</v>
      </c>
      <c r="P472" s="176">
        <f t="shared" ref="P472" si="1814">-1+6*(Q472+1)</f>
        <v>659</v>
      </c>
      <c r="Q472" s="2">
        <v>109</v>
      </c>
      <c r="R472" s="3"/>
      <c r="S472" s="52">
        <f t="shared" ref="S472:S473" si="1815">4*P472+1</f>
        <v>2637</v>
      </c>
      <c r="T472">
        <f t="shared" ref="T472:T473" si="1816">4*S472+1</f>
        <v>10549</v>
      </c>
      <c r="U472">
        <f t="shared" ref="U472:U473" si="1817">4*T472+1</f>
        <v>42197</v>
      </c>
      <c r="V472">
        <f t="shared" ref="V472:V473" si="1818">4*U472+1</f>
        <v>168789</v>
      </c>
      <c r="W472">
        <f t="shared" ref="W472:W473" si="1819">4*V472+1</f>
        <v>675157</v>
      </c>
      <c r="X472">
        <f t="shared" ref="X472:X473" si="1820">4*W472+1</f>
        <v>2700629</v>
      </c>
      <c r="Y472">
        <f t="shared" ref="Y472:Y473" si="1821">4*X472+1</f>
        <v>10802517</v>
      </c>
      <c r="Z472">
        <f t="shared" ref="Z472:Z473" si="1822">4*Y472+1</f>
        <v>43210069</v>
      </c>
      <c r="AC472" s="226"/>
      <c r="AD472" s="80">
        <f t="shared" si="1612"/>
        <v>863</v>
      </c>
      <c r="AE472" s="40">
        <f t="shared" si="1630"/>
        <v>2590</v>
      </c>
      <c r="AF472" s="80">
        <f t="shared" si="1662"/>
        <v>1295</v>
      </c>
      <c r="AG472" s="41">
        <v>2</v>
      </c>
      <c r="AH472" s="76">
        <f t="shared" si="1613"/>
        <v>1</v>
      </c>
      <c r="AI472" s="103"/>
      <c r="BI472" s="2">
        <f t="shared" si="1706"/>
        <v>348</v>
      </c>
      <c r="BJ472" s="149">
        <f t="shared" si="1702"/>
        <v>2093</v>
      </c>
      <c r="BK472" s="54"/>
      <c r="BM472" s="275"/>
      <c r="BO472" s="257"/>
      <c r="BR472" s="3"/>
      <c r="BS472" s="268"/>
      <c r="BU472" s="268"/>
      <c r="CB472" s="149">
        <f t="shared" si="1704"/>
        <v>2095</v>
      </c>
      <c r="CC472" s="54">
        <f>(3*BI472+2)/2</f>
        <v>523</v>
      </c>
      <c r="CD472">
        <f t="shared" ref="CD472" si="1823">4*CC472+3</f>
        <v>2095</v>
      </c>
      <c r="CE472" s="54"/>
      <c r="CG472" s="281"/>
      <c r="CH472" s="60"/>
      <c r="CI472" s="1"/>
      <c r="CJ472" s="1"/>
      <c r="CK472" s="2"/>
      <c r="CL472" s="10"/>
      <c r="CN472" s="149"/>
    </row>
    <row r="473" spans="15:96" x14ac:dyDescent="0.5">
      <c r="O473" s="157">
        <f t="shared" ref="O473" si="1824">1+8*(Q472+1)</f>
        <v>881</v>
      </c>
      <c r="P473" s="158">
        <f t="shared" ref="P473" si="1825">P472+2</f>
        <v>661</v>
      </c>
      <c r="Q473" s="39"/>
      <c r="R473" s="3"/>
      <c r="S473">
        <f t="shared" si="1815"/>
        <v>2645</v>
      </c>
      <c r="T473">
        <f t="shared" si="1816"/>
        <v>10581</v>
      </c>
      <c r="U473">
        <f t="shared" si="1817"/>
        <v>42325</v>
      </c>
      <c r="V473">
        <f t="shared" si="1818"/>
        <v>169301</v>
      </c>
      <c r="W473">
        <f t="shared" si="1819"/>
        <v>677205</v>
      </c>
      <c r="X473">
        <f t="shared" si="1820"/>
        <v>2708821</v>
      </c>
      <c r="Y473">
        <f t="shared" si="1821"/>
        <v>10835285</v>
      </c>
      <c r="Z473">
        <f t="shared" si="1822"/>
        <v>43341141</v>
      </c>
      <c r="AC473" s="102"/>
      <c r="AD473" s="82">
        <f t="shared" si="1612"/>
        <v>865</v>
      </c>
      <c r="AE473" s="40">
        <f t="shared" si="1630"/>
        <v>2596</v>
      </c>
      <c r="AF473" s="82">
        <f>AE473/4</f>
        <v>649</v>
      </c>
      <c r="AG473" s="41">
        <v>4</v>
      </c>
      <c r="AH473" s="76">
        <f t="shared" si="1613"/>
        <v>2</v>
      </c>
      <c r="AI473" s="103"/>
      <c r="BI473" s="1">
        <f t="shared" si="1706"/>
        <v>349</v>
      </c>
      <c r="BJ473" s="149">
        <f t="shared" si="1702"/>
        <v>2099</v>
      </c>
      <c r="BK473" s="54">
        <f>(3*BI473+1)/2</f>
        <v>524</v>
      </c>
      <c r="BL473">
        <f t="shared" si="1722"/>
        <v>2099</v>
      </c>
      <c r="BM473" s="54"/>
      <c r="BN473" s="1"/>
      <c r="BO473" s="257"/>
      <c r="BR473" s="3"/>
      <c r="BS473" s="268"/>
      <c r="BU473" s="268"/>
      <c r="CB473" s="149">
        <f t="shared" si="1704"/>
        <v>2101</v>
      </c>
      <c r="CC473" s="54"/>
      <c r="CE473" s="54"/>
      <c r="CG473" s="281"/>
      <c r="CH473" s="60"/>
      <c r="CL473" s="10"/>
      <c r="CN473" s="149">
        <f t="shared" ref="CN473" si="1826">4*(4*(4*CO473+3)+1)+1</f>
        <v>2101</v>
      </c>
      <c r="CO473" s="54">
        <v>32</v>
      </c>
      <c r="CP473" s="312" t="s">
        <v>282</v>
      </c>
      <c r="CQ473" s="312"/>
      <c r="CR473" s="312"/>
    </row>
    <row r="474" spans="15:96" x14ac:dyDescent="0.5">
      <c r="O474" s="173"/>
      <c r="P474" s="174"/>
      <c r="R474" s="3"/>
      <c r="AC474" s="226"/>
      <c r="AD474" s="80">
        <f t="shared" si="1612"/>
        <v>867</v>
      </c>
      <c r="AE474" s="40">
        <f t="shared" si="1630"/>
        <v>2602</v>
      </c>
      <c r="AF474" s="80">
        <f t="shared" si="1667"/>
        <v>1301</v>
      </c>
      <c r="AG474" s="41">
        <v>2</v>
      </c>
      <c r="AH474" s="76">
        <f t="shared" si="1613"/>
        <v>1</v>
      </c>
      <c r="AI474" s="103"/>
      <c r="BI474" s="1">
        <f t="shared" si="1706"/>
        <v>350</v>
      </c>
      <c r="BJ474" s="149">
        <f t="shared" si="1702"/>
        <v>2105</v>
      </c>
      <c r="BK474" s="54"/>
      <c r="BM474" s="274">
        <f>(3*BI474-2)/4</f>
        <v>262</v>
      </c>
      <c r="BN474" s="1">
        <f t="shared" ref="BN474:BN522" si="1827">8*BM474+9</f>
        <v>2105</v>
      </c>
      <c r="BO474" s="257"/>
      <c r="BR474" s="3"/>
      <c r="BS474" s="268"/>
      <c r="BU474" s="268"/>
      <c r="CB474" s="149">
        <f t="shared" si="1704"/>
        <v>2107</v>
      </c>
      <c r="CC474" s="54">
        <f>(3*BI474+2)/2</f>
        <v>526</v>
      </c>
      <c r="CD474">
        <f t="shared" ref="CD474" si="1828">4*CC474+3</f>
        <v>2107</v>
      </c>
      <c r="CE474" s="54"/>
      <c r="CG474" s="281"/>
      <c r="CH474" s="60"/>
      <c r="CI474" s="10"/>
      <c r="CJ474" s="10"/>
      <c r="CK474" s="2"/>
      <c r="CL474" s="10"/>
      <c r="CN474" s="149"/>
    </row>
    <row r="475" spans="15:96" ht="14.7" thickBot="1" x14ac:dyDescent="0.55000000000000004">
      <c r="R475" s="3"/>
      <c r="AC475" s="227"/>
      <c r="AD475" s="83">
        <f t="shared" si="1612"/>
        <v>869</v>
      </c>
      <c r="AE475" s="40">
        <f t="shared" si="1630"/>
        <v>2608</v>
      </c>
      <c r="AF475" s="83">
        <f>AE475/AG475</f>
        <v>163</v>
      </c>
      <c r="AG475" s="41">
        <v>16</v>
      </c>
      <c r="AH475" s="76">
        <f t="shared" si="1613"/>
        <v>4</v>
      </c>
      <c r="AI475" s="103"/>
      <c r="BI475" s="1">
        <f t="shared" si="1706"/>
        <v>351</v>
      </c>
      <c r="BJ475" s="149">
        <f t="shared" si="1702"/>
        <v>2111</v>
      </c>
      <c r="BK475" s="54">
        <f>(3*BI475+1)/2</f>
        <v>527</v>
      </c>
      <c r="BL475">
        <f t="shared" si="1725"/>
        <v>2111</v>
      </c>
      <c r="BM475" s="54"/>
      <c r="BO475" s="257"/>
      <c r="BR475" s="3"/>
      <c r="BS475" s="268"/>
      <c r="BU475" s="268"/>
      <c r="CB475" s="149">
        <f t="shared" si="1704"/>
        <v>2113</v>
      </c>
      <c r="CC475" s="54"/>
      <c r="CE475" s="54">
        <f>(3*BI475-1)/4</f>
        <v>263</v>
      </c>
      <c r="CF475">
        <f t="shared" ref="CF475" si="1829">CE475*8+9</f>
        <v>2113</v>
      </c>
      <c r="CG475" s="281"/>
      <c r="CH475" s="60"/>
      <c r="CK475" s="2"/>
      <c r="CL475" s="10"/>
      <c r="CN475" s="149"/>
    </row>
    <row r="476" spans="15:96" ht="14.7" thickBot="1" x14ac:dyDescent="0.55000000000000004">
      <c r="O476" s="156">
        <f t="shared" ref="O476" si="1830">-1+4*(Q476+1)</f>
        <v>443</v>
      </c>
      <c r="P476" s="176">
        <f t="shared" ref="P476" si="1831">-1+6*(Q476+1)</f>
        <v>665</v>
      </c>
      <c r="Q476" s="2">
        <v>110</v>
      </c>
      <c r="R476" s="3"/>
      <c r="S476" s="52">
        <f t="shared" ref="S476:S477" si="1832">4*P476+1</f>
        <v>2661</v>
      </c>
      <c r="T476">
        <f t="shared" ref="T476:T477" si="1833">4*S476+1</f>
        <v>10645</v>
      </c>
      <c r="U476">
        <f t="shared" ref="U476:U477" si="1834">4*T476+1</f>
        <v>42581</v>
      </c>
      <c r="V476">
        <f t="shared" ref="V476:V477" si="1835">4*U476+1</f>
        <v>170325</v>
      </c>
      <c r="W476">
        <f t="shared" ref="W476:W477" si="1836">4*V476+1</f>
        <v>681301</v>
      </c>
      <c r="X476">
        <f t="shared" ref="X476:X477" si="1837">4*W476+1</f>
        <v>2725205</v>
      </c>
      <c r="Y476">
        <f t="shared" ref="Y476:Y477" si="1838">4*X476+1</f>
        <v>10900821</v>
      </c>
      <c r="Z476">
        <f t="shared" ref="Z476:Z477" si="1839">4*Y476+1</f>
        <v>43603285</v>
      </c>
      <c r="AC476" s="226"/>
      <c r="AD476" s="80">
        <f t="shared" si="1612"/>
        <v>871</v>
      </c>
      <c r="AE476" s="40">
        <f t="shared" si="1630"/>
        <v>2614</v>
      </c>
      <c r="AF476" s="80">
        <f t="shared" si="1662"/>
        <v>1307</v>
      </c>
      <c r="AG476" s="41">
        <v>2</v>
      </c>
      <c r="AH476" s="76">
        <f t="shared" si="1613"/>
        <v>1</v>
      </c>
      <c r="AI476" s="103"/>
      <c r="BI476" s="2">
        <f t="shared" si="1706"/>
        <v>352</v>
      </c>
      <c r="BJ476" s="149">
        <f t="shared" si="1702"/>
        <v>2117</v>
      </c>
      <c r="BK476" s="54"/>
      <c r="BM476" s="275"/>
      <c r="BO476" s="257"/>
      <c r="BR476" s="3"/>
      <c r="BS476" s="268"/>
      <c r="BU476" s="268"/>
      <c r="CB476" s="149">
        <f t="shared" si="1704"/>
        <v>2119</v>
      </c>
      <c r="CC476" s="54">
        <f>(3*BI476+2)/2</f>
        <v>529</v>
      </c>
      <c r="CD476">
        <f t="shared" ref="CD476" si="1840">4*CC476+3</f>
        <v>2119</v>
      </c>
      <c r="CE476" s="54"/>
      <c r="CG476" s="281"/>
      <c r="CH476" s="60"/>
      <c r="CK476" s="2"/>
      <c r="CL476" s="10"/>
      <c r="CN476" s="149"/>
    </row>
    <row r="477" spans="15:96" x14ac:dyDescent="0.5">
      <c r="O477" s="157">
        <f t="shared" ref="O477" si="1841">1+8*(Q476+1)</f>
        <v>889</v>
      </c>
      <c r="P477" s="158">
        <f t="shared" ref="P477" si="1842">P476+2</f>
        <v>667</v>
      </c>
      <c r="Q477" s="39"/>
      <c r="R477" s="3"/>
      <c r="S477">
        <f t="shared" si="1832"/>
        <v>2669</v>
      </c>
      <c r="T477">
        <f t="shared" si="1833"/>
        <v>10677</v>
      </c>
      <c r="U477">
        <f t="shared" si="1834"/>
        <v>42709</v>
      </c>
      <c r="V477">
        <f t="shared" si="1835"/>
        <v>170837</v>
      </c>
      <c r="W477">
        <f t="shared" si="1836"/>
        <v>683349</v>
      </c>
      <c r="X477">
        <f t="shared" si="1837"/>
        <v>2733397</v>
      </c>
      <c r="Y477">
        <f t="shared" si="1838"/>
        <v>10933589</v>
      </c>
      <c r="Z477">
        <f t="shared" si="1839"/>
        <v>43734357</v>
      </c>
      <c r="AC477" s="102"/>
      <c r="AD477" s="82">
        <f t="shared" si="1612"/>
        <v>873</v>
      </c>
      <c r="AE477" s="40">
        <f t="shared" si="1630"/>
        <v>2620</v>
      </c>
      <c r="AF477" s="82">
        <f>AE477/4</f>
        <v>655</v>
      </c>
      <c r="AG477" s="41">
        <v>4</v>
      </c>
      <c r="AH477" s="76">
        <f t="shared" si="1613"/>
        <v>2</v>
      </c>
      <c r="AI477" s="103"/>
      <c r="BI477" s="1">
        <f t="shared" si="1706"/>
        <v>353</v>
      </c>
      <c r="BJ477" s="149">
        <f t="shared" si="1702"/>
        <v>2123</v>
      </c>
      <c r="BK477" s="54">
        <f>(3*BI477+1)/2</f>
        <v>530</v>
      </c>
      <c r="BL477">
        <f t="shared" si="1741"/>
        <v>2123</v>
      </c>
      <c r="BM477" s="54"/>
      <c r="BN477" s="1"/>
      <c r="BO477" s="257"/>
      <c r="BR477" s="3"/>
      <c r="BS477" s="268"/>
      <c r="BU477" s="268"/>
      <c r="CB477" s="149">
        <f t="shared" si="1704"/>
        <v>2125</v>
      </c>
      <c r="CC477" s="54"/>
      <c r="CE477" s="54"/>
      <c r="CG477" s="281"/>
      <c r="CH477" s="60"/>
      <c r="CI477" s="502" t="s">
        <v>305</v>
      </c>
      <c r="CJ477" s="502"/>
      <c r="CK477" s="2">
        <v>132</v>
      </c>
      <c r="CL477" s="10">
        <f>4*(4*CK477+3)+1</f>
        <v>2125</v>
      </c>
      <c r="CN477" s="149"/>
    </row>
    <row r="478" spans="15:96" x14ac:dyDescent="0.5">
      <c r="O478" s="173"/>
      <c r="P478" s="174"/>
      <c r="R478" s="3"/>
      <c r="AC478" s="226"/>
      <c r="AD478" s="80">
        <f t="shared" si="1612"/>
        <v>875</v>
      </c>
      <c r="AE478" s="40">
        <f t="shared" si="1630"/>
        <v>2626</v>
      </c>
      <c r="AF478" s="80">
        <f t="shared" si="1667"/>
        <v>1313</v>
      </c>
      <c r="AG478" s="41">
        <v>2</v>
      </c>
      <c r="AH478" s="76">
        <f t="shared" si="1613"/>
        <v>1</v>
      </c>
      <c r="AI478" s="103"/>
      <c r="BI478" s="1">
        <f t="shared" si="1706"/>
        <v>354</v>
      </c>
      <c r="BJ478" s="149">
        <f t="shared" si="1702"/>
        <v>2129</v>
      </c>
      <c r="BK478" s="54"/>
      <c r="BM478" s="274">
        <f>(3*BI478-2)/4</f>
        <v>265</v>
      </c>
      <c r="BN478" s="1">
        <f t="shared" ref="BN478:BN526" si="1843">8*BM478+9</f>
        <v>2129</v>
      </c>
      <c r="BO478" s="257"/>
      <c r="BR478" s="3"/>
      <c r="BS478" s="268"/>
      <c r="BU478" s="268"/>
      <c r="CB478" s="149">
        <f t="shared" si="1704"/>
        <v>2131</v>
      </c>
      <c r="CC478" s="54">
        <f>(3*BI478+2)/2</f>
        <v>532</v>
      </c>
      <c r="CD478">
        <f t="shared" ref="CD478" si="1844">4*CC478+3</f>
        <v>2131</v>
      </c>
      <c r="CE478" s="54"/>
      <c r="CG478" s="280"/>
      <c r="CH478" s="60"/>
      <c r="CL478" s="10"/>
      <c r="CN478" s="149"/>
    </row>
    <row r="479" spans="15:96" ht="14.7" thickBot="1" x14ac:dyDescent="0.55000000000000004">
      <c r="R479" s="3"/>
      <c r="AC479" s="227"/>
      <c r="AD479" s="83">
        <f t="shared" si="1612"/>
        <v>877</v>
      </c>
      <c r="AE479" s="40">
        <f t="shared" si="1630"/>
        <v>2632</v>
      </c>
      <c r="AF479" s="83">
        <f>AE479/AG479</f>
        <v>329</v>
      </c>
      <c r="AG479" s="41">
        <v>8</v>
      </c>
      <c r="AH479" s="76">
        <f t="shared" si="1613"/>
        <v>3</v>
      </c>
      <c r="AI479" s="103"/>
      <c r="BI479" s="1">
        <f t="shared" si="1706"/>
        <v>355</v>
      </c>
      <c r="BJ479" s="149">
        <f t="shared" si="1702"/>
        <v>2135</v>
      </c>
      <c r="BK479" s="54">
        <f>(3*BI479+1)/2</f>
        <v>533</v>
      </c>
      <c r="BL479">
        <f t="shared" si="1743"/>
        <v>2135</v>
      </c>
      <c r="BM479" s="54"/>
      <c r="BO479" s="257"/>
      <c r="BR479" s="3"/>
      <c r="BS479" s="268"/>
      <c r="BU479" s="268"/>
      <c r="CB479" s="149">
        <f t="shared" si="1704"/>
        <v>2137</v>
      </c>
      <c r="CC479" s="54"/>
      <c r="CE479" s="54">
        <f>(3*BI479-1)/4</f>
        <v>266</v>
      </c>
      <c r="CF479">
        <f t="shared" ref="CF479" si="1845">CE479*8+9</f>
        <v>2137</v>
      </c>
      <c r="CG479" s="280"/>
      <c r="CH479" s="60"/>
      <c r="CL479" s="10"/>
      <c r="CN479" s="149"/>
    </row>
    <row r="480" spans="15:96" ht="14.7" thickBot="1" x14ac:dyDescent="0.55000000000000004">
      <c r="O480" s="156">
        <f t="shared" ref="O480" si="1846">-1+4*(Q480+1)</f>
        <v>447</v>
      </c>
      <c r="P480" s="176">
        <f t="shared" ref="P480" si="1847">-1+6*(Q480+1)</f>
        <v>671</v>
      </c>
      <c r="Q480" s="2">
        <v>111</v>
      </c>
      <c r="R480" s="3"/>
      <c r="S480" s="52">
        <f t="shared" ref="S480:S481" si="1848">4*P480+1</f>
        <v>2685</v>
      </c>
      <c r="T480">
        <f t="shared" ref="T480:T481" si="1849">4*S480+1</f>
        <v>10741</v>
      </c>
      <c r="U480">
        <f t="shared" ref="U480:U481" si="1850">4*T480+1</f>
        <v>42965</v>
      </c>
      <c r="V480">
        <f t="shared" ref="V480:V481" si="1851">4*U480+1</f>
        <v>171861</v>
      </c>
      <c r="W480">
        <f t="shared" ref="W480:W481" si="1852">4*V480+1</f>
        <v>687445</v>
      </c>
      <c r="X480">
        <f t="shared" ref="X480:X481" si="1853">4*W480+1</f>
        <v>2749781</v>
      </c>
      <c r="Y480">
        <f t="shared" ref="Y480:Y481" si="1854">4*X480+1</f>
        <v>10999125</v>
      </c>
      <c r="Z480">
        <f t="shared" ref="Z480:Z481" si="1855">4*Y480+1</f>
        <v>43996501</v>
      </c>
      <c r="AC480" s="226"/>
      <c r="AD480" s="80">
        <f t="shared" si="1612"/>
        <v>879</v>
      </c>
      <c r="AE480" s="40">
        <f t="shared" si="1630"/>
        <v>2638</v>
      </c>
      <c r="AF480" s="80">
        <f t="shared" si="1662"/>
        <v>1319</v>
      </c>
      <c r="AG480" s="41">
        <v>2</v>
      </c>
      <c r="AH480" s="76">
        <f t="shared" si="1613"/>
        <v>1</v>
      </c>
      <c r="AI480" s="103"/>
      <c r="BI480" s="2">
        <f t="shared" si="1706"/>
        <v>356</v>
      </c>
      <c r="BJ480" s="149">
        <f t="shared" si="1702"/>
        <v>2141</v>
      </c>
      <c r="BK480" s="54"/>
      <c r="BM480" s="275"/>
      <c r="BO480" s="257"/>
      <c r="BR480" s="3"/>
      <c r="BS480" s="268"/>
      <c r="BU480" s="268"/>
      <c r="CB480" s="149">
        <f t="shared" si="1704"/>
        <v>2143</v>
      </c>
      <c r="CC480" s="54">
        <f>(3*BI480+2)/2</f>
        <v>535</v>
      </c>
      <c r="CD480">
        <f t="shared" ref="CD480" si="1856">4*CC480+3</f>
        <v>2143</v>
      </c>
      <c r="CE480" s="54"/>
      <c r="CG480" s="280"/>
      <c r="CH480" s="60"/>
      <c r="CL480" s="10"/>
      <c r="CN480" s="149"/>
    </row>
    <row r="481" spans="15:100" x14ac:dyDescent="0.5">
      <c r="O481" s="157">
        <f t="shared" ref="O481" si="1857">1+8*(Q480+1)</f>
        <v>897</v>
      </c>
      <c r="P481" s="158">
        <f t="shared" ref="P481" si="1858">P480+2</f>
        <v>673</v>
      </c>
      <c r="Q481" s="39"/>
      <c r="R481" s="3"/>
      <c r="S481">
        <f t="shared" si="1848"/>
        <v>2693</v>
      </c>
      <c r="T481">
        <f t="shared" si="1849"/>
        <v>10773</v>
      </c>
      <c r="U481">
        <f t="shared" si="1850"/>
        <v>43093</v>
      </c>
      <c r="V481">
        <f t="shared" si="1851"/>
        <v>172373</v>
      </c>
      <c r="W481">
        <f t="shared" si="1852"/>
        <v>689493</v>
      </c>
      <c r="X481">
        <f t="shared" si="1853"/>
        <v>2757973</v>
      </c>
      <c r="Y481">
        <f t="shared" si="1854"/>
        <v>11031893</v>
      </c>
      <c r="Z481">
        <f t="shared" si="1855"/>
        <v>44127573</v>
      </c>
      <c r="AC481" s="102"/>
      <c r="AD481" s="82">
        <f t="shared" si="1612"/>
        <v>881</v>
      </c>
      <c r="AE481" s="40">
        <f t="shared" si="1630"/>
        <v>2644</v>
      </c>
      <c r="AF481" s="82">
        <f>AE481/4</f>
        <v>661</v>
      </c>
      <c r="AG481" s="41">
        <v>4</v>
      </c>
      <c r="AH481" s="76">
        <f t="shared" si="1613"/>
        <v>2</v>
      </c>
      <c r="AI481" s="103"/>
      <c r="BI481" s="1">
        <f t="shared" si="1706"/>
        <v>357</v>
      </c>
      <c r="BJ481" s="149">
        <f t="shared" si="1702"/>
        <v>2147</v>
      </c>
      <c r="BK481" s="54">
        <f>(3*BI481+1)/2</f>
        <v>536</v>
      </c>
      <c r="BL481">
        <f t="shared" si="1758"/>
        <v>2147</v>
      </c>
      <c r="BM481" s="54"/>
      <c r="BN481" s="1"/>
      <c r="BO481" s="257"/>
      <c r="BR481" s="3"/>
      <c r="BS481" s="268"/>
      <c r="BU481" s="268"/>
      <c r="CB481" s="149">
        <f t="shared" si="1704"/>
        <v>2149</v>
      </c>
      <c r="CC481" s="54"/>
      <c r="CE481" s="54"/>
      <c r="CG481" s="280">
        <v>66</v>
      </c>
      <c r="CH481" s="60">
        <f t="shared" ref="CH481" si="1859">4*(8*CG481+9)+1</f>
        <v>2149</v>
      </c>
      <c r="CI481" s="503" t="s">
        <v>283</v>
      </c>
      <c r="CJ481" s="503"/>
      <c r="CL481" s="10"/>
      <c r="CN481" s="149"/>
    </row>
    <row r="482" spans="15:100" x14ac:dyDescent="0.5">
      <c r="O482" s="173"/>
      <c r="P482" s="174"/>
      <c r="R482" s="3"/>
      <c r="AC482" s="226"/>
      <c r="AD482" s="80">
        <f t="shared" si="1612"/>
        <v>883</v>
      </c>
      <c r="AE482" s="40">
        <f t="shared" si="1630"/>
        <v>2650</v>
      </c>
      <c r="AF482" s="80">
        <f t="shared" si="1667"/>
        <v>1325</v>
      </c>
      <c r="AG482" s="41">
        <v>2</v>
      </c>
      <c r="AH482" s="76">
        <f t="shared" si="1613"/>
        <v>1</v>
      </c>
      <c r="AI482" s="103"/>
      <c r="BI482" s="1">
        <f t="shared" si="1706"/>
        <v>358</v>
      </c>
      <c r="BJ482" s="149">
        <f t="shared" si="1702"/>
        <v>2153</v>
      </c>
      <c r="BK482" s="54"/>
      <c r="BM482" s="274">
        <f>(3*BI482-2)/4</f>
        <v>268</v>
      </c>
      <c r="BN482" s="1">
        <f t="shared" ref="BN482:BN530" si="1860">8*BM482+9</f>
        <v>2153</v>
      </c>
      <c r="BO482" s="257"/>
      <c r="BR482" s="3"/>
      <c r="BS482" s="268"/>
      <c r="BU482" s="268"/>
      <c r="CB482" s="149">
        <f t="shared" si="1704"/>
        <v>2155</v>
      </c>
      <c r="CC482" s="54">
        <f>(3*BI482+2)/2</f>
        <v>538</v>
      </c>
      <c r="CD482">
        <f t="shared" ref="CD482" si="1861">4*CC482+3</f>
        <v>2155</v>
      </c>
      <c r="CE482" s="54"/>
      <c r="CG482" s="280"/>
      <c r="CH482" s="60"/>
      <c r="CI482" s="10"/>
      <c r="CJ482" s="10"/>
      <c r="CL482" s="10"/>
      <c r="CN482" s="149"/>
    </row>
    <row r="483" spans="15:100" ht="14.7" thickBot="1" x14ac:dyDescent="0.55000000000000004">
      <c r="R483" s="3"/>
      <c r="AC483" s="227"/>
      <c r="AD483" s="83">
        <f t="shared" si="1612"/>
        <v>885</v>
      </c>
      <c r="AE483" s="40">
        <f t="shared" si="1630"/>
        <v>2656</v>
      </c>
      <c r="AF483" s="83">
        <f>AE483/AG483</f>
        <v>83</v>
      </c>
      <c r="AG483" s="41">
        <v>32</v>
      </c>
      <c r="AH483" s="76">
        <f t="shared" si="1613"/>
        <v>5</v>
      </c>
      <c r="AI483" s="103"/>
      <c r="BI483" s="1">
        <f t="shared" si="1706"/>
        <v>359</v>
      </c>
      <c r="BJ483" s="149">
        <f t="shared" si="1702"/>
        <v>2159</v>
      </c>
      <c r="BK483" s="54">
        <f>(3*BI483+1)/2</f>
        <v>539</v>
      </c>
      <c r="BL483">
        <f t="shared" si="1760"/>
        <v>2159</v>
      </c>
      <c r="BM483" s="273"/>
      <c r="BO483" s="257"/>
      <c r="BR483" s="3"/>
      <c r="BS483" s="268"/>
      <c r="BU483" s="268"/>
      <c r="CB483" s="149">
        <f t="shared" si="1704"/>
        <v>2161</v>
      </c>
      <c r="CC483" s="54"/>
      <c r="CE483" s="54">
        <f>(3*BI483-1)/4</f>
        <v>269</v>
      </c>
      <c r="CF483">
        <f t="shared" ref="CF483" si="1862">CE483*8+9</f>
        <v>2161</v>
      </c>
      <c r="CG483" s="280"/>
      <c r="CH483" s="60"/>
      <c r="CL483" s="10"/>
      <c r="CN483" s="149"/>
    </row>
    <row r="484" spans="15:100" ht="14.7" thickBot="1" x14ac:dyDescent="0.55000000000000004">
      <c r="O484" s="156">
        <f t="shared" ref="O484" si="1863">-1+4*(Q484+1)</f>
        <v>451</v>
      </c>
      <c r="P484" s="176">
        <f t="shared" ref="P484" si="1864">-1+6*(Q484+1)</f>
        <v>677</v>
      </c>
      <c r="Q484" s="2">
        <v>112</v>
      </c>
      <c r="R484" s="3"/>
      <c r="S484" s="52">
        <f t="shared" ref="S484:S485" si="1865">4*P484+1</f>
        <v>2709</v>
      </c>
      <c r="T484">
        <f t="shared" ref="T484:T485" si="1866">4*S484+1</f>
        <v>10837</v>
      </c>
      <c r="U484">
        <f t="shared" ref="U484:U485" si="1867">4*T484+1</f>
        <v>43349</v>
      </c>
      <c r="V484">
        <f t="shared" ref="V484:V485" si="1868">4*U484+1</f>
        <v>173397</v>
      </c>
      <c r="W484">
        <f t="shared" ref="W484:W485" si="1869">4*V484+1</f>
        <v>693589</v>
      </c>
      <c r="X484">
        <f t="shared" ref="X484:X485" si="1870">4*W484+1</f>
        <v>2774357</v>
      </c>
      <c r="Y484">
        <f t="shared" ref="Y484:Y485" si="1871">4*X484+1</f>
        <v>11097429</v>
      </c>
      <c r="Z484">
        <f t="shared" ref="Z484:Z485" si="1872">4*Y484+1</f>
        <v>44389717</v>
      </c>
      <c r="AC484" s="226"/>
      <c r="AD484" s="80">
        <f t="shared" si="1612"/>
        <v>887</v>
      </c>
      <c r="AE484" s="40">
        <f t="shared" si="1630"/>
        <v>2662</v>
      </c>
      <c r="AF484" s="80">
        <f t="shared" ref="AF484:AF544" si="1873">AF482+6</f>
        <v>1331</v>
      </c>
      <c r="AG484" s="41">
        <v>2</v>
      </c>
      <c r="AH484" s="76">
        <f t="shared" si="1613"/>
        <v>1</v>
      </c>
      <c r="AI484" s="103"/>
      <c r="BI484" s="2">
        <f t="shared" si="1706"/>
        <v>360</v>
      </c>
      <c r="BJ484" s="149">
        <f t="shared" si="1702"/>
        <v>2165</v>
      </c>
      <c r="BK484" s="54"/>
      <c r="BM484" s="273"/>
      <c r="BO484" s="313" t="s">
        <v>233</v>
      </c>
      <c r="BP484" s="314"/>
      <c r="BQ484" s="258">
        <v>33</v>
      </c>
      <c r="BR484" s="3"/>
      <c r="BS484" s="268"/>
      <c r="BT484">
        <f t="shared" si="1737"/>
        <v>2165</v>
      </c>
      <c r="BU484" s="268"/>
      <c r="CB484" s="149">
        <f t="shared" si="1704"/>
        <v>2167</v>
      </c>
      <c r="CC484" s="54">
        <f>(3*BI484+2)/2</f>
        <v>541</v>
      </c>
      <c r="CD484">
        <f t="shared" ref="CD484" si="1874">4*CC484+3</f>
        <v>2167</v>
      </c>
      <c r="CE484" s="54"/>
      <c r="CG484" s="280"/>
      <c r="CH484" s="60"/>
      <c r="CL484" s="10"/>
      <c r="CN484" s="149"/>
    </row>
    <row r="485" spans="15:100" x14ac:dyDescent="0.5">
      <c r="O485" s="157">
        <f t="shared" ref="O485" si="1875">1+8*(Q484+1)</f>
        <v>905</v>
      </c>
      <c r="P485" s="158">
        <f t="shared" ref="P485" si="1876">P484+2</f>
        <v>679</v>
      </c>
      <c r="Q485" s="39"/>
      <c r="R485" s="3"/>
      <c r="S485">
        <f t="shared" si="1865"/>
        <v>2717</v>
      </c>
      <c r="T485">
        <f t="shared" si="1866"/>
        <v>10869</v>
      </c>
      <c r="U485">
        <f t="shared" si="1867"/>
        <v>43477</v>
      </c>
      <c r="V485">
        <f t="shared" si="1868"/>
        <v>173909</v>
      </c>
      <c r="W485">
        <f t="shared" si="1869"/>
        <v>695637</v>
      </c>
      <c r="X485">
        <f t="shared" si="1870"/>
        <v>2782549</v>
      </c>
      <c r="Y485">
        <f t="shared" si="1871"/>
        <v>11130197</v>
      </c>
      <c r="Z485">
        <f t="shared" si="1872"/>
        <v>44520789</v>
      </c>
      <c r="AC485" s="102"/>
      <c r="AD485" s="82">
        <f t="shared" si="1612"/>
        <v>889</v>
      </c>
      <c r="AE485" s="40">
        <f t="shared" si="1630"/>
        <v>2668</v>
      </c>
      <c r="AF485" s="82">
        <f>AE485/4</f>
        <v>667</v>
      </c>
      <c r="AG485" s="41">
        <v>4</v>
      </c>
      <c r="AH485" s="76">
        <f t="shared" si="1613"/>
        <v>2</v>
      </c>
      <c r="AI485" s="103"/>
      <c r="BI485" s="1">
        <f t="shared" si="1706"/>
        <v>361</v>
      </c>
      <c r="BJ485" s="149">
        <f t="shared" si="1702"/>
        <v>2171</v>
      </c>
      <c r="BK485" s="54">
        <f>(3*BI485+1)/2</f>
        <v>542</v>
      </c>
      <c r="BL485">
        <f t="shared" ref="BL485" si="1877">BK485*4+3</f>
        <v>2171</v>
      </c>
      <c r="BM485" s="274"/>
      <c r="BN485" s="1"/>
      <c r="BO485" s="257"/>
      <c r="BR485" s="3"/>
      <c r="BS485" s="268"/>
      <c r="BU485" s="268"/>
      <c r="CB485" s="149">
        <f t="shared" si="1704"/>
        <v>2173</v>
      </c>
      <c r="CC485" s="54"/>
      <c r="CE485" s="54"/>
      <c r="CG485" s="281"/>
      <c r="CH485" s="60"/>
      <c r="CI485" s="502" t="s">
        <v>306</v>
      </c>
      <c r="CJ485" s="502"/>
      <c r="CK485" s="2">
        <v>135</v>
      </c>
      <c r="CL485" s="10">
        <f>4*(4*CK485+3)+1</f>
        <v>2173</v>
      </c>
      <c r="CN485" s="149"/>
    </row>
    <row r="486" spans="15:100" x14ac:dyDescent="0.5">
      <c r="O486" s="173"/>
      <c r="P486" s="174"/>
      <c r="R486" s="3"/>
      <c r="AC486" s="226"/>
      <c r="AD486" s="80">
        <f t="shared" si="1612"/>
        <v>891</v>
      </c>
      <c r="AE486" s="40">
        <f t="shared" si="1630"/>
        <v>2674</v>
      </c>
      <c r="AF486" s="80">
        <f t="shared" ref="AF486:AF546" si="1878">AF484+6</f>
        <v>1337</v>
      </c>
      <c r="AG486" s="41">
        <v>2</v>
      </c>
      <c r="AH486" s="76">
        <f t="shared" si="1613"/>
        <v>1</v>
      </c>
      <c r="AI486" s="103"/>
      <c r="BI486" s="1">
        <f t="shared" si="1706"/>
        <v>362</v>
      </c>
      <c r="BJ486" s="149">
        <f t="shared" si="1702"/>
        <v>2177</v>
      </c>
      <c r="BK486" s="54"/>
      <c r="BM486" s="274">
        <f>(3*BI486-2)/4</f>
        <v>271</v>
      </c>
      <c r="BN486" s="1">
        <f t="shared" ref="BN486:BN534" si="1879">8*BM486+9</f>
        <v>2177</v>
      </c>
      <c r="BO486" s="257"/>
      <c r="BR486" s="3"/>
      <c r="BS486" s="268"/>
      <c r="BU486" s="268"/>
      <c r="CB486" s="149">
        <f t="shared" si="1704"/>
        <v>2179</v>
      </c>
      <c r="CC486" s="54">
        <f>(3*BI486+2)/2</f>
        <v>544</v>
      </c>
      <c r="CD486">
        <f t="shared" ref="CD486" si="1880">4*CC486+3</f>
        <v>2179</v>
      </c>
      <c r="CE486" s="54"/>
      <c r="CG486" s="281"/>
      <c r="CH486" s="60"/>
      <c r="CI486" s="242"/>
      <c r="CJ486" s="242"/>
      <c r="CK486" s="2"/>
      <c r="CL486" s="10"/>
      <c r="CN486" s="149"/>
    </row>
    <row r="487" spans="15:100" ht="14.7" thickBot="1" x14ac:dyDescent="0.55000000000000004">
      <c r="R487" s="3"/>
      <c r="AC487" s="227"/>
      <c r="AD487" s="83">
        <f t="shared" si="1612"/>
        <v>893</v>
      </c>
      <c r="AE487" s="40">
        <f t="shared" si="1630"/>
        <v>2680</v>
      </c>
      <c r="AF487" s="83">
        <f>AE487/AG487</f>
        <v>335</v>
      </c>
      <c r="AG487" s="41">
        <v>8</v>
      </c>
      <c r="AH487" s="76">
        <f t="shared" si="1613"/>
        <v>3</v>
      </c>
      <c r="AI487" s="103"/>
      <c r="BI487" s="1">
        <f t="shared" si="1706"/>
        <v>363</v>
      </c>
      <c r="BJ487" s="149">
        <f t="shared" si="1702"/>
        <v>2183</v>
      </c>
      <c r="BK487" s="54">
        <f>(3*BI487+1)/2</f>
        <v>545</v>
      </c>
      <c r="BL487">
        <f t="shared" si="1669"/>
        <v>2183</v>
      </c>
      <c r="BM487" s="54"/>
      <c r="BO487" s="257"/>
      <c r="BR487" s="3"/>
      <c r="BS487" s="268"/>
      <c r="BU487" s="268"/>
      <c r="CB487" s="149">
        <f t="shared" si="1704"/>
        <v>2185</v>
      </c>
      <c r="CC487" s="54"/>
      <c r="CE487" s="54">
        <f>(3*BI487-1)/4</f>
        <v>272</v>
      </c>
      <c r="CF487">
        <f t="shared" ref="CF487" si="1881">CE487*8+9</f>
        <v>2185</v>
      </c>
      <c r="CG487" s="281"/>
      <c r="CH487" s="60"/>
      <c r="CI487" s="1"/>
      <c r="CJ487" s="1"/>
      <c r="CK487" s="2"/>
      <c r="CL487" s="10"/>
      <c r="CN487" s="149"/>
    </row>
    <row r="488" spans="15:100" ht="14.7" thickBot="1" x14ac:dyDescent="0.55000000000000004">
      <c r="O488" s="156">
        <f t="shared" ref="O488" si="1882">-1+4*(Q488+1)</f>
        <v>455</v>
      </c>
      <c r="P488" s="176">
        <f t="shared" ref="P488" si="1883">-1+6*(Q488+1)</f>
        <v>683</v>
      </c>
      <c r="Q488" s="2">
        <v>113</v>
      </c>
      <c r="R488" s="3"/>
      <c r="S488" s="52">
        <f t="shared" ref="S488:S489" si="1884">4*P488+1</f>
        <v>2733</v>
      </c>
      <c r="T488">
        <f t="shared" ref="T488:T489" si="1885">4*S488+1</f>
        <v>10933</v>
      </c>
      <c r="U488">
        <f t="shared" ref="U488:U489" si="1886">4*T488+1</f>
        <v>43733</v>
      </c>
      <c r="V488">
        <f t="shared" ref="V488:V489" si="1887">4*U488+1</f>
        <v>174933</v>
      </c>
      <c r="W488">
        <f t="shared" ref="W488:W489" si="1888">4*V488+1</f>
        <v>699733</v>
      </c>
      <c r="X488">
        <f t="shared" ref="X488:X489" si="1889">4*W488+1</f>
        <v>2798933</v>
      </c>
      <c r="Y488">
        <f t="shared" ref="Y488:Y489" si="1890">4*X488+1</f>
        <v>11195733</v>
      </c>
      <c r="Z488">
        <f t="shared" ref="Z488:Z489" si="1891">4*Y488+1</f>
        <v>44782933</v>
      </c>
      <c r="AC488" s="226"/>
      <c r="AD488" s="80">
        <f t="shared" si="1612"/>
        <v>895</v>
      </c>
      <c r="AE488" s="40">
        <f t="shared" si="1630"/>
        <v>2686</v>
      </c>
      <c r="AF488" s="80">
        <f t="shared" si="1873"/>
        <v>1343</v>
      </c>
      <c r="AG488" s="41">
        <v>2</v>
      </c>
      <c r="AH488" s="76">
        <f t="shared" si="1613"/>
        <v>1</v>
      </c>
      <c r="AI488" s="103"/>
      <c r="BI488" s="2">
        <f t="shared" si="1706"/>
        <v>364</v>
      </c>
      <c r="BJ488" s="149">
        <f t="shared" si="1702"/>
        <v>2189</v>
      </c>
      <c r="BK488" s="54"/>
      <c r="BM488" s="275"/>
      <c r="BO488" s="257"/>
      <c r="BR488" s="3"/>
      <c r="BS488" s="268"/>
      <c r="BU488" s="268"/>
      <c r="CB488" s="149">
        <f t="shared" si="1704"/>
        <v>2191</v>
      </c>
      <c r="CC488" s="54">
        <f>(3*BI488+2)/2</f>
        <v>547</v>
      </c>
      <c r="CD488">
        <f t="shared" ref="CD488" si="1892">4*CC488+3</f>
        <v>2191</v>
      </c>
      <c r="CE488" s="54"/>
      <c r="CG488" s="281"/>
      <c r="CH488" s="60"/>
      <c r="CI488" s="1"/>
      <c r="CJ488" s="1"/>
      <c r="CK488" s="2"/>
      <c r="CL488" s="10"/>
      <c r="CN488" s="149"/>
    </row>
    <row r="489" spans="15:100" x14ac:dyDescent="0.5">
      <c r="O489" s="157">
        <f t="shared" ref="O489" si="1893">1+8*(Q488+1)</f>
        <v>913</v>
      </c>
      <c r="P489" s="158">
        <f t="shared" ref="P489" si="1894">P488+2</f>
        <v>685</v>
      </c>
      <c r="Q489" s="39"/>
      <c r="R489" s="3"/>
      <c r="S489">
        <f t="shared" si="1884"/>
        <v>2741</v>
      </c>
      <c r="T489">
        <f t="shared" si="1885"/>
        <v>10965</v>
      </c>
      <c r="U489">
        <f t="shared" si="1886"/>
        <v>43861</v>
      </c>
      <c r="V489">
        <f t="shared" si="1887"/>
        <v>175445</v>
      </c>
      <c r="W489">
        <f t="shared" si="1888"/>
        <v>701781</v>
      </c>
      <c r="X489">
        <f t="shared" si="1889"/>
        <v>2807125</v>
      </c>
      <c r="Y489">
        <f t="shared" si="1890"/>
        <v>11228501</v>
      </c>
      <c r="Z489">
        <f t="shared" si="1891"/>
        <v>44914005</v>
      </c>
      <c r="AC489" s="102"/>
      <c r="AD489" s="82">
        <f t="shared" si="1612"/>
        <v>897</v>
      </c>
      <c r="AE489" s="40">
        <f t="shared" si="1630"/>
        <v>2692</v>
      </c>
      <c r="AF489" s="82">
        <f>AE489/4</f>
        <v>673</v>
      </c>
      <c r="AG489" s="41">
        <v>4</v>
      </c>
      <c r="AH489" s="76">
        <f t="shared" si="1613"/>
        <v>2</v>
      </c>
      <c r="AI489" s="103"/>
      <c r="BI489" s="1">
        <f t="shared" si="1706"/>
        <v>365</v>
      </c>
      <c r="BJ489" s="149">
        <f t="shared" si="1702"/>
        <v>2195</v>
      </c>
      <c r="BK489" s="54">
        <f>(3*BI489+1)/2</f>
        <v>548</v>
      </c>
      <c r="BL489">
        <f t="shared" si="1684"/>
        <v>2195</v>
      </c>
      <c r="BM489" s="54"/>
      <c r="BN489" s="1"/>
      <c r="BO489" s="257"/>
      <c r="BR489" s="3"/>
      <c r="BS489" s="268"/>
      <c r="BU489" s="268"/>
      <c r="CB489" s="149">
        <f t="shared" si="1704"/>
        <v>2197</v>
      </c>
      <c r="CC489" s="54"/>
      <c r="CE489" s="54"/>
      <c r="CG489" s="281"/>
      <c r="CH489" s="60"/>
      <c r="CL489" s="10"/>
      <c r="CN489" s="149"/>
      <c r="CS489" s="149">
        <f>4*(4*(8*CT489+9)+1)+1</f>
        <v>2197</v>
      </c>
      <c r="CT489" s="54">
        <v>16</v>
      </c>
      <c r="CU489" s="505" t="s">
        <v>280</v>
      </c>
      <c r="CV489" s="505"/>
    </row>
    <row r="490" spans="15:100" x14ac:dyDescent="0.5">
      <c r="O490" s="173"/>
      <c r="P490" s="174"/>
      <c r="R490" s="3"/>
      <c r="AC490" s="226"/>
      <c r="AD490" s="80">
        <f t="shared" ref="AD490:AD553" si="1895">(AE490-1)/3</f>
        <v>899</v>
      </c>
      <c r="AE490" s="40">
        <f t="shared" si="1630"/>
        <v>2698</v>
      </c>
      <c r="AF490" s="80">
        <f t="shared" si="1878"/>
        <v>1349</v>
      </c>
      <c r="AG490" s="41">
        <v>2</v>
      </c>
      <c r="AH490" s="76">
        <f t="shared" ref="AH490:AH553" si="1896">LOG(AG490,2)</f>
        <v>1</v>
      </c>
      <c r="AI490" s="103"/>
      <c r="BI490" s="1">
        <f t="shared" si="1706"/>
        <v>366</v>
      </c>
      <c r="BJ490" s="149">
        <f t="shared" si="1702"/>
        <v>2201</v>
      </c>
      <c r="BK490" s="54"/>
      <c r="BM490" s="274">
        <f>(3*BI490-2)/4</f>
        <v>274</v>
      </c>
      <c r="BN490" s="1">
        <f t="shared" ref="BN490:BN538" si="1897">8*BM490+9</f>
        <v>2201</v>
      </c>
      <c r="BO490" s="257"/>
      <c r="BR490" s="3"/>
      <c r="BS490" s="268"/>
      <c r="BU490" s="268"/>
      <c r="CB490" s="149">
        <f t="shared" si="1704"/>
        <v>2203</v>
      </c>
      <c r="CC490" s="54">
        <f>(3*BI490+2)/2</f>
        <v>550</v>
      </c>
      <c r="CD490">
        <f t="shared" ref="CD490" si="1898">4*CC490+3</f>
        <v>2203</v>
      </c>
      <c r="CE490" s="54"/>
      <c r="CG490" s="281"/>
      <c r="CH490" s="60"/>
      <c r="CI490" s="278"/>
      <c r="CJ490" s="278"/>
      <c r="CK490" s="2"/>
      <c r="CL490" s="10"/>
      <c r="CN490" s="149"/>
    </row>
    <row r="491" spans="15:100" ht="14.7" thickBot="1" x14ac:dyDescent="0.55000000000000004">
      <c r="R491" s="3"/>
      <c r="AC491" s="227"/>
      <c r="AD491" s="83">
        <f t="shared" si="1895"/>
        <v>901</v>
      </c>
      <c r="AE491" s="40">
        <f t="shared" si="1630"/>
        <v>2704</v>
      </c>
      <c r="AF491" s="83">
        <f>AE491/AG491</f>
        <v>169</v>
      </c>
      <c r="AG491" s="41">
        <v>16</v>
      </c>
      <c r="AH491" s="76">
        <f t="shared" si="1896"/>
        <v>4</v>
      </c>
      <c r="AI491" s="103"/>
      <c r="BI491" s="1">
        <f t="shared" si="1706"/>
        <v>367</v>
      </c>
      <c r="BJ491" s="149">
        <f t="shared" si="1702"/>
        <v>2207</v>
      </c>
      <c r="BK491" s="54">
        <f>(3*BI491+1)/2</f>
        <v>551</v>
      </c>
      <c r="BL491">
        <f t="shared" si="1687"/>
        <v>2207</v>
      </c>
      <c r="BM491" s="54"/>
      <c r="BO491" s="257"/>
      <c r="BR491" s="3"/>
      <c r="BS491" s="268"/>
      <c r="BU491" s="268"/>
      <c r="CB491" s="149">
        <f t="shared" si="1704"/>
        <v>2209</v>
      </c>
      <c r="CC491" s="54"/>
      <c r="CE491" s="54">
        <f>(3*BI491-1)/4</f>
        <v>275</v>
      </c>
      <c r="CF491">
        <f t="shared" ref="CF491" si="1899">CE491*8+9</f>
        <v>2209</v>
      </c>
      <c r="CG491" s="281"/>
      <c r="CH491" s="60"/>
      <c r="CK491" s="2"/>
      <c r="CL491" s="10"/>
      <c r="CN491" s="149"/>
    </row>
    <row r="492" spans="15:100" ht="14.7" thickBot="1" x14ac:dyDescent="0.55000000000000004">
      <c r="O492" s="156">
        <f t="shared" ref="O492" si="1900">-1+4*(Q492+1)</f>
        <v>459</v>
      </c>
      <c r="P492" s="176">
        <f t="shared" ref="P492" si="1901">-1+6*(Q492+1)</f>
        <v>689</v>
      </c>
      <c r="Q492" s="2">
        <v>114</v>
      </c>
      <c r="R492" s="3"/>
      <c r="S492" s="52">
        <f t="shared" ref="S492:S493" si="1902">4*P492+1</f>
        <v>2757</v>
      </c>
      <c r="T492">
        <f t="shared" ref="T492:T493" si="1903">4*S492+1</f>
        <v>11029</v>
      </c>
      <c r="U492">
        <f t="shared" ref="U492:U493" si="1904">4*T492+1</f>
        <v>44117</v>
      </c>
      <c r="V492">
        <f t="shared" ref="V492:V493" si="1905">4*U492+1</f>
        <v>176469</v>
      </c>
      <c r="W492">
        <f t="shared" ref="W492:W493" si="1906">4*V492+1</f>
        <v>705877</v>
      </c>
      <c r="X492">
        <f t="shared" ref="X492:X493" si="1907">4*W492+1</f>
        <v>2823509</v>
      </c>
      <c r="Y492">
        <f t="shared" ref="Y492:Y493" si="1908">4*X492+1</f>
        <v>11294037</v>
      </c>
      <c r="Z492">
        <f t="shared" ref="Z492:Z493" si="1909">4*Y492+1</f>
        <v>45176149</v>
      </c>
      <c r="AC492" s="226"/>
      <c r="AD492" s="80">
        <f t="shared" si="1895"/>
        <v>903</v>
      </c>
      <c r="AE492" s="40">
        <f t="shared" si="1630"/>
        <v>2710</v>
      </c>
      <c r="AF492" s="80">
        <f t="shared" si="1873"/>
        <v>1355</v>
      </c>
      <c r="AG492" s="41">
        <v>2</v>
      </c>
      <c r="AH492" s="76">
        <f t="shared" si="1896"/>
        <v>1</v>
      </c>
      <c r="AI492" s="103"/>
      <c r="BI492" s="2">
        <f t="shared" si="1706"/>
        <v>368</v>
      </c>
      <c r="BJ492" s="149">
        <f t="shared" si="1702"/>
        <v>2213</v>
      </c>
      <c r="BK492" s="54"/>
      <c r="BM492" s="275"/>
      <c r="BO492" s="257"/>
      <c r="BR492" s="3"/>
      <c r="BS492" s="268"/>
      <c r="BU492" s="268"/>
      <c r="CB492" s="149">
        <f t="shared" si="1704"/>
        <v>2215</v>
      </c>
      <c r="CC492" s="54">
        <f>(3*BI492+2)/2</f>
        <v>553</v>
      </c>
      <c r="CD492">
        <f t="shared" ref="CD492" si="1910">4*CC492+3</f>
        <v>2215</v>
      </c>
      <c r="CE492" s="54"/>
      <c r="CG492" s="281"/>
      <c r="CH492" s="60"/>
      <c r="CI492" s="1"/>
      <c r="CJ492" s="1"/>
      <c r="CK492" s="2"/>
      <c r="CL492" s="10"/>
      <c r="CN492" s="149"/>
    </row>
    <row r="493" spans="15:100" x14ac:dyDescent="0.5">
      <c r="O493" s="157">
        <f t="shared" ref="O493" si="1911">1+8*(Q492+1)</f>
        <v>921</v>
      </c>
      <c r="P493" s="158">
        <f t="shared" ref="P493" si="1912">P492+2</f>
        <v>691</v>
      </c>
      <c r="Q493" s="39"/>
      <c r="R493" s="3"/>
      <c r="S493">
        <f t="shared" si="1902"/>
        <v>2765</v>
      </c>
      <c r="T493">
        <f t="shared" si="1903"/>
        <v>11061</v>
      </c>
      <c r="U493">
        <f t="shared" si="1904"/>
        <v>44245</v>
      </c>
      <c r="V493">
        <f t="shared" si="1905"/>
        <v>176981</v>
      </c>
      <c r="W493">
        <f t="shared" si="1906"/>
        <v>707925</v>
      </c>
      <c r="X493">
        <f t="shared" si="1907"/>
        <v>2831701</v>
      </c>
      <c r="Y493">
        <f t="shared" si="1908"/>
        <v>11326805</v>
      </c>
      <c r="Z493">
        <f t="shared" si="1909"/>
        <v>45307221</v>
      </c>
      <c r="AC493" s="102"/>
      <c r="AD493" s="82">
        <f t="shared" si="1895"/>
        <v>905</v>
      </c>
      <c r="AE493" s="40">
        <f t="shared" si="1630"/>
        <v>2716</v>
      </c>
      <c r="AF493" s="82">
        <f>AE493/4</f>
        <v>679</v>
      </c>
      <c r="AG493" s="41">
        <v>4</v>
      </c>
      <c r="AH493" s="76">
        <f t="shared" si="1896"/>
        <v>2</v>
      </c>
      <c r="AI493" s="103"/>
      <c r="BI493" s="1">
        <f t="shared" si="1706"/>
        <v>369</v>
      </c>
      <c r="BJ493" s="149">
        <f t="shared" si="1702"/>
        <v>2219</v>
      </c>
      <c r="BK493" s="54">
        <f>(3*BI493+1)/2</f>
        <v>554</v>
      </c>
      <c r="BL493">
        <f t="shared" si="1703"/>
        <v>2219</v>
      </c>
      <c r="BM493" s="54"/>
      <c r="BN493" s="1"/>
      <c r="BO493" s="257"/>
      <c r="BR493" s="3"/>
      <c r="BS493" s="268"/>
      <c r="BU493" s="268"/>
      <c r="CB493" s="149">
        <f t="shared" si="1704"/>
        <v>2221</v>
      </c>
      <c r="CC493" s="54"/>
      <c r="CE493" s="54"/>
      <c r="CG493" s="281"/>
      <c r="CH493" s="60"/>
      <c r="CI493" s="502" t="s">
        <v>307</v>
      </c>
      <c r="CJ493" s="502"/>
      <c r="CK493" s="2">
        <v>138</v>
      </c>
      <c r="CL493" s="10">
        <f>4*(4*CK493+3)+1</f>
        <v>2221</v>
      </c>
      <c r="CN493" s="149"/>
    </row>
    <row r="494" spans="15:100" x14ac:dyDescent="0.5">
      <c r="O494" s="173"/>
      <c r="P494" s="174"/>
      <c r="R494" s="3"/>
      <c r="AC494" s="226"/>
      <c r="AD494" s="80">
        <f t="shared" si="1895"/>
        <v>907</v>
      </c>
      <c r="AE494" s="40">
        <f t="shared" ref="AE494:AE557" si="1913">AE493+6</f>
        <v>2722</v>
      </c>
      <c r="AF494" s="80">
        <f t="shared" si="1878"/>
        <v>1361</v>
      </c>
      <c r="AG494" s="41">
        <v>2</v>
      </c>
      <c r="AH494" s="76">
        <f t="shared" si="1896"/>
        <v>1</v>
      </c>
      <c r="AI494" s="103"/>
      <c r="BI494" s="1">
        <f t="shared" si="1706"/>
        <v>370</v>
      </c>
      <c r="BJ494" s="149">
        <f t="shared" si="1702"/>
        <v>2225</v>
      </c>
      <c r="BK494" s="54"/>
      <c r="BM494" s="274">
        <f>(3*BI494-2)/4</f>
        <v>277</v>
      </c>
      <c r="BN494" s="1">
        <f t="shared" ref="BN494:BN542" si="1914">8*BM494+9</f>
        <v>2225</v>
      </c>
      <c r="BO494" s="257"/>
      <c r="BR494" s="3"/>
      <c r="BS494" s="268"/>
      <c r="BU494" s="268"/>
      <c r="CB494" s="149">
        <f t="shared" si="1704"/>
        <v>2227</v>
      </c>
      <c r="CC494" s="54">
        <f>(3*BI494+2)/2</f>
        <v>556</v>
      </c>
      <c r="CD494">
        <f t="shared" ref="CD494" si="1915">4*CC494+3</f>
        <v>2227</v>
      </c>
      <c r="CE494" s="54"/>
      <c r="CG494" s="280"/>
      <c r="CH494" s="60"/>
      <c r="CI494" s="242"/>
      <c r="CJ494" s="242"/>
      <c r="CL494" s="10"/>
      <c r="CN494" s="149"/>
    </row>
    <row r="495" spans="15:100" ht="14.7" thickBot="1" x14ac:dyDescent="0.55000000000000004">
      <c r="R495" s="3"/>
      <c r="AC495" s="227"/>
      <c r="AD495" s="83">
        <f t="shared" si="1895"/>
        <v>909</v>
      </c>
      <c r="AE495" s="40">
        <f t="shared" si="1913"/>
        <v>2728</v>
      </c>
      <c r="AF495" s="83">
        <f>AE495/AG495</f>
        <v>341</v>
      </c>
      <c r="AG495" s="41">
        <v>8</v>
      </c>
      <c r="AH495" s="76">
        <f t="shared" si="1896"/>
        <v>3</v>
      </c>
      <c r="AI495" s="103"/>
      <c r="BI495" s="1">
        <f t="shared" si="1706"/>
        <v>371</v>
      </c>
      <c r="BJ495" s="149">
        <f t="shared" si="1702"/>
        <v>2231</v>
      </c>
      <c r="BK495" s="54">
        <f>(3*BI495+1)/2</f>
        <v>557</v>
      </c>
      <c r="BL495">
        <f t="shared" si="1707"/>
        <v>2231</v>
      </c>
      <c r="BM495" s="54"/>
      <c r="BO495" s="257"/>
      <c r="BR495" s="3"/>
      <c r="BS495" s="268"/>
      <c r="BU495" s="268"/>
      <c r="CB495" s="149">
        <f t="shared" si="1704"/>
        <v>2233</v>
      </c>
      <c r="CC495" s="54"/>
      <c r="CE495" s="54">
        <f>(3*BI495-1)/4</f>
        <v>278</v>
      </c>
      <c r="CF495">
        <f t="shared" ref="CF495" si="1916">CE495*8+9</f>
        <v>2233</v>
      </c>
      <c r="CG495" s="280"/>
      <c r="CH495" s="60"/>
      <c r="CI495" s="1"/>
      <c r="CJ495" s="1"/>
      <c r="CL495" s="10"/>
      <c r="CN495" s="149"/>
    </row>
    <row r="496" spans="15:100" ht="14.7" thickBot="1" x14ac:dyDescent="0.55000000000000004">
      <c r="O496" s="156">
        <f t="shared" ref="O496" si="1917">-1+4*(Q496+1)</f>
        <v>463</v>
      </c>
      <c r="P496" s="176">
        <f t="shared" ref="P496" si="1918">-1+6*(Q496+1)</f>
        <v>695</v>
      </c>
      <c r="Q496" s="2">
        <v>115</v>
      </c>
      <c r="R496" s="3"/>
      <c r="S496" s="52">
        <f t="shared" ref="S496:S497" si="1919">4*P496+1</f>
        <v>2781</v>
      </c>
      <c r="T496">
        <f t="shared" ref="T496:T497" si="1920">4*S496+1</f>
        <v>11125</v>
      </c>
      <c r="U496">
        <f t="shared" ref="U496:U497" si="1921">4*T496+1</f>
        <v>44501</v>
      </c>
      <c r="V496">
        <f t="shared" ref="V496:V497" si="1922">4*U496+1</f>
        <v>178005</v>
      </c>
      <c r="W496">
        <f t="shared" ref="W496:W497" si="1923">4*V496+1</f>
        <v>712021</v>
      </c>
      <c r="X496">
        <f t="shared" ref="X496:X497" si="1924">4*W496+1</f>
        <v>2848085</v>
      </c>
      <c r="Y496">
        <f t="shared" ref="Y496:Y497" si="1925">4*X496+1</f>
        <v>11392341</v>
      </c>
      <c r="Z496">
        <f t="shared" ref="Z496:Z497" si="1926">4*Y496+1</f>
        <v>45569365</v>
      </c>
      <c r="AC496" s="226"/>
      <c r="AD496" s="80">
        <f t="shared" si="1895"/>
        <v>911</v>
      </c>
      <c r="AE496" s="40">
        <f t="shared" si="1913"/>
        <v>2734</v>
      </c>
      <c r="AF496" s="80">
        <f t="shared" si="1873"/>
        <v>1367</v>
      </c>
      <c r="AG496" s="41">
        <v>2</v>
      </c>
      <c r="AH496" s="76">
        <f t="shared" si="1896"/>
        <v>1</v>
      </c>
      <c r="AI496" s="103"/>
      <c r="BI496" s="2">
        <f t="shared" si="1706"/>
        <v>372</v>
      </c>
      <c r="BJ496" s="149">
        <f t="shared" si="1702"/>
        <v>2237</v>
      </c>
      <c r="BK496" s="54"/>
      <c r="BM496" s="275"/>
      <c r="BO496" s="257"/>
      <c r="BR496" s="3"/>
      <c r="BS496" s="268"/>
      <c r="BU496" s="268"/>
      <c r="CB496" s="149">
        <f t="shared" si="1704"/>
        <v>2239</v>
      </c>
      <c r="CC496" s="54">
        <f>(3*BI496+2)/2</f>
        <v>559</v>
      </c>
      <c r="CD496">
        <f t="shared" ref="CD496" si="1927">4*CC496+3</f>
        <v>2239</v>
      </c>
      <c r="CE496" s="54"/>
      <c r="CG496" s="280"/>
      <c r="CH496" s="60"/>
      <c r="CI496" s="1"/>
      <c r="CJ496" s="1"/>
      <c r="CL496" s="10"/>
      <c r="CN496" s="149"/>
    </row>
    <row r="497" spans="15:96" x14ac:dyDescent="0.5">
      <c r="O497" s="157">
        <f t="shared" ref="O497" si="1928">1+8*(Q496+1)</f>
        <v>929</v>
      </c>
      <c r="P497" s="158">
        <f t="shared" ref="P497" si="1929">P496+2</f>
        <v>697</v>
      </c>
      <c r="Q497" s="39"/>
      <c r="R497" s="3"/>
      <c r="S497">
        <f t="shared" si="1919"/>
        <v>2789</v>
      </c>
      <c r="T497">
        <f t="shared" si="1920"/>
        <v>11157</v>
      </c>
      <c r="U497">
        <f t="shared" si="1921"/>
        <v>44629</v>
      </c>
      <c r="V497">
        <f t="shared" si="1922"/>
        <v>178517</v>
      </c>
      <c r="W497">
        <f t="shared" si="1923"/>
        <v>714069</v>
      </c>
      <c r="X497">
        <f t="shared" si="1924"/>
        <v>2856277</v>
      </c>
      <c r="Y497">
        <f t="shared" si="1925"/>
        <v>11425109</v>
      </c>
      <c r="Z497">
        <f t="shared" si="1926"/>
        <v>45700437</v>
      </c>
      <c r="AC497" s="102"/>
      <c r="AD497" s="82">
        <f t="shared" si="1895"/>
        <v>913</v>
      </c>
      <c r="AE497" s="40">
        <f t="shared" si="1913"/>
        <v>2740</v>
      </c>
      <c r="AF497" s="82">
        <f>AE497/4</f>
        <v>685</v>
      </c>
      <c r="AG497" s="41">
        <v>4</v>
      </c>
      <c r="AH497" s="76">
        <f t="shared" si="1896"/>
        <v>2</v>
      </c>
      <c r="AI497" s="103"/>
      <c r="BI497" s="1">
        <f t="shared" si="1706"/>
        <v>373</v>
      </c>
      <c r="BJ497" s="149">
        <f t="shared" si="1702"/>
        <v>2243</v>
      </c>
      <c r="BK497" s="54">
        <f>(3*BI497+1)/2</f>
        <v>560</v>
      </c>
      <c r="BL497">
        <f t="shared" si="1722"/>
        <v>2243</v>
      </c>
      <c r="BM497" s="54"/>
      <c r="BN497" s="1"/>
      <c r="BO497" s="257"/>
      <c r="BR497" s="3"/>
      <c r="BS497" s="268"/>
      <c r="BU497" s="268"/>
      <c r="CB497" s="149">
        <f t="shared" si="1704"/>
        <v>2245</v>
      </c>
      <c r="CC497" s="54"/>
      <c r="CE497" s="54"/>
      <c r="CG497" s="280">
        <v>69</v>
      </c>
      <c r="CH497" s="60">
        <f t="shared" ref="CH497" si="1930">4*(8*CG497+9)+1</f>
        <v>2245</v>
      </c>
      <c r="CI497" s="503" t="s">
        <v>285</v>
      </c>
      <c r="CJ497" s="503"/>
      <c r="CL497" s="10"/>
      <c r="CN497" s="149"/>
    </row>
    <row r="498" spans="15:96" x14ac:dyDescent="0.5">
      <c r="O498" s="173"/>
      <c r="P498" s="174"/>
      <c r="R498" s="3"/>
      <c r="AC498" s="226"/>
      <c r="AD498" s="80">
        <f t="shared" si="1895"/>
        <v>915</v>
      </c>
      <c r="AE498" s="40">
        <f t="shared" si="1913"/>
        <v>2746</v>
      </c>
      <c r="AF498" s="80">
        <f t="shared" si="1878"/>
        <v>1373</v>
      </c>
      <c r="AG498" s="41">
        <v>2</v>
      </c>
      <c r="AH498" s="76">
        <f t="shared" si="1896"/>
        <v>1</v>
      </c>
      <c r="AI498" s="103"/>
      <c r="BI498" s="1">
        <f t="shared" si="1706"/>
        <v>374</v>
      </c>
      <c r="BJ498" s="149">
        <f t="shared" si="1702"/>
        <v>2249</v>
      </c>
      <c r="BK498" s="54"/>
      <c r="BM498" s="274">
        <f>(3*BI498-2)/4</f>
        <v>280</v>
      </c>
      <c r="BN498" s="1">
        <f t="shared" si="1860"/>
        <v>2249</v>
      </c>
      <c r="BO498" s="257"/>
      <c r="BR498" s="3"/>
      <c r="BS498" s="268"/>
      <c r="BU498" s="268"/>
      <c r="CB498" s="149">
        <f t="shared" si="1704"/>
        <v>2251</v>
      </c>
      <c r="CC498" s="54">
        <f>(3*BI498+2)/2</f>
        <v>562</v>
      </c>
      <c r="CD498">
        <f t="shared" ref="CD498" si="1931">4*CC498+3</f>
        <v>2251</v>
      </c>
      <c r="CE498" s="54"/>
      <c r="CG498" s="280"/>
      <c r="CH498" s="60"/>
      <c r="CI498" s="278"/>
      <c r="CJ498" s="278"/>
      <c r="CL498" s="10"/>
      <c r="CN498" s="149"/>
    </row>
    <row r="499" spans="15:96" ht="14.7" thickBot="1" x14ac:dyDescent="0.55000000000000004">
      <c r="R499" s="3"/>
      <c r="AC499" s="227"/>
      <c r="AD499" s="83">
        <f t="shared" si="1895"/>
        <v>917</v>
      </c>
      <c r="AE499" s="40">
        <f t="shared" si="1913"/>
        <v>2752</v>
      </c>
      <c r="AF499" s="83">
        <f>AE499/AG499</f>
        <v>43</v>
      </c>
      <c r="AG499" s="41">
        <v>64</v>
      </c>
      <c r="AH499" s="76">
        <f t="shared" si="1896"/>
        <v>6</v>
      </c>
      <c r="AI499" s="103"/>
      <c r="BI499" s="1">
        <f t="shared" si="1706"/>
        <v>375</v>
      </c>
      <c r="BJ499" s="149">
        <f t="shared" si="1702"/>
        <v>2255</v>
      </c>
      <c r="BK499" s="54">
        <f>(3*BI499+1)/2</f>
        <v>563</v>
      </c>
      <c r="BL499">
        <f t="shared" si="1725"/>
        <v>2255</v>
      </c>
      <c r="BM499" s="273"/>
      <c r="BO499" s="257"/>
      <c r="BR499" s="3"/>
      <c r="BS499" s="268"/>
      <c r="BU499" s="268"/>
      <c r="CB499" s="149">
        <f t="shared" si="1704"/>
        <v>2257</v>
      </c>
      <c r="CC499" s="54"/>
      <c r="CE499" s="54">
        <f>(3*BI499-1)/4</f>
        <v>281</v>
      </c>
      <c r="CF499">
        <f t="shared" ref="CF499" si="1932">CE499*8+9</f>
        <v>2257</v>
      </c>
      <c r="CG499" s="280"/>
      <c r="CH499" s="60"/>
      <c r="CI499" s="278"/>
      <c r="CJ499" s="278"/>
      <c r="CL499" s="10"/>
      <c r="CN499" s="149"/>
    </row>
    <row r="500" spans="15:96" ht="14.7" thickBot="1" x14ac:dyDescent="0.55000000000000004">
      <c r="O500" s="156">
        <f t="shared" ref="O500" si="1933">-1+4*(Q500+1)</f>
        <v>467</v>
      </c>
      <c r="P500" s="176">
        <f t="shared" ref="P500" si="1934">-1+6*(Q500+1)</f>
        <v>701</v>
      </c>
      <c r="Q500" s="2">
        <v>116</v>
      </c>
      <c r="R500" s="3"/>
      <c r="S500" s="52">
        <f t="shared" ref="S500:S501" si="1935">4*P500+1</f>
        <v>2805</v>
      </c>
      <c r="T500">
        <f t="shared" ref="T500:T501" si="1936">4*S500+1</f>
        <v>11221</v>
      </c>
      <c r="U500">
        <f t="shared" ref="U500:U501" si="1937">4*T500+1</f>
        <v>44885</v>
      </c>
      <c r="V500">
        <f t="shared" ref="V500:V501" si="1938">4*U500+1</f>
        <v>179541</v>
      </c>
      <c r="W500">
        <f t="shared" ref="W500:W501" si="1939">4*V500+1</f>
        <v>718165</v>
      </c>
      <c r="X500">
        <f t="shared" ref="X500:X501" si="1940">4*W500+1</f>
        <v>2872661</v>
      </c>
      <c r="Y500">
        <f t="shared" ref="Y500:Y501" si="1941">4*X500+1</f>
        <v>11490645</v>
      </c>
      <c r="Z500">
        <f t="shared" ref="Z500:Z501" si="1942">4*Y500+1</f>
        <v>45962581</v>
      </c>
      <c r="AC500" s="226"/>
      <c r="AD500" s="80">
        <f t="shared" si="1895"/>
        <v>919</v>
      </c>
      <c r="AE500" s="40">
        <f t="shared" si="1913"/>
        <v>2758</v>
      </c>
      <c r="AF500" s="80">
        <f t="shared" si="1873"/>
        <v>1379</v>
      </c>
      <c r="AG500" s="41">
        <v>2</v>
      </c>
      <c r="AH500" s="76">
        <f t="shared" si="1896"/>
        <v>1</v>
      </c>
      <c r="AI500" s="103"/>
      <c r="BI500" s="2">
        <f t="shared" si="1706"/>
        <v>376</v>
      </c>
      <c r="BJ500" s="149">
        <f t="shared" si="1702"/>
        <v>2261</v>
      </c>
      <c r="BK500" s="54"/>
      <c r="BM500" s="273"/>
      <c r="BO500" s="315" t="s">
        <v>230</v>
      </c>
      <c r="BP500" s="316"/>
      <c r="BQ500" s="261">
        <v>8</v>
      </c>
      <c r="BR500" s="3"/>
      <c r="BS500" s="268"/>
      <c r="BU500" s="268"/>
      <c r="CB500" s="149">
        <f t="shared" si="1704"/>
        <v>2263</v>
      </c>
      <c r="CC500" s="54">
        <f>(3*BI500+2)/2</f>
        <v>565</v>
      </c>
      <c r="CD500">
        <f t="shared" ref="CD500" si="1943">4*CC500+3</f>
        <v>2263</v>
      </c>
      <c r="CE500" s="54"/>
      <c r="CG500" s="280"/>
      <c r="CH500" s="60"/>
      <c r="CI500" s="1"/>
      <c r="CJ500" s="1"/>
      <c r="CL500" s="10"/>
      <c r="CN500" s="149"/>
    </row>
    <row r="501" spans="15:96" x14ac:dyDescent="0.5">
      <c r="O501" s="157">
        <f t="shared" ref="O501" si="1944">1+8*(Q500+1)</f>
        <v>937</v>
      </c>
      <c r="P501" s="158">
        <f t="shared" ref="P501" si="1945">P500+2</f>
        <v>703</v>
      </c>
      <c r="Q501" s="39"/>
      <c r="R501" s="3"/>
      <c r="S501">
        <f t="shared" si="1935"/>
        <v>2813</v>
      </c>
      <c r="T501">
        <f t="shared" si="1936"/>
        <v>11253</v>
      </c>
      <c r="U501">
        <f t="shared" si="1937"/>
        <v>45013</v>
      </c>
      <c r="V501">
        <f t="shared" si="1938"/>
        <v>180053</v>
      </c>
      <c r="W501">
        <f t="shared" si="1939"/>
        <v>720213</v>
      </c>
      <c r="X501">
        <f t="shared" si="1940"/>
        <v>2880853</v>
      </c>
      <c r="Y501">
        <f t="shared" si="1941"/>
        <v>11523413</v>
      </c>
      <c r="Z501">
        <f t="shared" si="1942"/>
        <v>46093653</v>
      </c>
      <c r="AC501" s="102"/>
      <c r="AD501" s="82">
        <f t="shared" si="1895"/>
        <v>921</v>
      </c>
      <c r="AE501" s="40">
        <f t="shared" si="1913"/>
        <v>2764</v>
      </c>
      <c r="AF501" s="82">
        <f>AE501/4</f>
        <v>691</v>
      </c>
      <c r="AG501" s="41">
        <v>4</v>
      </c>
      <c r="AH501" s="76">
        <f t="shared" si="1896"/>
        <v>2</v>
      </c>
      <c r="AI501" s="103"/>
      <c r="BI501" s="6">
        <f t="shared" si="1706"/>
        <v>377</v>
      </c>
      <c r="BJ501" s="149">
        <f t="shared" si="1702"/>
        <v>2267</v>
      </c>
      <c r="BK501" s="54">
        <f>(3*BI501+1)/2</f>
        <v>566</v>
      </c>
      <c r="BL501">
        <f t="shared" si="1741"/>
        <v>2267</v>
      </c>
      <c r="BM501" s="274"/>
      <c r="BN501" s="1"/>
      <c r="BO501" s="257"/>
      <c r="BR501" s="3"/>
      <c r="BS501" s="268"/>
      <c r="BU501" s="268"/>
      <c r="CB501" s="149">
        <f t="shared" si="1704"/>
        <v>2269</v>
      </c>
      <c r="CC501" s="54"/>
      <c r="CE501" s="54"/>
      <c r="CG501" s="281"/>
      <c r="CH501" s="60"/>
      <c r="CI501" s="502" t="s">
        <v>308</v>
      </c>
      <c r="CJ501" s="502"/>
      <c r="CL501" s="10">
        <f>4*(4*CK502+3)+1</f>
        <v>2269</v>
      </c>
      <c r="CN501" s="149"/>
    </row>
    <row r="502" spans="15:96" x14ac:dyDescent="0.5">
      <c r="O502" s="173"/>
      <c r="P502" s="174"/>
      <c r="R502" s="3"/>
      <c r="AC502" s="226"/>
      <c r="AD502" s="80">
        <f t="shared" si="1895"/>
        <v>923</v>
      </c>
      <c r="AE502" s="40">
        <f t="shared" si="1913"/>
        <v>2770</v>
      </c>
      <c r="AF502" s="80">
        <f t="shared" si="1878"/>
        <v>1385</v>
      </c>
      <c r="AG502" s="41">
        <v>2</v>
      </c>
      <c r="AH502" s="76">
        <f t="shared" si="1896"/>
        <v>1</v>
      </c>
      <c r="AI502" s="103"/>
      <c r="BI502" s="1">
        <f t="shared" si="1706"/>
        <v>378</v>
      </c>
      <c r="BJ502" s="149">
        <f t="shared" si="1702"/>
        <v>2273</v>
      </c>
      <c r="BK502" s="54"/>
      <c r="BM502" s="54">
        <f>(3*BI502-2)/4</f>
        <v>283</v>
      </c>
      <c r="BN502" s="1">
        <f t="shared" si="1879"/>
        <v>2273</v>
      </c>
      <c r="BO502" s="257"/>
      <c r="BR502" s="3"/>
      <c r="BS502" s="268"/>
      <c r="BU502" s="268"/>
      <c r="CB502" s="149">
        <f t="shared" si="1704"/>
        <v>2275</v>
      </c>
      <c r="CC502" s="54">
        <f>(3*BI502+2)/2</f>
        <v>568</v>
      </c>
      <c r="CD502">
        <f t="shared" ref="CD502" si="1946">4*CC502+3</f>
        <v>2275</v>
      </c>
      <c r="CE502" s="54"/>
      <c r="CG502" s="281"/>
      <c r="CH502" s="60"/>
      <c r="CI502" s="242"/>
      <c r="CJ502" s="242"/>
      <c r="CK502" s="2">
        <v>141</v>
      </c>
      <c r="CL502" s="10"/>
      <c r="CN502" s="149"/>
    </row>
    <row r="503" spans="15:96" ht="14.7" thickBot="1" x14ac:dyDescent="0.55000000000000004">
      <c r="R503" s="3"/>
      <c r="AC503" s="227"/>
      <c r="AD503" s="83">
        <f t="shared" si="1895"/>
        <v>925</v>
      </c>
      <c r="AE503" s="40">
        <f t="shared" si="1913"/>
        <v>2776</v>
      </c>
      <c r="AF503" s="83">
        <f>AE503/AG503</f>
        <v>347</v>
      </c>
      <c r="AG503" s="41">
        <v>8</v>
      </c>
      <c r="AH503" s="76">
        <f t="shared" si="1896"/>
        <v>3</v>
      </c>
      <c r="AI503" s="103"/>
      <c r="BI503" s="1">
        <f t="shared" si="1706"/>
        <v>379</v>
      </c>
      <c r="BJ503" s="149">
        <f t="shared" si="1702"/>
        <v>2279</v>
      </c>
      <c r="BK503" s="54">
        <f>(3*BI503+1)/2</f>
        <v>569</v>
      </c>
      <c r="BL503">
        <f t="shared" si="1743"/>
        <v>2279</v>
      </c>
      <c r="BM503" s="274"/>
      <c r="BO503" s="257"/>
      <c r="BR503" s="3"/>
      <c r="BS503" s="268"/>
      <c r="BU503" s="268"/>
      <c r="CB503" s="149">
        <f t="shared" si="1704"/>
        <v>2281</v>
      </c>
      <c r="CC503" s="54"/>
      <c r="CE503" s="54">
        <f>(3*BI503-1)/4</f>
        <v>284</v>
      </c>
      <c r="CF503">
        <f t="shared" ref="CF503" si="1947">CE503*8+9</f>
        <v>2281</v>
      </c>
      <c r="CG503" s="281"/>
      <c r="CH503" s="60"/>
      <c r="CI503" s="1"/>
      <c r="CJ503" s="1"/>
      <c r="CK503" s="2"/>
      <c r="CL503" s="10"/>
      <c r="CN503" s="149"/>
    </row>
    <row r="504" spans="15:96" ht="14.7" thickBot="1" x14ac:dyDescent="0.55000000000000004">
      <c r="O504" s="156">
        <f t="shared" ref="O504" si="1948">-1+4*(Q504+1)</f>
        <v>471</v>
      </c>
      <c r="P504" s="176">
        <f t="shared" ref="P504" si="1949">-1+6*(Q504+1)</f>
        <v>707</v>
      </c>
      <c r="Q504" s="2">
        <v>117</v>
      </c>
      <c r="R504" s="3"/>
      <c r="S504" s="52">
        <f t="shared" ref="S504:S505" si="1950">4*P504+1</f>
        <v>2829</v>
      </c>
      <c r="T504">
        <f t="shared" ref="T504:T505" si="1951">4*S504+1</f>
        <v>11317</v>
      </c>
      <c r="U504">
        <f t="shared" ref="U504:U505" si="1952">4*T504+1</f>
        <v>45269</v>
      </c>
      <c r="V504">
        <f t="shared" ref="V504:V505" si="1953">4*U504+1</f>
        <v>181077</v>
      </c>
      <c r="W504">
        <f t="shared" ref="W504:W505" si="1954">4*V504+1</f>
        <v>724309</v>
      </c>
      <c r="X504">
        <f t="shared" ref="X504:X505" si="1955">4*W504+1</f>
        <v>2897237</v>
      </c>
      <c r="Y504">
        <f t="shared" ref="Y504:Y505" si="1956">4*X504+1</f>
        <v>11588949</v>
      </c>
      <c r="Z504">
        <f t="shared" ref="Z504:Z505" si="1957">4*Y504+1</f>
        <v>46355797</v>
      </c>
      <c r="AC504" s="226"/>
      <c r="AD504" s="80">
        <f t="shared" si="1895"/>
        <v>927</v>
      </c>
      <c r="AE504" s="40">
        <f t="shared" si="1913"/>
        <v>2782</v>
      </c>
      <c r="AF504" s="80">
        <f t="shared" si="1873"/>
        <v>1391</v>
      </c>
      <c r="AG504" s="41">
        <v>2</v>
      </c>
      <c r="AH504" s="76">
        <f t="shared" si="1896"/>
        <v>1</v>
      </c>
      <c r="AI504" s="103"/>
      <c r="BI504" s="2">
        <f t="shared" si="1706"/>
        <v>380</v>
      </c>
      <c r="BJ504" s="149">
        <f t="shared" si="1702"/>
        <v>2285</v>
      </c>
      <c r="BK504" s="54"/>
      <c r="BM504" s="274"/>
      <c r="BO504" s="257"/>
      <c r="BR504" s="3"/>
      <c r="BS504" s="268"/>
      <c r="BU504" s="268"/>
      <c r="CB504" s="149">
        <f t="shared" si="1704"/>
        <v>2287</v>
      </c>
      <c r="CC504" s="54">
        <f>(3*BI504+2)/2</f>
        <v>571</v>
      </c>
      <c r="CD504">
        <f t="shared" ref="CD504" si="1958">4*CC504+3</f>
        <v>2287</v>
      </c>
      <c r="CE504" s="54"/>
      <c r="CG504" s="281"/>
      <c r="CH504" s="60"/>
      <c r="CI504" s="1"/>
      <c r="CJ504" s="1"/>
      <c r="CK504" s="2"/>
      <c r="CL504" s="10"/>
      <c r="CN504" s="149"/>
    </row>
    <row r="505" spans="15:96" x14ac:dyDescent="0.5">
      <c r="O505" s="157">
        <f t="shared" ref="O505" si="1959">1+8*(Q504+1)</f>
        <v>945</v>
      </c>
      <c r="P505" s="158">
        <f t="shared" ref="P505" si="1960">P504+2</f>
        <v>709</v>
      </c>
      <c r="Q505" s="39"/>
      <c r="R505" s="3"/>
      <c r="S505">
        <f t="shared" si="1950"/>
        <v>2837</v>
      </c>
      <c r="T505">
        <f t="shared" si="1951"/>
        <v>11349</v>
      </c>
      <c r="U505">
        <f t="shared" si="1952"/>
        <v>45397</v>
      </c>
      <c r="V505">
        <f t="shared" si="1953"/>
        <v>181589</v>
      </c>
      <c r="W505">
        <f t="shared" si="1954"/>
        <v>726357</v>
      </c>
      <c r="X505">
        <f t="shared" si="1955"/>
        <v>2905429</v>
      </c>
      <c r="Y505">
        <f t="shared" si="1956"/>
        <v>11621717</v>
      </c>
      <c r="Z505">
        <f t="shared" si="1957"/>
        <v>46486869</v>
      </c>
      <c r="AC505" s="102"/>
      <c r="AD505" s="82">
        <f t="shared" si="1895"/>
        <v>929</v>
      </c>
      <c r="AE505" s="40">
        <f t="shared" si="1913"/>
        <v>2788</v>
      </c>
      <c r="AF505" s="82">
        <f>AE505/4</f>
        <v>697</v>
      </c>
      <c r="AG505" s="41">
        <v>4</v>
      </c>
      <c r="AH505" s="76">
        <f t="shared" si="1896"/>
        <v>2</v>
      </c>
      <c r="AI505" s="103"/>
      <c r="BI505" s="1">
        <f t="shared" si="1706"/>
        <v>381</v>
      </c>
      <c r="BJ505" s="149">
        <f t="shared" si="1702"/>
        <v>2291</v>
      </c>
      <c r="BK505" s="54">
        <f>(3*BI505+1)/2</f>
        <v>572</v>
      </c>
      <c r="BL505">
        <f t="shared" si="1758"/>
        <v>2291</v>
      </c>
      <c r="BM505" s="274"/>
      <c r="BN505" s="1"/>
      <c r="BO505" s="257"/>
      <c r="BR505" s="3"/>
      <c r="BS505" s="268"/>
      <c r="BU505" s="268"/>
      <c r="CB505" s="149">
        <f t="shared" si="1704"/>
        <v>2293</v>
      </c>
      <c r="CC505" s="54"/>
      <c r="CE505" s="54"/>
      <c r="CG505" s="281"/>
      <c r="CH505" s="60"/>
      <c r="CK505" s="2"/>
      <c r="CL505" s="10"/>
      <c r="CN505" s="149">
        <f t="shared" ref="CN505" si="1961">4*(4*(4*CO505+3)+1)+1</f>
        <v>2293</v>
      </c>
      <c r="CO505" s="54">
        <v>35</v>
      </c>
      <c r="CP505" s="312" t="s">
        <v>311</v>
      </c>
      <c r="CQ505" s="312"/>
      <c r="CR505" s="312"/>
    </row>
    <row r="506" spans="15:96" x14ac:dyDescent="0.5">
      <c r="O506" s="173"/>
      <c r="P506" s="174"/>
      <c r="R506" s="3"/>
      <c r="AC506" s="226"/>
      <c r="AD506" s="80">
        <f t="shared" si="1895"/>
        <v>931</v>
      </c>
      <c r="AE506" s="40">
        <f t="shared" si="1913"/>
        <v>2794</v>
      </c>
      <c r="AF506" s="80">
        <f t="shared" si="1878"/>
        <v>1397</v>
      </c>
      <c r="AG506" s="41">
        <v>2</v>
      </c>
      <c r="AH506" s="76">
        <f t="shared" si="1896"/>
        <v>1</v>
      </c>
      <c r="AI506" s="103"/>
      <c r="BI506" s="1">
        <f t="shared" si="1706"/>
        <v>382</v>
      </c>
      <c r="BJ506" s="149">
        <f t="shared" si="1702"/>
        <v>2297</v>
      </c>
      <c r="BK506" s="54"/>
      <c r="BM506" s="54">
        <f>(3*BI506-2)/4</f>
        <v>286</v>
      </c>
      <c r="BN506" s="1">
        <f t="shared" si="1897"/>
        <v>2297</v>
      </c>
      <c r="BO506" s="257"/>
      <c r="BR506" s="3"/>
      <c r="BS506" s="268"/>
      <c r="BU506" s="268"/>
      <c r="CB506" s="149">
        <f t="shared" si="1704"/>
        <v>2299</v>
      </c>
      <c r="CC506" s="54">
        <f>(3*BI506+2)/2</f>
        <v>574</v>
      </c>
      <c r="CD506">
        <f t="shared" ref="CD506" si="1962">4*CC506+3</f>
        <v>2299</v>
      </c>
      <c r="CE506" s="54"/>
      <c r="CG506" s="281"/>
      <c r="CH506" s="60"/>
      <c r="CI506" s="278"/>
      <c r="CJ506" s="278"/>
      <c r="CL506" s="10"/>
      <c r="CN506" s="149"/>
    </row>
    <row r="507" spans="15:96" ht="14.7" thickBot="1" x14ac:dyDescent="0.55000000000000004">
      <c r="R507" s="3"/>
      <c r="AC507" s="227"/>
      <c r="AD507" s="83">
        <f t="shared" si="1895"/>
        <v>933</v>
      </c>
      <c r="AE507" s="40">
        <f t="shared" si="1913"/>
        <v>2800</v>
      </c>
      <c r="AF507" s="83">
        <f>AE507/AG507</f>
        <v>175</v>
      </c>
      <c r="AG507" s="41">
        <v>16</v>
      </c>
      <c r="AH507" s="76">
        <f t="shared" si="1896"/>
        <v>4</v>
      </c>
      <c r="AI507" s="103"/>
      <c r="BI507" s="1">
        <f t="shared" si="1706"/>
        <v>383</v>
      </c>
      <c r="BJ507" s="149">
        <f t="shared" si="1702"/>
        <v>2303</v>
      </c>
      <c r="BK507" s="54">
        <f>(3*BI507+1)/2</f>
        <v>575</v>
      </c>
      <c r="BL507">
        <f t="shared" si="1760"/>
        <v>2303</v>
      </c>
      <c r="BM507" s="274"/>
      <c r="BO507" s="257"/>
      <c r="BR507" s="3"/>
      <c r="BS507" s="268"/>
      <c r="BU507" s="268"/>
      <c r="CB507" s="149">
        <f t="shared" si="1704"/>
        <v>2305</v>
      </c>
      <c r="CC507" s="54"/>
      <c r="CE507" s="54">
        <f>(3*BI507-1)/4</f>
        <v>287</v>
      </c>
      <c r="CF507">
        <f t="shared" ref="CF507" si="1963">CE507*8+9</f>
        <v>2305</v>
      </c>
      <c r="CG507" s="281"/>
      <c r="CH507" s="60"/>
      <c r="CK507" s="2"/>
      <c r="CL507" s="10"/>
      <c r="CN507" s="149"/>
    </row>
    <row r="508" spans="15:96" ht="14.7" thickBot="1" x14ac:dyDescent="0.55000000000000004">
      <c r="O508" s="156">
        <f t="shared" ref="O508" si="1964">-1+4*(Q508+1)</f>
        <v>475</v>
      </c>
      <c r="P508" s="176">
        <f t="shared" ref="P508" si="1965">-1+6*(Q508+1)</f>
        <v>713</v>
      </c>
      <c r="Q508" s="2">
        <v>118</v>
      </c>
      <c r="R508" s="3"/>
      <c r="S508" s="52">
        <f t="shared" ref="S508:S509" si="1966">4*P508+1</f>
        <v>2853</v>
      </c>
      <c r="T508">
        <f t="shared" ref="T508:T509" si="1967">4*S508+1</f>
        <v>11413</v>
      </c>
      <c r="U508">
        <f t="shared" ref="U508:U509" si="1968">4*T508+1</f>
        <v>45653</v>
      </c>
      <c r="V508">
        <f t="shared" ref="V508:V509" si="1969">4*U508+1</f>
        <v>182613</v>
      </c>
      <c r="W508">
        <f t="shared" ref="W508:W509" si="1970">4*V508+1</f>
        <v>730453</v>
      </c>
      <c r="X508">
        <f t="shared" ref="X508:X509" si="1971">4*W508+1</f>
        <v>2921813</v>
      </c>
      <c r="Y508">
        <f t="shared" ref="Y508:Y509" si="1972">4*X508+1</f>
        <v>11687253</v>
      </c>
      <c r="Z508">
        <f t="shared" ref="Z508:Z509" si="1973">4*Y508+1</f>
        <v>46749013</v>
      </c>
      <c r="AC508" s="226"/>
      <c r="AD508" s="80">
        <f t="shared" si="1895"/>
        <v>935</v>
      </c>
      <c r="AE508" s="40">
        <f t="shared" si="1913"/>
        <v>2806</v>
      </c>
      <c r="AF508" s="80">
        <f t="shared" si="1873"/>
        <v>1403</v>
      </c>
      <c r="AG508" s="41">
        <v>2</v>
      </c>
      <c r="AH508" s="76">
        <f t="shared" si="1896"/>
        <v>1</v>
      </c>
      <c r="AI508" s="103"/>
      <c r="BI508" s="2">
        <f t="shared" si="1706"/>
        <v>384</v>
      </c>
      <c r="BJ508" s="149">
        <f t="shared" si="1702"/>
        <v>2309</v>
      </c>
      <c r="BK508" s="54"/>
      <c r="BM508" s="274"/>
      <c r="BO508" s="257"/>
      <c r="BR508" s="3"/>
      <c r="BS508" s="268"/>
      <c r="BU508" s="268"/>
      <c r="CB508" s="149">
        <f t="shared" si="1704"/>
        <v>2311</v>
      </c>
      <c r="CC508" s="54">
        <f>(3*BI508+2)/2</f>
        <v>577</v>
      </c>
      <c r="CD508">
        <f t="shared" ref="CD508" si="1974">4*CC508+3</f>
        <v>2311</v>
      </c>
      <c r="CE508" s="54"/>
      <c r="CG508" s="281"/>
      <c r="CH508" s="60"/>
      <c r="CI508" s="1"/>
      <c r="CJ508" s="1"/>
      <c r="CK508" s="2"/>
      <c r="CL508" s="10"/>
      <c r="CN508" s="149"/>
    </row>
    <row r="509" spans="15:96" x14ac:dyDescent="0.5">
      <c r="O509" s="157">
        <f t="shared" ref="O509" si="1975">1+8*(Q508+1)</f>
        <v>953</v>
      </c>
      <c r="P509" s="158">
        <f t="shared" ref="P509" si="1976">P508+2</f>
        <v>715</v>
      </c>
      <c r="Q509" s="39"/>
      <c r="R509" s="3"/>
      <c r="S509">
        <f t="shared" si="1966"/>
        <v>2861</v>
      </c>
      <c r="T509">
        <f t="shared" si="1967"/>
        <v>11445</v>
      </c>
      <c r="U509">
        <f t="shared" si="1968"/>
        <v>45781</v>
      </c>
      <c r="V509">
        <f t="shared" si="1969"/>
        <v>183125</v>
      </c>
      <c r="W509">
        <f t="shared" si="1970"/>
        <v>732501</v>
      </c>
      <c r="X509">
        <f t="shared" si="1971"/>
        <v>2930005</v>
      </c>
      <c r="Y509">
        <f t="shared" si="1972"/>
        <v>11720021</v>
      </c>
      <c r="Z509">
        <f t="shared" si="1973"/>
        <v>46880085</v>
      </c>
      <c r="AC509" s="102"/>
      <c r="AD509" s="82">
        <f t="shared" si="1895"/>
        <v>937</v>
      </c>
      <c r="AE509" s="40">
        <f t="shared" si="1913"/>
        <v>2812</v>
      </c>
      <c r="AF509" s="82">
        <f>AE509/4</f>
        <v>703</v>
      </c>
      <c r="AG509" s="41">
        <v>4</v>
      </c>
      <c r="AH509" s="76">
        <f t="shared" si="1896"/>
        <v>2</v>
      </c>
      <c r="AI509" s="103"/>
      <c r="BI509" s="1">
        <f t="shared" si="1706"/>
        <v>385</v>
      </c>
      <c r="BJ509" s="149">
        <f t="shared" ref="BJ509:BJ572" si="1977">6*BI509+5</f>
        <v>2315</v>
      </c>
      <c r="BK509" s="54">
        <f>(3*BI509+1)/2</f>
        <v>578</v>
      </c>
      <c r="BL509">
        <f t="shared" ref="BL509" si="1978">BK509*4+3</f>
        <v>2315</v>
      </c>
      <c r="BM509" s="274"/>
      <c r="BN509" s="1"/>
      <c r="BO509" s="257"/>
      <c r="BR509" s="3"/>
      <c r="BS509" s="268"/>
      <c r="BU509" s="268"/>
      <c r="CB509" s="149">
        <f t="shared" ref="CB509:CB572" si="1979">6*BI509+7</f>
        <v>2317</v>
      </c>
      <c r="CC509" s="54"/>
      <c r="CE509" s="54"/>
      <c r="CG509" s="281"/>
      <c r="CH509" s="60"/>
      <c r="CI509" s="502" t="s">
        <v>309</v>
      </c>
      <c r="CJ509" s="502"/>
      <c r="CK509" s="2"/>
      <c r="CL509" s="10">
        <f>4*(4*CK510+3)+1</f>
        <v>2317</v>
      </c>
      <c r="CN509" s="149"/>
    </row>
    <row r="510" spans="15:96" x14ac:dyDescent="0.5">
      <c r="O510" s="173"/>
      <c r="P510" s="174"/>
      <c r="R510" s="3"/>
      <c r="AC510" s="226"/>
      <c r="AD510" s="80">
        <f t="shared" si="1895"/>
        <v>939</v>
      </c>
      <c r="AE510" s="40">
        <f t="shared" si="1913"/>
        <v>2818</v>
      </c>
      <c r="AF510" s="80">
        <f t="shared" si="1878"/>
        <v>1409</v>
      </c>
      <c r="AG510" s="41">
        <v>2</v>
      </c>
      <c r="AH510" s="76">
        <f t="shared" si="1896"/>
        <v>1</v>
      </c>
      <c r="AI510" s="103"/>
      <c r="BI510" s="1">
        <f t="shared" si="1706"/>
        <v>386</v>
      </c>
      <c r="BJ510" s="149">
        <f t="shared" si="1977"/>
        <v>2321</v>
      </c>
      <c r="BK510" s="54"/>
      <c r="BM510" s="54">
        <f>(3*BI510-2)/4</f>
        <v>289</v>
      </c>
      <c r="BN510" s="1">
        <f t="shared" ref="BN510" si="1980">8*BM510+9</f>
        <v>2321</v>
      </c>
      <c r="BO510" s="257"/>
      <c r="BR510" s="3"/>
      <c r="BS510" s="268"/>
      <c r="BU510" s="268"/>
      <c r="CB510" s="149">
        <f t="shared" si="1979"/>
        <v>2323</v>
      </c>
      <c r="CC510" s="54">
        <f>(3*BI510+2)/2</f>
        <v>580</v>
      </c>
      <c r="CD510">
        <f t="shared" ref="CD510" si="1981">4*CC510+3</f>
        <v>2323</v>
      </c>
      <c r="CE510" s="54"/>
      <c r="CG510" s="280"/>
      <c r="CH510" s="60"/>
      <c r="CI510" s="242"/>
      <c r="CJ510" s="242"/>
      <c r="CK510" s="2">
        <v>144</v>
      </c>
      <c r="CL510" s="10"/>
      <c r="CN510" s="149"/>
    </row>
    <row r="511" spans="15:96" ht="14.7" thickBot="1" x14ac:dyDescent="0.55000000000000004">
      <c r="R511" s="3"/>
      <c r="AC511" s="227"/>
      <c r="AD511" s="83">
        <f t="shared" si="1895"/>
        <v>941</v>
      </c>
      <c r="AE511" s="40">
        <f t="shared" si="1913"/>
        <v>2824</v>
      </c>
      <c r="AF511" s="83">
        <f>AE511/AG511</f>
        <v>353</v>
      </c>
      <c r="AG511" s="41">
        <v>8</v>
      </c>
      <c r="AH511" s="76">
        <f t="shared" si="1896"/>
        <v>3</v>
      </c>
      <c r="AI511" s="103"/>
      <c r="BI511" s="1">
        <f t="shared" ref="BI511:BI574" si="1982">BI510+1</f>
        <v>387</v>
      </c>
      <c r="BJ511" s="149">
        <f t="shared" si="1977"/>
        <v>2327</v>
      </c>
      <c r="BK511" s="54">
        <f>(3*BI511+1)/2</f>
        <v>581</v>
      </c>
      <c r="BL511">
        <f t="shared" ref="BL511:BL559" si="1983">BK511*4+3</f>
        <v>2327</v>
      </c>
      <c r="BM511" s="274"/>
      <c r="BO511" s="257"/>
      <c r="BR511" s="3"/>
      <c r="BS511" s="268"/>
      <c r="BU511" s="268"/>
      <c r="CB511" s="149">
        <f t="shared" si="1979"/>
        <v>2329</v>
      </c>
      <c r="CC511" s="54"/>
      <c r="CE511" s="54">
        <f>(3*BI511-1)/4</f>
        <v>290</v>
      </c>
      <c r="CF511">
        <f t="shared" ref="CF511" si="1984">CE511*8+9</f>
        <v>2329</v>
      </c>
      <c r="CG511" s="280"/>
      <c r="CH511" s="60"/>
      <c r="CI511" s="1"/>
      <c r="CJ511" s="1"/>
      <c r="CL511" s="10"/>
      <c r="CN511" s="149"/>
    </row>
    <row r="512" spans="15:96" ht="14.7" thickBot="1" x14ac:dyDescent="0.55000000000000004">
      <c r="O512" s="156">
        <f t="shared" ref="O512" si="1985">-1+4*(Q512+1)</f>
        <v>479</v>
      </c>
      <c r="P512" s="176">
        <f t="shared" ref="P512" si="1986">-1+6*(Q512+1)</f>
        <v>719</v>
      </c>
      <c r="Q512" s="2">
        <v>119</v>
      </c>
      <c r="R512" s="3"/>
      <c r="S512" s="52">
        <f t="shared" ref="S512:S513" si="1987">4*P512+1</f>
        <v>2877</v>
      </c>
      <c r="T512">
        <f t="shared" ref="T512:T513" si="1988">4*S512+1</f>
        <v>11509</v>
      </c>
      <c r="U512">
        <f t="shared" ref="U512:U513" si="1989">4*T512+1</f>
        <v>46037</v>
      </c>
      <c r="V512">
        <f t="shared" ref="V512:V513" si="1990">4*U512+1</f>
        <v>184149</v>
      </c>
      <c r="W512">
        <f t="shared" ref="W512:W513" si="1991">4*V512+1</f>
        <v>736597</v>
      </c>
      <c r="X512">
        <f t="shared" ref="X512:X513" si="1992">4*W512+1</f>
        <v>2946389</v>
      </c>
      <c r="Y512">
        <f t="shared" ref="Y512:Y513" si="1993">4*X512+1</f>
        <v>11785557</v>
      </c>
      <c r="Z512">
        <f t="shared" ref="Z512:Z513" si="1994">4*Y512+1</f>
        <v>47142229</v>
      </c>
      <c r="AC512" s="226"/>
      <c r="AD512" s="80">
        <f t="shared" si="1895"/>
        <v>943</v>
      </c>
      <c r="AE512" s="40">
        <f t="shared" si="1913"/>
        <v>2830</v>
      </c>
      <c r="AF512" s="80">
        <f t="shared" si="1873"/>
        <v>1415</v>
      </c>
      <c r="AG512" s="41">
        <v>2</v>
      </c>
      <c r="AH512" s="76">
        <f t="shared" si="1896"/>
        <v>1</v>
      </c>
      <c r="AI512" s="103"/>
      <c r="BI512" s="2">
        <f t="shared" si="1982"/>
        <v>388</v>
      </c>
      <c r="BJ512" s="149">
        <f t="shared" si="1977"/>
        <v>2333</v>
      </c>
      <c r="BK512" s="54"/>
      <c r="BM512" s="274"/>
      <c r="BO512" s="257"/>
      <c r="BR512" s="3"/>
      <c r="BS512" s="268"/>
      <c r="BU512" s="268"/>
      <c r="CB512" s="149">
        <f t="shared" si="1979"/>
        <v>2335</v>
      </c>
      <c r="CC512" s="54">
        <f>(3*BI512+2)/2</f>
        <v>583</v>
      </c>
      <c r="CD512">
        <f t="shared" ref="CD512" si="1995">4*CC512+3</f>
        <v>2335</v>
      </c>
      <c r="CE512" s="54"/>
      <c r="CG512" s="280"/>
      <c r="CH512" s="60"/>
      <c r="CI512" s="1"/>
      <c r="CJ512" s="1"/>
      <c r="CL512" s="10"/>
      <c r="CN512" s="149"/>
    </row>
    <row r="513" spans="15:104" x14ac:dyDescent="0.5">
      <c r="O513" s="157">
        <f t="shared" ref="O513" si="1996">1+8*(Q512+1)</f>
        <v>961</v>
      </c>
      <c r="P513" s="158">
        <f t="shared" ref="P513" si="1997">P512+2</f>
        <v>721</v>
      </c>
      <c r="Q513" s="39"/>
      <c r="R513" s="3"/>
      <c r="S513">
        <f t="shared" si="1987"/>
        <v>2885</v>
      </c>
      <c r="T513">
        <f t="shared" si="1988"/>
        <v>11541</v>
      </c>
      <c r="U513">
        <f t="shared" si="1989"/>
        <v>46165</v>
      </c>
      <c r="V513">
        <f t="shared" si="1990"/>
        <v>184661</v>
      </c>
      <c r="W513">
        <f t="shared" si="1991"/>
        <v>738645</v>
      </c>
      <c r="X513">
        <f t="shared" si="1992"/>
        <v>2954581</v>
      </c>
      <c r="Y513">
        <f t="shared" si="1993"/>
        <v>11818325</v>
      </c>
      <c r="Z513">
        <f t="shared" si="1994"/>
        <v>47273301</v>
      </c>
      <c r="AC513" s="102"/>
      <c r="AD513" s="82">
        <f t="shared" si="1895"/>
        <v>945</v>
      </c>
      <c r="AE513" s="40">
        <f t="shared" si="1913"/>
        <v>2836</v>
      </c>
      <c r="AF513" s="82">
        <f>AE513/4</f>
        <v>709</v>
      </c>
      <c r="AG513" s="41">
        <v>4</v>
      </c>
      <c r="AH513" s="76">
        <f t="shared" si="1896"/>
        <v>2</v>
      </c>
      <c r="AI513" s="103"/>
      <c r="BI513" s="1">
        <f t="shared" si="1982"/>
        <v>389</v>
      </c>
      <c r="BJ513" s="149">
        <f t="shared" si="1977"/>
        <v>2339</v>
      </c>
      <c r="BK513" s="54">
        <f>(3*BI513+1)/2</f>
        <v>584</v>
      </c>
      <c r="BL513">
        <f t="shared" ref="BL513:BL561" si="1998">BK513*4+3</f>
        <v>2339</v>
      </c>
      <c r="BM513" s="274"/>
      <c r="BN513" s="1"/>
      <c r="BO513" s="257"/>
      <c r="BR513" s="3"/>
      <c r="BS513" s="268"/>
      <c r="BU513" s="268"/>
      <c r="CB513" s="149">
        <f t="shared" si="1979"/>
        <v>2341</v>
      </c>
      <c r="CC513" s="54"/>
      <c r="CE513" s="54"/>
      <c r="CG513" s="280">
        <v>72</v>
      </c>
      <c r="CH513" s="60">
        <f t="shared" ref="CH513" si="1999">4*(8*CG513+9)+1</f>
        <v>2341</v>
      </c>
      <c r="CI513" s="503" t="s">
        <v>286</v>
      </c>
      <c r="CJ513" s="503"/>
      <c r="CL513" s="10"/>
      <c r="CN513" s="149"/>
    </row>
    <row r="514" spans="15:104" x14ac:dyDescent="0.5">
      <c r="O514" s="173"/>
      <c r="P514" s="174"/>
      <c r="R514" s="3"/>
      <c r="AC514" s="226"/>
      <c r="AD514" s="80">
        <f t="shared" si="1895"/>
        <v>947</v>
      </c>
      <c r="AE514" s="40">
        <f t="shared" si="1913"/>
        <v>2842</v>
      </c>
      <c r="AF514" s="80">
        <f t="shared" si="1878"/>
        <v>1421</v>
      </c>
      <c r="AG514" s="41">
        <v>2</v>
      </c>
      <c r="AH514" s="76">
        <f t="shared" si="1896"/>
        <v>1</v>
      </c>
      <c r="AI514" s="103"/>
      <c r="BI514" s="1">
        <f t="shared" si="1982"/>
        <v>390</v>
      </c>
      <c r="BJ514" s="149">
        <f t="shared" si="1977"/>
        <v>2345</v>
      </c>
      <c r="BK514" s="54"/>
      <c r="BM514" s="54">
        <f>(3*BI514-2)/4</f>
        <v>292</v>
      </c>
      <c r="BN514" s="1">
        <f t="shared" si="1793"/>
        <v>2345</v>
      </c>
      <c r="BO514" s="257"/>
      <c r="BR514" s="3"/>
      <c r="BS514" s="268"/>
      <c r="BU514" s="268"/>
      <c r="CB514" s="149">
        <f t="shared" si="1979"/>
        <v>2347</v>
      </c>
      <c r="CC514" s="54">
        <f>(3*BI514+2)/2</f>
        <v>586</v>
      </c>
      <c r="CD514">
        <f t="shared" ref="CD514" si="2000">4*CC514+3</f>
        <v>2347</v>
      </c>
      <c r="CE514" s="54"/>
      <c r="CG514" s="280"/>
      <c r="CH514" s="60"/>
      <c r="CI514" s="278"/>
      <c r="CJ514" s="278"/>
      <c r="CL514" s="10"/>
      <c r="CN514" s="149"/>
    </row>
    <row r="515" spans="15:104" ht="14.7" thickBot="1" x14ac:dyDescent="0.55000000000000004">
      <c r="R515" s="3"/>
      <c r="AC515" s="227"/>
      <c r="AD515" s="83">
        <f t="shared" si="1895"/>
        <v>949</v>
      </c>
      <c r="AE515" s="40">
        <f t="shared" si="1913"/>
        <v>2848</v>
      </c>
      <c r="AF515" s="83">
        <f>AE515/AG515</f>
        <v>89</v>
      </c>
      <c r="AG515" s="41">
        <v>32</v>
      </c>
      <c r="AH515" s="76">
        <f t="shared" si="1896"/>
        <v>5</v>
      </c>
      <c r="AI515" s="103"/>
      <c r="BI515" s="1">
        <f t="shared" si="1982"/>
        <v>391</v>
      </c>
      <c r="BJ515" s="149">
        <f t="shared" si="1977"/>
        <v>2351</v>
      </c>
      <c r="BK515" s="54">
        <f>(3*BI515+1)/2</f>
        <v>587</v>
      </c>
      <c r="BL515">
        <f t="shared" ref="BL515:BL563" si="2001">BK515*4+3</f>
        <v>2351</v>
      </c>
      <c r="BM515" s="273"/>
      <c r="BO515" s="257"/>
      <c r="BR515" s="3"/>
      <c r="BS515" s="268"/>
      <c r="BU515" s="268"/>
      <c r="CB515" s="149">
        <f t="shared" si="1979"/>
        <v>2353</v>
      </c>
      <c r="CC515" s="54"/>
      <c r="CE515" s="54">
        <f>(3*BI515-1)/4</f>
        <v>293</v>
      </c>
      <c r="CF515">
        <f t="shared" ref="CF515" si="2002">CE515*8+9</f>
        <v>2353</v>
      </c>
      <c r="CG515" s="280"/>
      <c r="CH515" s="60"/>
      <c r="CI515" s="1"/>
      <c r="CJ515" s="1"/>
      <c r="CL515" s="10"/>
      <c r="CN515" s="149"/>
    </row>
    <row r="516" spans="15:104" ht="14.7" thickBot="1" x14ac:dyDescent="0.55000000000000004">
      <c r="O516" s="156">
        <f t="shared" ref="O516" si="2003">-1+4*(Q516+1)</f>
        <v>483</v>
      </c>
      <c r="P516" s="176">
        <f t="shared" ref="P516" si="2004">-1+6*(Q516+1)</f>
        <v>725</v>
      </c>
      <c r="Q516" s="2">
        <v>120</v>
      </c>
      <c r="R516" s="3"/>
      <c r="S516" s="52">
        <f t="shared" ref="S516:S517" si="2005">4*P516+1</f>
        <v>2901</v>
      </c>
      <c r="T516">
        <f t="shared" ref="T516:T517" si="2006">4*S516+1</f>
        <v>11605</v>
      </c>
      <c r="U516">
        <f t="shared" ref="U516:U517" si="2007">4*T516+1</f>
        <v>46421</v>
      </c>
      <c r="V516">
        <f t="shared" ref="V516:V517" si="2008">4*U516+1</f>
        <v>185685</v>
      </c>
      <c r="W516">
        <f t="shared" ref="W516:W517" si="2009">4*V516+1</f>
        <v>742741</v>
      </c>
      <c r="X516">
        <f t="shared" ref="X516:X517" si="2010">4*W516+1</f>
        <v>2970965</v>
      </c>
      <c r="Y516">
        <f t="shared" ref="Y516:Y517" si="2011">4*X516+1</f>
        <v>11883861</v>
      </c>
      <c r="Z516">
        <f t="shared" ref="Z516:Z517" si="2012">4*Y516+1</f>
        <v>47535445</v>
      </c>
      <c r="AC516" s="226"/>
      <c r="AD516" s="80">
        <f t="shared" si="1895"/>
        <v>951</v>
      </c>
      <c r="AE516" s="40">
        <f t="shared" si="1913"/>
        <v>2854</v>
      </c>
      <c r="AF516" s="80">
        <f t="shared" si="1873"/>
        <v>1427</v>
      </c>
      <c r="AG516" s="41">
        <v>2</v>
      </c>
      <c r="AH516" s="76">
        <f t="shared" si="1896"/>
        <v>1</v>
      </c>
      <c r="AI516" s="103"/>
      <c r="BI516" s="2">
        <f t="shared" si="1982"/>
        <v>392</v>
      </c>
      <c r="BJ516" s="149">
        <f t="shared" si="1977"/>
        <v>2357</v>
      </c>
      <c r="BK516" s="54"/>
      <c r="BM516" s="273"/>
      <c r="BO516" s="313"/>
      <c r="BP516" s="314"/>
      <c r="BQ516" s="258"/>
      <c r="BR516" s="3"/>
      <c r="BS516" s="268"/>
      <c r="BU516" s="268"/>
      <c r="CB516" s="149">
        <f t="shared" si="1979"/>
        <v>2359</v>
      </c>
      <c r="CC516" s="54">
        <f>(3*BI516+2)/2</f>
        <v>589</v>
      </c>
      <c r="CD516">
        <f t="shared" ref="CD516" si="2013">4*CC516+3</f>
        <v>2359</v>
      </c>
      <c r="CE516" s="54"/>
      <c r="CG516" s="280"/>
      <c r="CH516" s="60"/>
      <c r="CI516" s="1"/>
      <c r="CJ516" s="1"/>
      <c r="CL516" s="10"/>
      <c r="CN516" s="149"/>
    </row>
    <row r="517" spans="15:104" x14ac:dyDescent="0.5">
      <c r="O517" s="157">
        <f t="shared" ref="O517" si="2014">1+8*(Q516+1)</f>
        <v>969</v>
      </c>
      <c r="P517" s="158">
        <f t="shared" ref="P517" si="2015">P516+2</f>
        <v>727</v>
      </c>
      <c r="Q517" s="39"/>
      <c r="R517" s="3"/>
      <c r="S517">
        <f t="shared" si="2005"/>
        <v>2909</v>
      </c>
      <c r="T517">
        <f t="shared" si="2006"/>
        <v>11637</v>
      </c>
      <c r="U517">
        <f t="shared" si="2007"/>
        <v>46549</v>
      </c>
      <c r="V517">
        <f t="shared" si="2008"/>
        <v>186197</v>
      </c>
      <c r="W517">
        <f t="shared" si="2009"/>
        <v>744789</v>
      </c>
      <c r="X517">
        <f t="shared" si="2010"/>
        <v>2979157</v>
      </c>
      <c r="Y517">
        <f t="shared" si="2011"/>
        <v>11916629</v>
      </c>
      <c r="Z517">
        <f t="shared" si="2012"/>
        <v>47666517</v>
      </c>
      <c r="AC517" s="102"/>
      <c r="AD517" s="82">
        <f t="shared" si="1895"/>
        <v>953</v>
      </c>
      <c r="AE517" s="40">
        <f t="shared" si="1913"/>
        <v>2860</v>
      </c>
      <c r="AF517" s="82">
        <f>AE517/4</f>
        <v>715</v>
      </c>
      <c r="AG517" s="41">
        <v>4</v>
      </c>
      <c r="AH517" s="76">
        <f t="shared" si="1896"/>
        <v>2</v>
      </c>
      <c r="AI517" s="103"/>
      <c r="BI517" s="1">
        <f t="shared" si="1982"/>
        <v>393</v>
      </c>
      <c r="BJ517" s="149">
        <f t="shared" si="1977"/>
        <v>2363</v>
      </c>
      <c r="BK517" s="54">
        <f>(3*BI517+1)/2</f>
        <v>590</v>
      </c>
      <c r="BL517">
        <f t="shared" ref="BL517:BL565" si="2016">BK517*4+3</f>
        <v>2363</v>
      </c>
      <c r="BM517" s="54"/>
      <c r="BN517" s="1"/>
      <c r="BO517" s="257"/>
      <c r="BR517" s="3"/>
      <c r="BS517" s="268"/>
      <c r="BU517" s="268"/>
      <c r="CB517" s="149">
        <f t="shared" si="1979"/>
        <v>2365</v>
      </c>
      <c r="CC517" s="54"/>
      <c r="CE517" s="54"/>
      <c r="CG517" s="281"/>
      <c r="CH517" s="60"/>
      <c r="CI517" s="502" t="s">
        <v>310</v>
      </c>
      <c r="CJ517" s="502"/>
      <c r="CK517" s="2">
        <v>147</v>
      </c>
      <c r="CL517" s="10">
        <f>4*(4*CK517+3)+1</f>
        <v>2365</v>
      </c>
      <c r="CN517" s="149"/>
    </row>
    <row r="518" spans="15:104" x14ac:dyDescent="0.5">
      <c r="O518" s="173"/>
      <c r="P518" s="174"/>
      <c r="R518" s="3"/>
      <c r="AC518" s="226"/>
      <c r="AD518" s="80">
        <f t="shared" si="1895"/>
        <v>955</v>
      </c>
      <c r="AE518" s="40">
        <f t="shared" si="1913"/>
        <v>2866</v>
      </c>
      <c r="AF518" s="80">
        <f t="shared" si="1878"/>
        <v>1433</v>
      </c>
      <c r="AG518" s="41">
        <v>2</v>
      </c>
      <c r="AH518" s="76">
        <f t="shared" si="1896"/>
        <v>1</v>
      </c>
      <c r="AI518" s="103"/>
      <c r="BI518" s="1">
        <f t="shared" si="1982"/>
        <v>394</v>
      </c>
      <c r="BJ518" s="149">
        <f t="shared" si="1977"/>
        <v>2369</v>
      </c>
      <c r="BK518" s="54"/>
      <c r="BM518" s="54">
        <f>(3*BI518-2)/4</f>
        <v>295</v>
      </c>
      <c r="BN518" s="1">
        <f t="shared" si="1810"/>
        <v>2369</v>
      </c>
      <c r="BO518" s="257"/>
      <c r="BR518" s="3"/>
      <c r="BS518" s="268"/>
      <c r="BU518" s="268"/>
      <c r="CB518" s="149">
        <f t="shared" si="1979"/>
        <v>2371</v>
      </c>
      <c r="CC518" s="54">
        <f>(3*BI518+2)/2</f>
        <v>592</v>
      </c>
      <c r="CD518">
        <f t="shared" ref="CD518" si="2017">4*CC518+3</f>
        <v>2371</v>
      </c>
      <c r="CE518" s="54"/>
      <c r="CG518" s="280"/>
      <c r="CH518" s="60"/>
      <c r="CI518" s="242"/>
      <c r="CJ518" s="242"/>
      <c r="CL518" s="10"/>
      <c r="CN518" s="149"/>
    </row>
    <row r="519" spans="15:104" ht="14.7" thickBot="1" x14ac:dyDescent="0.55000000000000004">
      <c r="R519" s="3"/>
      <c r="AC519" s="227"/>
      <c r="AD519" s="83">
        <f t="shared" si="1895"/>
        <v>957</v>
      </c>
      <c r="AE519" s="40">
        <f t="shared" si="1913"/>
        <v>2872</v>
      </c>
      <c r="AF519" s="83">
        <f>AE519/AG519</f>
        <v>359</v>
      </c>
      <c r="AG519" s="41">
        <v>8</v>
      </c>
      <c r="AH519" s="76">
        <f t="shared" si="1896"/>
        <v>3</v>
      </c>
      <c r="AI519" s="103"/>
      <c r="BI519" s="1">
        <f t="shared" si="1982"/>
        <v>395</v>
      </c>
      <c r="BJ519" s="149">
        <f t="shared" si="1977"/>
        <v>2375</v>
      </c>
      <c r="BK519" s="54">
        <f>(3*BI519+1)/2</f>
        <v>593</v>
      </c>
      <c r="BL519">
        <f t="shared" ref="BL519:BL567" si="2018">BK519*4+3</f>
        <v>2375</v>
      </c>
      <c r="BM519" s="275"/>
      <c r="BO519" s="257"/>
      <c r="BR519" s="3"/>
      <c r="BS519" s="268"/>
      <c r="BU519" s="268"/>
      <c r="CB519" s="149">
        <f t="shared" si="1979"/>
        <v>2377</v>
      </c>
      <c r="CC519" s="54"/>
      <c r="CE519" s="54">
        <f>(3*BI519-1)/4</f>
        <v>296</v>
      </c>
      <c r="CF519">
        <f t="shared" ref="CF519" si="2019">CE519*8+9</f>
        <v>2377</v>
      </c>
      <c r="CG519" s="280"/>
      <c r="CH519" s="60"/>
      <c r="CI519" s="1"/>
      <c r="CJ519" s="1"/>
      <c r="CL519" s="10"/>
      <c r="CN519" s="149"/>
    </row>
    <row r="520" spans="15:104" ht="14.7" thickBot="1" x14ac:dyDescent="0.55000000000000004">
      <c r="O520" s="156">
        <f t="shared" ref="O520" si="2020">-1+4*(Q520+1)</f>
        <v>487</v>
      </c>
      <c r="P520" s="176">
        <f t="shared" ref="P520" si="2021">-1+6*(Q520+1)</f>
        <v>731</v>
      </c>
      <c r="Q520" s="2">
        <v>121</v>
      </c>
      <c r="R520" s="3"/>
      <c r="S520" s="52">
        <f t="shared" ref="S520:S521" si="2022">4*P520+1</f>
        <v>2925</v>
      </c>
      <c r="T520">
        <f t="shared" ref="T520:T521" si="2023">4*S520+1</f>
        <v>11701</v>
      </c>
      <c r="U520">
        <f t="shared" ref="U520:U521" si="2024">4*T520+1</f>
        <v>46805</v>
      </c>
      <c r="V520">
        <f t="shared" ref="V520:V521" si="2025">4*U520+1</f>
        <v>187221</v>
      </c>
      <c r="W520">
        <f t="shared" ref="W520:W521" si="2026">4*V520+1</f>
        <v>748885</v>
      </c>
      <c r="X520">
        <f t="shared" ref="X520:X521" si="2027">4*W520+1</f>
        <v>2995541</v>
      </c>
      <c r="Y520">
        <f t="shared" ref="Y520:Y521" si="2028">4*X520+1</f>
        <v>11982165</v>
      </c>
      <c r="Z520">
        <f t="shared" ref="Z520:Z521" si="2029">4*Y520+1</f>
        <v>47928661</v>
      </c>
      <c r="AC520" s="226"/>
      <c r="AD520" s="80">
        <f t="shared" si="1895"/>
        <v>959</v>
      </c>
      <c r="AE520" s="40">
        <f t="shared" si="1913"/>
        <v>2878</v>
      </c>
      <c r="AF520" s="80">
        <f t="shared" si="1873"/>
        <v>1439</v>
      </c>
      <c r="AG520" s="41">
        <v>2</v>
      </c>
      <c r="AH520" s="76">
        <f t="shared" si="1896"/>
        <v>1</v>
      </c>
      <c r="AI520" s="103"/>
      <c r="BI520" s="2">
        <f t="shared" si="1982"/>
        <v>396</v>
      </c>
      <c r="BJ520" s="149">
        <f t="shared" si="1977"/>
        <v>2381</v>
      </c>
      <c r="BK520" s="54"/>
      <c r="BM520" s="54"/>
      <c r="BO520" s="257"/>
      <c r="BR520" s="3"/>
      <c r="BS520" s="268"/>
      <c r="BU520" s="268"/>
      <c r="CB520" s="149">
        <f t="shared" si="1979"/>
        <v>2383</v>
      </c>
      <c r="CC520" s="54">
        <f>(3*BI520+2)/2</f>
        <v>595</v>
      </c>
      <c r="CD520">
        <f t="shared" ref="CD520" si="2030">4*CC520+3</f>
        <v>2383</v>
      </c>
      <c r="CE520" s="54"/>
      <c r="CG520" s="280"/>
      <c r="CH520" s="60"/>
      <c r="CI520" s="1"/>
      <c r="CJ520" s="1"/>
      <c r="CL520" s="10"/>
      <c r="CN520" s="149"/>
    </row>
    <row r="521" spans="15:104" x14ac:dyDescent="0.5">
      <c r="O521" s="157">
        <f t="shared" ref="O521" si="2031">1+8*(Q520+1)</f>
        <v>977</v>
      </c>
      <c r="P521" s="158">
        <f t="shared" ref="P521" si="2032">P520+2</f>
        <v>733</v>
      </c>
      <c r="Q521" s="39"/>
      <c r="R521" s="3"/>
      <c r="S521">
        <f t="shared" si="2022"/>
        <v>2933</v>
      </c>
      <c r="T521">
        <f t="shared" si="2023"/>
        <v>11733</v>
      </c>
      <c r="U521">
        <f t="shared" si="2024"/>
        <v>46933</v>
      </c>
      <c r="V521">
        <f t="shared" si="2025"/>
        <v>187733</v>
      </c>
      <c r="W521">
        <f t="shared" si="2026"/>
        <v>750933</v>
      </c>
      <c r="X521">
        <f t="shared" si="2027"/>
        <v>3003733</v>
      </c>
      <c r="Y521">
        <f t="shared" si="2028"/>
        <v>12014933</v>
      </c>
      <c r="Z521">
        <f t="shared" si="2029"/>
        <v>48059733</v>
      </c>
      <c r="AC521" s="102"/>
      <c r="AD521" s="82">
        <f t="shared" si="1895"/>
        <v>961</v>
      </c>
      <c r="AE521" s="40">
        <f t="shared" si="1913"/>
        <v>2884</v>
      </c>
      <c r="AF521" s="82">
        <f>AE521/4</f>
        <v>721</v>
      </c>
      <c r="AG521" s="41">
        <v>4</v>
      </c>
      <c r="AH521" s="76">
        <f t="shared" si="1896"/>
        <v>2</v>
      </c>
      <c r="AI521" s="103"/>
      <c r="BI521" s="1">
        <f t="shared" si="1982"/>
        <v>397</v>
      </c>
      <c r="BJ521" s="149">
        <f t="shared" si="1977"/>
        <v>2387</v>
      </c>
      <c r="BK521" s="54">
        <f>(3*BI521+1)/2</f>
        <v>596</v>
      </c>
      <c r="BL521">
        <f t="shared" ref="BL521:BL569" si="2033">BK521*4+3</f>
        <v>2387</v>
      </c>
      <c r="BM521" s="54"/>
      <c r="BN521" s="1"/>
      <c r="BO521" s="257"/>
      <c r="BR521" s="3"/>
      <c r="BS521" s="268"/>
      <c r="BU521" s="268"/>
      <c r="CB521" s="149">
        <f t="shared" si="1979"/>
        <v>2389</v>
      </c>
      <c r="CC521" s="54"/>
      <c r="CE521" s="54"/>
      <c r="CG521" s="281"/>
      <c r="CH521" s="60"/>
      <c r="CL521" s="10"/>
      <c r="CN521" s="149"/>
      <c r="CW521">
        <v>2389</v>
      </c>
      <c r="CX521" s="54">
        <v>0</v>
      </c>
      <c r="CY521" s="516" t="s">
        <v>284</v>
      </c>
      <c r="CZ521" s="516"/>
    </row>
    <row r="522" spans="15:104" x14ac:dyDescent="0.5">
      <c r="O522" s="173"/>
      <c r="P522" s="174"/>
      <c r="R522" s="3"/>
      <c r="AC522" s="226"/>
      <c r="AD522" s="80">
        <f t="shared" si="1895"/>
        <v>963</v>
      </c>
      <c r="AE522" s="40">
        <f t="shared" si="1913"/>
        <v>2890</v>
      </c>
      <c r="AF522" s="80">
        <f t="shared" si="1878"/>
        <v>1445</v>
      </c>
      <c r="AG522" s="41">
        <v>2</v>
      </c>
      <c r="AH522" s="76">
        <f t="shared" si="1896"/>
        <v>1</v>
      </c>
      <c r="AI522" s="103"/>
      <c r="BI522" s="1">
        <f t="shared" si="1982"/>
        <v>398</v>
      </c>
      <c r="BJ522" s="149">
        <f t="shared" si="1977"/>
        <v>2393</v>
      </c>
      <c r="BK522" s="54"/>
      <c r="BM522" s="54">
        <f>(3*BI522-2)/4</f>
        <v>298</v>
      </c>
      <c r="BN522" s="1">
        <f t="shared" si="1827"/>
        <v>2393</v>
      </c>
      <c r="BO522" s="257"/>
      <c r="BR522" s="3"/>
      <c r="BS522" s="268"/>
      <c r="BU522" s="268"/>
      <c r="CB522" s="149">
        <f t="shared" si="1979"/>
        <v>2395</v>
      </c>
      <c r="CC522" s="54">
        <f>(3*BI522+2)/2</f>
        <v>598</v>
      </c>
      <c r="CD522">
        <f t="shared" ref="CD522" si="2034">4*CC522+3</f>
        <v>2395</v>
      </c>
      <c r="CE522" s="54"/>
      <c r="CG522" s="280"/>
      <c r="CH522" s="60"/>
      <c r="CL522" s="10"/>
      <c r="CN522" s="149"/>
    </row>
    <row r="523" spans="15:104" ht="14.7" thickBot="1" x14ac:dyDescent="0.55000000000000004">
      <c r="R523" s="3"/>
      <c r="AC523" s="227"/>
      <c r="AD523" s="83">
        <f t="shared" si="1895"/>
        <v>965</v>
      </c>
      <c r="AE523" s="40">
        <f t="shared" si="1913"/>
        <v>2896</v>
      </c>
      <c r="AF523" s="83">
        <f>AE523/AG523</f>
        <v>181</v>
      </c>
      <c r="AG523" s="41">
        <v>16</v>
      </c>
      <c r="AH523" s="76">
        <f t="shared" si="1896"/>
        <v>4</v>
      </c>
      <c r="AI523" s="103"/>
      <c r="BI523" s="1">
        <f t="shared" si="1982"/>
        <v>399</v>
      </c>
      <c r="BJ523" s="149">
        <f t="shared" si="1977"/>
        <v>2399</v>
      </c>
      <c r="BK523" s="54">
        <f>(3*BI523+1)/2</f>
        <v>599</v>
      </c>
      <c r="BL523">
        <f t="shared" ref="BL523:BL571" si="2035">BK523*4+3</f>
        <v>2399</v>
      </c>
      <c r="BM523" s="275"/>
      <c r="BO523" s="257"/>
      <c r="BR523" s="3"/>
      <c r="BS523" s="268"/>
      <c r="BU523" s="268"/>
      <c r="CB523" s="149">
        <f t="shared" si="1979"/>
        <v>2401</v>
      </c>
      <c r="CC523" s="54"/>
      <c r="CE523" s="54">
        <f>(3*BI523-1)/4</f>
        <v>299</v>
      </c>
      <c r="CF523">
        <f t="shared" ref="CF523" si="2036">CE523*8+9</f>
        <v>2401</v>
      </c>
      <c r="CG523" s="280"/>
      <c r="CH523" s="60"/>
      <c r="CL523" s="10"/>
      <c r="CN523" s="149"/>
    </row>
    <row r="524" spans="15:104" ht="14.7" thickBot="1" x14ac:dyDescent="0.55000000000000004">
      <c r="O524" s="156">
        <f t="shared" ref="O524" si="2037">-1+4*(Q524+1)</f>
        <v>491</v>
      </c>
      <c r="P524" s="176">
        <f t="shared" ref="P524" si="2038">-1+6*(Q524+1)</f>
        <v>737</v>
      </c>
      <c r="Q524" s="2">
        <v>122</v>
      </c>
      <c r="R524" s="3"/>
      <c r="S524" s="52">
        <f t="shared" ref="S524:S525" si="2039">4*P524+1</f>
        <v>2949</v>
      </c>
      <c r="T524">
        <f t="shared" ref="T524:T525" si="2040">4*S524+1</f>
        <v>11797</v>
      </c>
      <c r="U524">
        <f t="shared" ref="U524:U525" si="2041">4*T524+1</f>
        <v>47189</v>
      </c>
      <c r="V524">
        <f t="shared" ref="V524:V525" si="2042">4*U524+1</f>
        <v>188757</v>
      </c>
      <c r="W524">
        <f t="shared" ref="W524:W525" si="2043">4*V524+1</f>
        <v>755029</v>
      </c>
      <c r="X524">
        <f t="shared" ref="X524:X525" si="2044">4*W524+1</f>
        <v>3020117</v>
      </c>
      <c r="Y524">
        <f t="shared" ref="Y524:Y525" si="2045">4*X524+1</f>
        <v>12080469</v>
      </c>
      <c r="Z524">
        <f t="shared" ref="Z524:Z525" si="2046">4*Y524+1</f>
        <v>48321877</v>
      </c>
      <c r="AC524" s="226"/>
      <c r="AD524" s="80">
        <f t="shared" si="1895"/>
        <v>967</v>
      </c>
      <c r="AE524" s="40">
        <f t="shared" si="1913"/>
        <v>2902</v>
      </c>
      <c r="AF524" s="80">
        <f t="shared" si="1873"/>
        <v>1451</v>
      </c>
      <c r="AG524" s="41">
        <v>2</v>
      </c>
      <c r="AH524" s="76">
        <f t="shared" si="1896"/>
        <v>1</v>
      </c>
      <c r="AI524" s="103"/>
      <c r="BI524" s="2">
        <f t="shared" si="1982"/>
        <v>400</v>
      </c>
      <c r="BJ524" s="149">
        <f t="shared" si="1977"/>
        <v>2405</v>
      </c>
      <c r="BK524" s="54"/>
      <c r="BM524" s="54"/>
      <c r="BO524" s="257"/>
      <c r="BR524" s="3"/>
      <c r="BS524" s="268"/>
      <c r="BU524" s="268"/>
      <c r="CB524" s="149">
        <f t="shared" si="1979"/>
        <v>2407</v>
      </c>
      <c r="CC524" s="54">
        <f>(3*BI524+2)/2</f>
        <v>601</v>
      </c>
      <c r="CD524">
        <f t="shared" ref="CD524" si="2047">4*CC524+3</f>
        <v>2407</v>
      </c>
      <c r="CE524" s="54"/>
      <c r="CG524" s="280"/>
      <c r="CH524" s="60"/>
      <c r="CL524" s="10"/>
      <c r="CN524" s="149"/>
    </row>
    <row r="525" spans="15:104" x14ac:dyDescent="0.5">
      <c r="O525" s="157">
        <f t="shared" ref="O525" si="2048">1+8*(Q524+1)</f>
        <v>985</v>
      </c>
      <c r="P525" s="158">
        <f t="shared" ref="P525" si="2049">P524+2</f>
        <v>739</v>
      </c>
      <c r="Q525" s="39"/>
      <c r="R525" s="3"/>
      <c r="S525">
        <f t="shared" si="2039"/>
        <v>2957</v>
      </c>
      <c r="T525">
        <f t="shared" si="2040"/>
        <v>11829</v>
      </c>
      <c r="U525">
        <f t="shared" si="2041"/>
        <v>47317</v>
      </c>
      <c r="V525">
        <f t="shared" si="2042"/>
        <v>189269</v>
      </c>
      <c r="W525">
        <f t="shared" si="2043"/>
        <v>757077</v>
      </c>
      <c r="X525">
        <f t="shared" si="2044"/>
        <v>3028309</v>
      </c>
      <c r="Y525">
        <f t="shared" si="2045"/>
        <v>12113237</v>
      </c>
      <c r="Z525">
        <f t="shared" si="2046"/>
        <v>48452949</v>
      </c>
      <c r="AC525" s="102"/>
      <c r="AD525" s="82">
        <f t="shared" si="1895"/>
        <v>969</v>
      </c>
      <c r="AE525" s="40">
        <f t="shared" si="1913"/>
        <v>2908</v>
      </c>
      <c r="AF525" s="82">
        <f>AE525/4</f>
        <v>727</v>
      </c>
      <c r="AG525" s="41">
        <v>4</v>
      </c>
      <c r="AH525" s="76">
        <f t="shared" si="1896"/>
        <v>2</v>
      </c>
      <c r="AI525" s="103"/>
      <c r="BI525" s="1">
        <f t="shared" si="1982"/>
        <v>401</v>
      </c>
      <c r="BJ525" s="149">
        <f t="shared" si="1977"/>
        <v>2411</v>
      </c>
      <c r="BK525" s="54">
        <f>(3*BI525+1)/2</f>
        <v>602</v>
      </c>
      <c r="BL525">
        <f t="shared" ref="BL525:BL573" si="2050">BK525*4+3</f>
        <v>2411</v>
      </c>
      <c r="BM525" s="54"/>
      <c r="BN525" s="1"/>
      <c r="BO525" s="257"/>
      <c r="BR525" s="3"/>
      <c r="BS525" s="268"/>
      <c r="BU525" s="268"/>
      <c r="CB525" s="149">
        <f t="shared" si="1979"/>
        <v>2413</v>
      </c>
      <c r="CC525" s="54"/>
      <c r="CE525" s="54"/>
      <c r="CG525" s="280"/>
      <c r="CH525" s="60"/>
      <c r="CL525" s="10"/>
      <c r="CN525" s="149"/>
    </row>
    <row r="526" spans="15:104" x14ac:dyDescent="0.5">
      <c r="O526" s="173"/>
      <c r="P526" s="174"/>
      <c r="R526" s="3"/>
      <c r="AC526" s="226"/>
      <c r="AD526" s="80">
        <f t="shared" si="1895"/>
        <v>971</v>
      </c>
      <c r="AE526" s="40">
        <f t="shared" si="1913"/>
        <v>2914</v>
      </c>
      <c r="AF526" s="80">
        <f t="shared" si="1878"/>
        <v>1457</v>
      </c>
      <c r="AG526" s="41">
        <v>2</v>
      </c>
      <c r="AH526" s="76">
        <f t="shared" si="1896"/>
        <v>1</v>
      </c>
      <c r="AI526" s="103"/>
      <c r="BI526" s="1">
        <f t="shared" si="1982"/>
        <v>402</v>
      </c>
      <c r="BJ526" s="149">
        <f t="shared" si="1977"/>
        <v>2417</v>
      </c>
      <c r="BK526" s="54"/>
      <c r="BM526" s="54">
        <f>(3*BI526-2)/4</f>
        <v>301</v>
      </c>
      <c r="BN526" s="1">
        <f t="shared" si="1843"/>
        <v>2417</v>
      </c>
      <c r="BO526" s="257"/>
      <c r="BR526" s="3"/>
      <c r="BS526" s="268"/>
      <c r="BU526" s="268"/>
      <c r="CB526" s="149">
        <f t="shared" si="1979"/>
        <v>2419</v>
      </c>
      <c r="CC526" s="54">
        <f>(3*BI526+2)/2</f>
        <v>604</v>
      </c>
      <c r="CD526">
        <f t="shared" ref="CD526" si="2051">4*CC526+3</f>
        <v>2419</v>
      </c>
      <c r="CE526" s="54"/>
      <c r="CG526" s="280"/>
      <c r="CH526" s="60"/>
      <c r="CL526" s="10"/>
      <c r="CN526" s="149"/>
    </row>
    <row r="527" spans="15:104" ht="14.7" thickBot="1" x14ac:dyDescent="0.55000000000000004">
      <c r="R527" s="3"/>
      <c r="AC527" s="227"/>
      <c r="AD527" s="83">
        <f t="shared" si="1895"/>
        <v>973</v>
      </c>
      <c r="AE527" s="40">
        <f t="shared" si="1913"/>
        <v>2920</v>
      </c>
      <c r="AF527" s="83">
        <f>AE527/AG527</f>
        <v>365</v>
      </c>
      <c r="AG527" s="41">
        <v>8</v>
      </c>
      <c r="AH527" s="76">
        <f t="shared" si="1896"/>
        <v>3</v>
      </c>
      <c r="AI527" s="103"/>
      <c r="BI527" s="1">
        <f t="shared" si="1982"/>
        <v>403</v>
      </c>
      <c r="BJ527" s="149">
        <f t="shared" si="1977"/>
        <v>2423</v>
      </c>
      <c r="BK527" s="54">
        <f>(3*BI527+1)/2</f>
        <v>605</v>
      </c>
      <c r="BL527">
        <f t="shared" ref="BL527:BL575" si="2052">BK527*4+3</f>
        <v>2423</v>
      </c>
      <c r="BM527" s="275"/>
      <c r="BO527" s="257"/>
      <c r="BR527" s="3"/>
      <c r="BS527" s="268"/>
      <c r="BU527" s="268"/>
      <c r="CB527" s="149">
        <f t="shared" si="1979"/>
        <v>2425</v>
      </c>
      <c r="CC527" s="54"/>
      <c r="CE527" s="54">
        <f>(3*BI527-1)/4</f>
        <v>302</v>
      </c>
      <c r="CF527">
        <f t="shared" ref="CF527" si="2053">CE527*8+9</f>
        <v>2425</v>
      </c>
      <c r="CG527" s="280"/>
      <c r="CH527" s="60"/>
      <c r="CL527" s="10"/>
      <c r="CN527" s="149"/>
    </row>
    <row r="528" spans="15:104" ht="14.7" thickBot="1" x14ac:dyDescent="0.55000000000000004">
      <c r="O528" s="156">
        <f t="shared" ref="O528" si="2054">-1+4*(Q528+1)</f>
        <v>495</v>
      </c>
      <c r="P528" s="176">
        <f t="shared" ref="P528" si="2055">-1+6*(Q528+1)</f>
        <v>743</v>
      </c>
      <c r="Q528" s="2">
        <v>123</v>
      </c>
      <c r="R528" s="3"/>
      <c r="S528" s="52">
        <f t="shared" ref="S528:S529" si="2056">4*P528+1</f>
        <v>2973</v>
      </c>
      <c r="T528">
        <f t="shared" ref="T528:T529" si="2057">4*S528+1</f>
        <v>11893</v>
      </c>
      <c r="U528">
        <f t="shared" ref="U528:U529" si="2058">4*T528+1</f>
        <v>47573</v>
      </c>
      <c r="V528">
        <f t="shared" ref="V528:V529" si="2059">4*U528+1</f>
        <v>190293</v>
      </c>
      <c r="W528">
        <f t="shared" ref="W528:W529" si="2060">4*V528+1</f>
        <v>761173</v>
      </c>
      <c r="X528">
        <f t="shared" ref="X528:X529" si="2061">4*W528+1</f>
        <v>3044693</v>
      </c>
      <c r="Y528">
        <f t="shared" ref="Y528:Y529" si="2062">4*X528+1</f>
        <v>12178773</v>
      </c>
      <c r="Z528">
        <f t="shared" ref="Z528:Z529" si="2063">4*Y528+1</f>
        <v>48715093</v>
      </c>
      <c r="AC528" s="226"/>
      <c r="AD528" s="80">
        <f t="shared" si="1895"/>
        <v>975</v>
      </c>
      <c r="AE528" s="40">
        <f t="shared" si="1913"/>
        <v>2926</v>
      </c>
      <c r="AF528" s="80">
        <f t="shared" si="1873"/>
        <v>1463</v>
      </c>
      <c r="AG528" s="41">
        <v>2</v>
      </c>
      <c r="AH528" s="76">
        <f t="shared" si="1896"/>
        <v>1</v>
      </c>
      <c r="AI528" s="103"/>
      <c r="BI528" s="2">
        <f t="shared" si="1982"/>
        <v>404</v>
      </c>
      <c r="BJ528" s="149">
        <f t="shared" si="1977"/>
        <v>2429</v>
      </c>
      <c r="BK528" s="54"/>
      <c r="BM528" s="54"/>
      <c r="BO528" s="257"/>
      <c r="BR528" s="3"/>
      <c r="BS528" s="268"/>
      <c r="BU528" s="268"/>
      <c r="CB528" s="149">
        <f t="shared" si="1979"/>
        <v>2431</v>
      </c>
      <c r="CC528" s="54">
        <f>(3*BI528+2)/2</f>
        <v>607</v>
      </c>
      <c r="CD528">
        <f t="shared" ref="CD528" si="2064">4*CC528+3</f>
        <v>2431</v>
      </c>
      <c r="CE528" s="54"/>
      <c r="CG528" s="280"/>
      <c r="CH528" s="60"/>
      <c r="CL528" s="10"/>
      <c r="CN528" s="149"/>
    </row>
    <row r="529" spans="13:92" x14ac:dyDescent="0.5">
      <c r="O529" s="157">
        <f t="shared" ref="O529" si="2065">1+8*(Q528+1)</f>
        <v>993</v>
      </c>
      <c r="P529" s="158">
        <f t="shared" ref="P529" si="2066">P528+2</f>
        <v>745</v>
      </c>
      <c r="Q529" s="39"/>
      <c r="R529" s="3"/>
      <c r="S529">
        <f t="shared" si="2056"/>
        <v>2981</v>
      </c>
      <c r="T529">
        <f t="shared" si="2057"/>
        <v>11925</v>
      </c>
      <c r="U529">
        <f t="shared" si="2058"/>
        <v>47701</v>
      </c>
      <c r="V529">
        <f t="shared" si="2059"/>
        <v>190805</v>
      </c>
      <c r="W529">
        <f t="shared" si="2060"/>
        <v>763221</v>
      </c>
      <c r="X529">
        <f t="shared" si="2061"/>
        <v>3052885</v>
      </c>
      <c r="Y529">
        <f t="shared" si="2062"/>
        <v>12211541</v>
      </c>
      <c r="Z529">
        <f t="shared" si="2063"/>
        <v>48846165</v>
      </c>
      <c r="AC529" s="102"/>
      <c r="AD529" s="82">
        <f t="shared" si="1895"/>
        <v>977</v>
      </c>
      <c r="AE529" s="40">
        <f t="shared" si="1913"/>
        <v>2932</v>
      </c>
      <c r="AF529" s="82">
        <f>AE529/4</f>
        <v>733</v>
      </c>
      <c r="AG529" s="41">
        <v>4</v>
      </c>
      <c r="AH529" s="76">
        <f t="shared" si="1896"/>
        <v>2</v>
      </c>
      <c r="AI529" s="103"/>
      <c r="BI529" s="1">
        <f t="shared" si="1982"/>
        <v>405</v>
      </c>
      <c r="BJ529" s="149">
        <f t="shared" si="1977"/>
        <v>2435</v>
      </c>
      <c r="BK529" s="54">
        <f>(3*BI529+1)/2</f>
        <v>608</v>
      </c>
      <c r="BL529">
        <f t="shared" ref="BL529:BL577" si="2067">BK529*4+3</f>
        <v>2435</v>
      </c>
      <c r="BM529" s="54"/>
      <c r="BN529" s="1"/>
      <c r="BO529" s="257"/>
      <c r="BR529" s="3"/>
      <c r="BS529" s="268"/>
      <c r="BU529" s="268"/>
      <c r="CB529" s="149">
        <f t="shared" si="1979"/>
        <v>2437</v>
      </c>
      <c r="CC529" s="54"/>
      <c r="CE529" s="54"/>
      <c r="CG529" s="280"/>
      <c r="CH529" s="60"/>
      <c r="CL529" s="10"/>
      <c r="CN529" s="149"/>
    </row>
    <row r="530" spans="13:92" x14ac:dyDescent="0.5">
      <c r="O530" s="173"/>
      <c r="P530" s="174"/>
      <c r="R530" s="3"/>
      <c r="AC530" s="226"/>
      <c r="AD530" s="80">
        <f t="shared" si="1895"/>
        <v>979</v>
      </c>
      <c r="AE530" s="40">
        <f t="shared" si="1913"/>
        <v>2938</v>
      </c>
      <c r="AF530" s="80">
        <f t="shared" si="1878"/>
        <v>1469</v>
      </c>
      <c r="AG530" s="41">
        <v>2</v>
      </c>
      <c r="AH530" s="76">
        <f t="shared" si="1896"/>
        <v>1</v>
      </c>
      <c r="AI530" s="103"/>
      <c r="BI530" s="1">
        <f t="shared" si="1982"/>
        <v>406</v>
      </c>
      <c r="BJ530" s="149">
        <f t="shared" si="1977"/>
        <v>2441</v>
      </c>
      <c r="BK530" s="54"/>
      <c r="BM530" s="54">
        <f>(3*BI530-2)/4</f>
        <v>304</v>
      </c>
      <c r="BN530" s="1">
        <f t="shared" si="1860"/>
        <v>2441</v>
      </c>
      <c r="BO530" s="257"/>
      <c r="BR530" s="3"/>
      <c r="BS530" s="268"/>
      <c r="BU530" s="268"/>
      <c r="CB530" s="149">
        <f t="shared" si="1979"/>
        <v>2443</v>
      </c>
      <c r="CC530" s="54">
        <f>(3*BI530+2)/2</f>
        <v>610</v>
      </c>
      <c r="CD530">
        <f t="shared" ref="CD530" si="2068">4*CC530+3</f>
        <v>2443</v>
      </c>
      <c r="CE530" s="54"/>
      <c r="CG530" s="280"/>
      <c r="CH530" s="60"/>
      <c r="CL530" s="10"/>
      <c r="CN530" s="149"/>
    </row>
    <row r="531" spans="13:92" ht="14.7" thickBot="1" x14ac:dyDescent="0.55000000000000004">
      <c r="M531" s="50"/>
      <c r="N531" s="50"/>
      <c r="R531" s="159"/>
      <c r="S531" s="50"/>
      <c r="T531" s="50"/>
      <c r="U531" s="50"/>
      <c r="V531" s="50"/>
      <c r="W531" s="50"/>
      <c r="X531" s="50"/>
      <c r="Y531" s="50"/>
      <c r="Z531" s="50"/>
      <c r="AC531" s="227"/>
      <c r="AD531" s="83">
        <f t="shared" si="1895"/>
        <v>981</v>
      </c>
      <c r="AE531" s="40">
        <f t="shared" si="1913"/>
        <v>2944</v>
      </c>
      <c r="AF531" s="83">
        <f>AE531/AG531</f>
        <v>23</v>
      </c>
      <c r="AG531" s="41">
        <v>128</v>
      </c>
      <c r="AH531" s="76">
        <f t="shared" si="1896"/>
        <v>7</v>
      </c>
      <c r="AI531" s="103"/>
      <c r="BI531" s="1">
        <f t="shared" si="1982"/>
        <v>407</v>
      </c>
      <c r="BJ531" s="149">
        <f t="shared" si="1977"/>
        <v>2447</v>
      </c>
      <c r="BK531" s="54">
        <f>(3*BI531+1)/2</f>
        <v>611</v>
      </c>
      <c r="BL531">
        <f t="shared" ref="BL531:BL579" si="2069">BK531*4+3</f>
        <v>2447</v>
      </c>
      <c r="BM531" s="273"/>
      <c r="BO531" s="257"/>
      <c r="BR531" s="3"/>
      <c r="BS531" s="268"/>
      <c r="BU531" s="268"/>
      <c r="CB531" s="149">
        <f t="shared" si="1979"/>
        <v>2449</v>
      </c>
      <c r="CC531" s="54"/>
      <c r="CE531" s="54">
        <f>(3*BI531-1)/4</f>
        <v>305</v>
      </c>
      <c r="CF531">
        <f t="shared" ref="CF531" si="2070">CE531*8+9</f>
        <v>2449</v>
      </c>
      <c r="CG531" s="280"/>
      <c r="CH531" s="60"/>
      <c r="CL531" s="10"/>
      <c r="CN531" s="149"/>
    </row>
    <row r="532" spans="13:92" ht="14.7" thickBot="1" x14ac:dyDescent="0.55000000000000004">
      <c r="M532" s="50"/>
      <c r="N532" s="50"/>
      <c r="O532" s="156">
        <f t="shared" ref="O532" si="2071">-1+4*(Q532+1)</f>
        <v>499</v>
      </c>
      <c r="P532" s="176">
        <f t="shared" ref="P532" si="2072">-1+6*(Q532+1)</f>
        <v>749</v>
      </c>
      <c r="Q532" s="2">
        <v>124</v>
      </c>
      <c r="R532" s="3"/>
      <c r="S532" s="52">
        <f t="shared" ref="S532:S533" si="2073">4*P532+1</f>
        <v>2997</v>
      </c>
      <c r="T532">
        <f t="shared" ref="T532:T533" si="2074">4*S532+1</f>
        <v>11989</v>
      </c>
      <c r="U532">
        <f t="shared" ref="U532:U533" si="2075">4*T532+1</f>
        <v>47957</v>
      </c>
      <c r="V532">
        <f t="shared" ref="V532:V533" si="2076">4*U532+1</f>
        <v>191829</v>
      </c>
      <c r="W532">
        <f t="shared" ref="W532:W533" si="2077">4*V532+1</f>
        <v>767317</v>
      </c>
      <c r="X532">
        <f t="shared" ref="X532:X533" si="2078">4*W532+1</f>
        <v>3069269</v>
      </c>
      <c r="Y532">
        <f t="shared" ref="Y532:Y533" si="2079">4*X532+1</f>
        <v>12277077</v>
      </c>
      <c r="Z532">
        <f t="shared" ref="Z532:Z533" si="2080">4*Y532+1</f>
        <v>49108309</v>
      </c>
      <c r="AC532" s="226"/>
      <c r="AD532" s="80">
        <f t="shared" si="1895"/>
        <v>983</v>
      </c>
      <c r="AE532" s="40">
        <f t="shared" si="1913"/>
        <v>2950</v>
      </c>
      <c r="AF532" s="80">
        <f t="shared" si="1873"/>
        <v>1475</v>
      </c>
      <c r="AG532" s="41">
        <v>2</v>
      </c>
      <c r="AH532" s="76">
        <f t="shared" si="1896"/>
        <v>1</v>
      </c>
      <c r="AI532" s="103"/>
      <c r="BI532" s="2">
        <f t="shared" si="1982"/>
        <v>408</v>
      </c>
      <c r="BJ532" s="149">
        <f t="shared" si="1977"/>
        <v>2453</v>
      </c>
      <c r="BK532" s="54"/>
      <c r="BM532" s="273"/>
      <c r="BO532" s="318"/>
      <c r="BP532" s="319"/>
      <c r="BQ532" s="259"/>
      <c r="BR532" s="3"/>
      <c r="BS532" s="268"/>
      <c r="BU532" s="268"/>
      <c r="CB532" s="149">
        <f t="shared" si="1979"/>
        <v>2455</v>
      </c>
      <c r="CC532" s="54">
        <f>(3*BI532+2)/2</f>
        <v>613</v>
      </c>
      <c r="CD532">
        <f t="shared" ref="CD532" si="2081">4*CC532+3</f>
        <v>2455</v>
      </c>
      <c r="CE532" s="54"/>
      <c r="CG532" s="280"/>
      <c r="CH532" s="60"/>
      <c r="CL532" s="10"/>
      <c r="CN532" s="149"/>
    </row>
    <row r="533" spans="13:92" x14ac:dyDescent="0.5">
      <c r="M533" s="50"/>
      <c r="N533" s="50"/>
      <c r="O533" s="157">
        <f t="shared" ref="O533" si="2082">1+8*(Q532+1)</f>
        <v>1001</v>
      </c>
      <c r="P533" s="158">
        <f t="shared" ref="P533" si="2083">P532+2</f>
        <v>751</v>
      </c>
      <c r="Q533" s="39"/>
      <c r="R533" s="3"/>
      <c r="S533">
        <f t="shared" si="2073"/>
        <v>3005</v>
      </c>
      <c r="T533">
        <f t="shared" si="2074"/>
        <v>12021</v>
      </c>
      <c r="U533">
        <f t="shared" si="2075"/>
        <v>48085</v>
      </c>
      <c r="V533">
        <f t="shared" si="2076"/>
        <v>192341</v>
      </c>
      <c r="W533">
        <f t="shared" si="2077"/>
        <v>769365</v>
      </c>
      <c r="X533">
        <f t="shared" si="2078"/>
        <v>3077461</v>
      </c>
      <c r="Y533">
        <f t="shared" si="2079"/>
        <v>12309845</v>
      </c>
      <c r="Z533">
        <f t="shared" si="2080"/>
        <v>49239381</v>
      </c>
      <c r="AC533" s="102"/>
      <c r="AD533" s="82">
        <f t="shared" si="1895"/>
        <v>985</v>
      </c>
      <c r="AE533" s="40">
        <f t="shared" si="1913"/>
        <v>2956</v>
      </c>
      <c r="AF533" s="82">
        <f>AE533/4</f>
        <v>739</v>
      </c>
      <c r="AG533" s="41">
        <v>4</v>
      </c>
      <c r="AH533" s="76">
        <f t="shared" si="1896"/>
        <v>2</v>
      </c>
      <c r="AI533" s="103"/>
      <c r="BI533" s="1">
        <f t="shared" si="1982"/>
        <v>409</v>
      </c>
      <c r="BJ533" s="149">
        <f t="shared" si="1977"/>
        <v>2459</v>
      </c>
      <c r="BK533" s="54">
        <f>(3*BI533+1)/2</f>
        <v>614</v>
      </c>
      <c r="BL533">
        <f t="shared" ref="BL533" si="2084">BK533*4+3</f>
        <v>2459</v>
      </c>
      <c r="BM533" s="54"/>
      <c r="BN533" s="1"/>
      <c r="BO533" s="257"/>
      <c r="BR533" s="3"/>
      <c r="BS533" s="268"/>
      <c r="BU533" s="268"/>
      <c r="CB533" s="149">
        <f t="shared" si="1979"/>
        <v>2461</v>
      </c>
      <c r="CC533" s="54"/>
      <c r="CE533" s="54"/>
      <c r="CG533" s="280"/>
      <c r="CH533" s="60"/>
      <c r="CL533" s="10"/>
      <c r="CN533" s="149"/>
    </row>
    <row r="534" spans="13:92" x14ac:dyDescent="0.5">
      <c r="M534" s="50"/>
      <c r="N534" s="50"/>
      <c r="O534" s="173"/>
      <c r="P534" s="174"/>
      <c r="R534" s="3"/>
      <c r="AC534" s="226"/>
      <c r="AD534" s="80">
        <f t="shared" si="1895"/>
        <v>987</v>
      </c>
      <c r="AE534" s="40">
        <f t="shared" si="1913"/>
        <v>2962</v>
      </c>
      <c r="AF534" s="80">
        <f t="shared" si="1878"/>
        <v>1481</v>
      </c>
      <c r="AG534" s="41">
        <v>2</v>
      </c>
      <c r="AH534" s="76">
        <f t="shared" si="1896"/>
        <v>1</v>
      </c>
      <c r="AI534" s="103"/>
      <c r="BI534" s="1">
        <f t="shared" si="1982"/>
        <v>410</v>
      </c>
      <c r="BJ534" s="149">
        <f t="shared" si="1977"/>
        <v>2465</v>
      </c>
      <c r="BK534" s="54"/>
      <c r="BM534" s="54">
        <f>(3*BI534-2)/4</f>
        <v>307</v>
      </c>
      <c r="BN534" s="1">
        <f t="shared" si="1879"/>
        <v>2465</v>
      </c>
      <c r="BO534" s="257"/>
      <c r="BR534" s="3"/>
      <c r="BS534" s="268"/>
      <c r="BU534" s="268"/>
      <c r="CB534" s="149">
        <f t="shared" si="1979"/>
        <v>2467</v>
      </c>
      <c r="CC534" s="54">
        <f>(3*BI534+2)/2</f>
        <v>616</v>
      </c>
      <c r="CD534">
        <f t="shared" ref="CD534" si="2085">4*CC534+3</f>
        <v>2467</v>
      </c>
      <c r="CE534" s="54"/>
      <c r="CG534" s="280"/>
      <c r="CH534" s="60"/>
      <c r="CL534" s="10"/>
      <c r="CN534" s="149"/>
    </row>
    <row r="535" spans="13:92" ht="14.7" thickBot="1" x14ac:dyDescent="0.55000000000000004">
      <c r="M535" s="50"/>
      <c r="N535" s="50"/>
      <c r="R535" s="159"/>
      <c r="S535" s="50"/>
      <c r="T535" s="50"/>
      <c r="U535" s="50"/>
      <c r="V535" s="50"/>
      <c r="W535" s="50"/>
      <c r="X535" s="50"/>
      <c r="Y535" s="50"/>
      <c r="Z535" s="50"/>
      <c r="AC535" s="227"/>
      <c r="AD535" s="83">
        <f t="shared" si="1895"/>
        <v>989</v>
      </c>
      <c r="AE535" s="40">
        <f t="shared" si="1913"/>
        <v>2968</v>
      </c>
      <c r="AF535" s="83">
        <f>AE535/AG535</f>
        <v>371</v>
      </c>
      <c r="AG535" s="41">
        <v>8</v>
      </c>
      <c r="AH535" s="76">
        <f t="shared" si="1896"/>
        <v>3</v>
      </c>
      <c r="AI535" s="103"/>
      <c r="BI535" s="1">
        <f t="shared" si="1982"/>
        <v>411</v>
      </c>
      <c r="BJ535" s="149">
        <f t="shared" si="1977"/>
        <v>2471</v>
      </c>
      <c r="BK535" s="54">
        <f>(3*BI535+1)/2</f>
        <v>617</v>
      </c>
      <c r="BL535">
        <f t="shared" si="1983"/>
        <v>2471</v>
      </c>
      <c r="BM535" s="275"/>
      <c r="BO535" s="257"/>
      <c r="BR535" s="3"/>
      <c r="BS535" s="268"/>
      <c r="BU535" s="268"/>
      <c r="CB535" s="149">
        <f t="shared" si="1979"/>
        <v>2473</v>
      </c>
      <c r="CC535" s="54"/>
      <c r="CE535" s="54">
        <f>(3*BI535-1)/4</f>
        <v>308</v>
      </c>
      <c r="CF535">
        <f t="shared" ref="CF535" si="2086">CE535*8+9</f>
        <v>2473</v>
      </c>
      <c r="CG535" s="280"/>
      <c r="CH535" s="60"/>
      <c r="CL535" s="10"/>
      <c r="CN535" s="149"/>
    </row>
    <row r="536" spans="13:92" ht="14.7" thickBot="1" x14ac:dyDescent="0.55000000000000004">
      <c r="M536" s="50"/>
      <c r="N536" s="50"/>
      <c r="O536" s="156">
        <f t="shared" ref="O536" si="2087">-1+4*(Q536+1)</f>
        <v>503</v>
      </c>
      <c r="P536" s="176">
        <f t="shared" ref="P536" si="2088">-1+6*(Q536+1)</f>
        <v>755</v>
      </c>
      <c r="Q536" s="2">
        <v>125</v>
      </c>
      <c r="R536" s="3"/>
      <c r="S536" s="52">
        <f t="shared" ref="S536:S537" si="2089">4*P536+1</f>
        <v>3021</v>
      </c>
      <c r="T536">
        <f t="shared" ref="T536:T537" si="2090">4*S536+1</f>
        <v>12085</v>
      </c>
      <c r="U536">
        <f t="shared" ref="U536:U537" si="2091">4*T536+1</f>
        <v>48341</v>
      </c>
      <c r="V536">
        <f t="shared" ref="V536:V537" si="2092">4*U536+1</f>
        <v>193365</v>
      </c>
      <c r="W536">
        <f t="shared" ref="W536:W537" si="2093">4*V536+1</f>
        <v>773461</v>
      </c>
      <c r="X536">
        <f t="shared" ref="X536:X537" si="2094">4*W536+1</f>
        <v>3093845</v>
      </c>
      <c r="Y536">
        <f t="shared" ref="Y536:Y537" si="2095">4*X536+1</f>
        <v>12375381</v>
      </c>
      <c r="Z536">
        <f t="shared" ref="Z536:Z537" si="2096">4*Y536+1</f>
        <v>49501525</v>
      </c>
      <c r="AC536" s="226"/>
      <c r="AD536" s="80">
        <f t="shared" si="1895"/>
        <v>991</v>
      </c>
      <c r="AE536" s="40">
        <f t="shared" si="1913"/>
        <v>2974</v>
      </c>
      <c r="AF536" s="80">
        <f t="shared" si="1873"/>
        <v>1487</v>
      </c>
      <c r="AG536" s="41">
        <v>2</v>
      </c>
      <c r="AH536" s="76">
        <f t="shared" si="1896"/>
        <v>1</v>
      </c>
      <c r="AI536" s="103"/>
      <c r="BI536" s="2">
        <f t="shared" si="1982"/>
        <v>412</v>
      </c>
      <c r="BJ536" s="149">
        <f t="shared" si="1977"/>
        <v>2477</v>
      </c>
      <c r="BK536" s="54"/>
      <c r="BM536" s="54"/>
      <c r="BO536" s="257"/>
      <c r="BR536" s="3"/>
      <c r="BS536" s="268"/>
      <c r="BU536" s="268"/>
      <c r="CB536" s="149">
        <f t="shared" si="1979"/>
        <v>2479</v>
      </c>
      <c r="CC536" s="54">
        <f>(3*BI536+2)/2</f>
        <v>619</v>
      </c>
      <c r="CD536">
        <f t="shared" ref="CD536" si="2097">4*CC536+3</f>
        <v>2479</v>
      </c>
      <c r="CE536" s="54"/>
      <c r="CG536" s="280"/>
      <c r="CH536" s="60"/>
      <c r="CL536" s="10"/>
    </row>
    <row r="537" spans="13:92" x14ac:dyDescent="0.5">
      <c r="M537" s="50"/>
      <c r="N537" s="50"/>
      <c r="O537" s="157">
        <f t="shared" ref="O537" si="2098">1+8*(Q536+1)</f>
        <v>1009</v>
      </c>
      <c r="P537" s="158">
        <f t="shared" ref="P537" si="2099">P536+2</f>
        <v>757</v>
      </c>
      <c r="Q537" s="39"/>
      <c r="R537" s="3"/>
      <c r="S537">
        <f t="shared" si="2089"/>
        <v>3029</v>
      </c>
      <c r="T537">
        <f t="shared" si="2090"/>
        <v>12117</v>
      </c>
      <c r="U537">
        <f t="shared" si="2091"/>
        <v>48469</v>
      </c>
      <c r="V537">
        <f t="shared" si="2092"/>
        <v>193877</v>
      </c>
      <c r="W537">
        <f t="shared" si="2093"/>
        <v>775509</v>
      </c>
      <c r="X537">
        <f t="shared" si="2094"/>
        <v>3102037</v>
      </c>
      <c r="Y537">
        <f t="shared" si="2095"/>
        <v>12408149</v>
      </c>
      <c r="Z537">
        <f t="shared" si="2096"/>
        <v>49632597</v>
      </c>
      <c r="AC537" s="102"/>
      <c r="AD537" s="82">
        <f t="shared" si="1895"/>
        <v>993</v>
      </c>
      <c r="AE537" s="40">
        <f t="shared" si="1913"/>
        <v>2980</v>
      </c>
      <c r="AF537" s="82">
        <f>AE537/4</f>
        <v>745</v>
      </c>
      <c r="AG537" s="41">
        <v>4</v>
      </c>
      <c r="AH537" s="76">
        <f t="shared" si="1896"/>
        <v>2</v>
      </c>
      <c r="AI537" s="103"/>
      <c r="BI537" s="1">
        <f t="shared" si="1982"/>
        <v>413</v>
      </c>
      <c r="BJ537" s="149">
        <f t="shared" si="1977"/>
        <v>2483</v>
      </c>
      <c r="BK537" s="54">
        <f>(3*BI537+1)/2</f>
        <v>620</v>
      </c>
      <c r="BL537">
        <f t="shared" si="1998"/>
        <v>2483</v>
      </c>
      <c r="BM537" s="54"/>
      <c r="BN537" s="1"/>
      <c r="BO537" s="257"/>
      <c r="BR537" s="3"/>
      <c r="BS537" s="268"/>
      <c r="BU537" s="268"/>
      <c r="CB537" s="149">
        <f t="shared" si="1979"/>
        <v>2485</v>
      </c>
      <c r="CC537" s="54"/>
      <c r="CE537" s="54"/>
      <c r="CG537" s="280"/>
      <c r="CH537" s="60"/>
      <c r="CL537" s="10"/>
    </row>
    <row r="538" spans="13:92" x14ac:dyDescent="0.5">
      <c r="M538" s="50"/>
      <c r="N538" s="50"/>
      <c r="O538" s="173"/>
      <c r="P538" s="174"/>
      <c r="R538" s="3"/>
      <c r="AC538" s="226"/>
      <c r="AD538" s="80">
        <f t="shared" si="1895"/>
        <v>995</v>
      </c>
      <c r="AE538" s="40">
        <f t="shared" si="1913"/>
        <v>2986</v>
      </c>
      <c r="AF538" s="80">
        <f t="shared" si="1878"/>
        <v>1493</v>
      </c>
      <c r="AG538" s="41">
        <v>2</v>
      </c>
      <c r="AH538" s="76">
        <f t="shared" si="1896"/>
        <v>1</v>
      </c>
      <c r="AI538" s="103"/>
      <c r="BI538" s="1">
        <f t="shared" si="1982"/>
        <v>414</v>
      </c>
      <c r="BJ538" s="149">
        <f t="shared" si="1977"/>
        <v>2489</v>
      </c>
      <c r="BK538" s="54"/>
      <c r="BM538" s="54">
        <f>(3*BI538-2)/4</f>
        <v>310</v>
      </c>
      <c r="BN538" s="1">
        <f t="shared" si="1897"/>
        <v>2489</v>
      </c>
      <c r="BO538" s="257"/>
      <c r="BR538" s="3"/>
      <c r="BS538" s="268"/>
      <c r="BU538" s="268"/>
      <c r="CB538" s="149">
        <f t="shared" si="1979"/>
        <v>2491</v>
      </c>
      <c r="CC538" s="54">
        <f>(3*BI538+2)/2</f>
        <v>622</v>
      </c>
      <c r="CD538">
        <f t="shared" ref="CD538" si="2100">4*CC538+3</f>
        <v>2491</v>
      </c>
      <c r="CE538" s="54"/>
      <c r="CG538" s="280"/>
      <c r="CH538" s="60"/>
      <c r="CL538" s="10"/>
    </row>
    <row r="539" spans="13:92" ht="14.7" thickBot="1" x14ac:dyDescent="0.55000000000000004">
      <c r="M539" s="50"/>
      <c r="N539" s="50"/>
      <c r="R539" s="159"/>
      <c r="S539" s="50"/>
      <c r="T539" s="50"/>
      <c r="U539" s="50"/>
      <c r="V539" s="50"/>
      <c r="W539" s="50"/>
      <c r="X539" s="50"/>
      <c r="Y539" s="50"/>
      <c r="Z539" s="50"/>
      <c r="AC539" s="227"/>
      <c r="AD539" s="83">
        <f t="shared" si="1895"/>
        <v>997</v>
      </c>
      <c r="AE539" s="40">
        <f t="shared" si="1913"/>
        <v>2992</v>
      </c>
      <c r="AF539" s="83">
        <f>AE539/AG539</f>
        <v>187</v>
      </c>
      <c r="AG539" s="41">
        <v>16</v>
      </c>
      <c r="AH539" s="76">
        <f t="shared" si="1896"/>
        <v>4</v>
      </c>
      <c r="AI539" s="103"/>
      <c r="BI539" s="1">
        <f t="shared" si="1982"/>
        <v>415</v>
      </c>
      <c r="BJ539" s="149">
        <f t="shared" si="1977"/>
        <v>2495</v>
      </c>
      <c r="BK539" s="54">
        <f>(3*BI539+1)/2</f>
        <v>623</v>
      </c>
      <c r="BL539">
        <f t="shared" si="2001"/>
        <v>2495</v>
      </c>
      <c r="BM539" s="275"/>
      <c r="BO539" s="257"/>
      <c r="BR539" s="3"/>
      <c r="BS539" s="268"/>
      <c r="BU539" s="268"/>
      <c r="CB539" s="149">
        <f t="shared" si="1979"/>
        <v>2497</v>
      </c>
      <c r="CC539" s="54"/>
      <c r="CE539" s="54">
        <f>(3*BI539-1)/4</f>
        <v>311</v>
      </c>
      <c r="CF539">
        <f t="shared" ref="CF539" si="2101">CE539*8+9</f>
        <v>2497</v>
      </c>
      <c r="CG539" s="280"/>
      <c r="CH539" s="60"/>
      <c r="CL539" s="10"/>
    </row>
    <row r="540" spans="13:92" ht="14.7" thickBot="1" x14ac:dyDescent="0.55000000000000004">
      <c r="M540" s="50"/>
      <c r="N540" s="50"/>
      <c r="O540" s="156">
        <f t="shared" ref="O540" si="2102">-1+4*(Q540+1)</f>
        <v>507</v>
      </c>
      <c r="P540" s="176">
        <f t="shared" ref="P540" si="2103">-1+6*(Q540+1)</f>
        <v>761</v>
      </c>
      <c r="Q540" s="2">
        <v>126</v>
      </c>
      <c r="R540" s="3"/>
      <c r="S540" s="52">
        <f t="shared" ref="S540:S541" si="2104">4*P540+1</f>
        <v>3045</v>
      </c>
      <c r="T540">
        <f t="shared" ref="T540:T541" si="2105">4*S540+1</f>
        <v>12181</v>
      </c>
      <c r="U540">
        <f t="shared" ref="U540:U541" si="2106">4*T540+1</f>
        <v>48725</v>
      </c>
      <c r="V540">
        <f t="shared" ref="V540:V541" si="2107">4*U540+1</f>
        <v>194901</v>
      </c>
      <c r="W540">
        <f t="shared" ref="W540:W541" si="2108">4*V540+1</f>
        <v>779605</v>
      </c>
      <c r="X540">
        <f t="shared" ref="X540:X541" si="2109">4*W540+1</f>
        <v>3118421</v>
      </c>
      <c r="Y540">
        <f t="shared" ref="Y540:Y541" si="2110">4*X540+1</f>
        <v>12473685</v>
      </c>
      <c r="Z540">
        <f t="shared" ref="Z540:Z541" si="2111">4*Y540+1</f>
        <v>49894741</v>
      </c>
      <c r="AC540" s="226"/>
      <c r="AD540" s="80">
        <f t="shared" si="1895"/>
        <v>999</v>
      </c>
      <c r="AE540" s="40">
        <f t="shared" si="1913"/>
        <v>2998</v>
      </c>
      <c r="AF540" s="80">
        <f t="shared" si="1873"/>
        <v>1499</v>
      </c>
      <c r="AG540" s="41">
        <v>2</v>
      </c>
      <c r="AH540" s="76">
        <f t="shared" si="1896"/>
        <v>1</v>
      </c>
      <c r="AI540" s="103"/>
      <c r="BI540" s="2">
        <f t="shared" si="1982"/>
        <v>416</v>
      </c>
      <c r="BJ540" s="149">
        <f t="shared" si="1977"/>
        <v>2501</v>
      </c>
      <c r="BK540" s="54"/>
      <c r="BM540" s="54"/>
      <c r="BO540" s="257"/>
      <c r="BR540" s="3"/>
      <c r="BS540" s="268"/>
      <c r="BU540" s="268"/>
      <c r="CB540" s="149">
        <f t="shared" si="1979"/>
        <v>2503</v>
      </c>
      <c r="CC540" s="54">
        <f>(3*BI540+2)/2</f>
        <v>625</v>
      </c>
      <c r="CD540">
        <f t="shared" ref="CD540" si="2112">4*CC540+3</f>
        <v>2503</v>
      </c>
      <c r="CE540" s="54"/>
      <c r="CG540" s="280"/>
      <c r="CH540" s="60"/>
      <c r="CL540" s="10"/>
    </row>
    <row r="541" spans="13:92" x14ac:dyDescent="0.5">
      <c r="M541" s="50"/>
      <c r="N541" s="50"/>
      <c r="O541" s="157">
        <f t="shared" ref="O541" si="2113">1+8*(Q540+1)</f>
        <v>1017</v>
      </c>
      <c r="P541" s="158">
        <f t="shared" ref="P541" si="2114">P540+2</f>
        <v>763</v>
      </c>
      <c r="Q541" s="39"/>
      <c r="R541" s="3"/>
      <c r="S541">
        <f t="shared" si="2104"/>
        <v>3053</v>
      </c>
      <c r="T541">
        <f t="shared" si="2105"/>
        <v>12213</v>
      </c>
      <c r="U541">
        <f t="shared" si="2106"/>
        <v>48853</v>
      </c>
      <c r="V541">
        <f t="shared" si="2107"/>
        <v>195413</v>
      </c>
      <c r="W541">
        <f t="shared" si="2108"/>
        <v>781653</v>
      </c>
      <c r="X541">
        <f t="shared" si="2109"/>
        <v>3126613</v>
      </c>
      <c r="Y541">
        <f t="shared" si="2110"/>
        <v>12506453</v>
      </c>
      <c r="Z541">
        <f t="shared" si="2111"/>
        <v>50025813</v>
      </c>
      <c r="AC541" s="102"/>
      <c r="AD541" s="82">
        <f t="shared" si="1895"/>
        <v>1001</v>
      </c>
      <c r="AE541" s="40">
        <f t="shared" si="1913"/>
        <v>3004</v>
      </c>
      <c r="AF541" s="82">
        <f>AE541/4</f>
        <v>751</v>
      </c>
      <c r="AG541" s="41">
        <v>4</v>
      </c>
      <c r="AH541" s="76">
        <f t="shared" si="1896"/>
        <v>2</v>
      </c>
      <c r="AI541" s="103"/>
      <c r="BI541" s="1">
        <f t="shared" si="1982"/>
        <v>417</v>
      </c>
      <c r="BJ541" s="149">
        <f t="shared" si="1977"/>
        <v>2507</v>
      </c>
      <c r="BK541" s="54">
        <f>(3*BI541+1)/2</f>
        <v>626</v>
      </c>
      <c r="BL541">
        <f t="shared" si="2016"/>
        <v>2507</v>
      </c>
      <c r="BM541" s="54"/>
      <c r="BN541" s="1"/>
      <c r="BO541" s="257"/>
      <c r="BR541" s="3"/>
      <c r="BS541" s="268"/>
      <c r="BU541" s="268"/>
      <c r="CB541" s="149">
        <f t="shared" si="1979"/>
        <v>2509</v>
      </c>
      <c r="CC541" s="54"/>
      <c r="CE541" s="54"/>
      <c r="CG541" s="280"/>
      <c r="CH541" s="60"/>
      <c r="CL541" s="10"/>
    </row>
    <row r="542" spans="13:92" x14ac:dyDescent="0.5">
      <c r="M542" s="50"/>
      <c r="N542" s="50"/>
      <c r="O542" s="173"/>
      <c r="P542" s="174"/>
      <c r="R542" s="3"/>
      <c r="AC542" s="226"/>
      <c r="AD542" s="80">
        <f t="shared" si="1895"/>
        <v>1003</v>
      </c>
      <c r="AE542" s="40">
        <f t="shared" si="1913"/>
        <v>3010</v>
      </c>
      <c r="AF542" s="80">
        <f t="shared" si="1878"/>
        <v>1505</v>
      </c>
      <c r="AG542" s="41">
        <v>2</v>
      </c>
      <c r="AH542" s="76">
        <f t="shared" si="1896"/>
        <v>1</v>
      </c>
      <c r="AI542" s="103"/>
      <c r="BI542" s="1">
        <f t="shared" si="1982"/>
        <v>418</v>
      </c>
      <c r="BJ542" s="149">
        <f t="shared" si="1977"/>
        <v>2513</v>
      </c>
      <c r="BK542" s="54"/>
      <c r="BM542" s="54">
        <f>(3*BI542-2)/4</f>
        <v>313</v>
      </c>
      <c r="BN542" s="1">
        <f t="shared" si="1914"/>
        <v>2513</v>
      </c>
      <c r="BO542" s="257"/>
      <c r="BR542" s="3"/>
      <c r="BS542" s="268"/>
      <c r="BU542" s="268"/>
      <c r="CB542" s="149">
        <f t="shared" si="1979"/>
        <v>2515</v>
      </c>
      <c r="CC542" s="54">
        <f>(3*BI542+2)/2</f>
        <v>628</v>
      </c>
      <c r="CD542">
        <f t="shared" ref="CD542" si="2115">4*CC542+3</f>
        <v>2515</v>
      </c>
      <c r="CE542" s="54"/>
      <c r="CG542" s="280"/>
      <c r="CH542" s="60"/>
      <c r="CL542" s="10"/>
    </row>
    <row r="543" spans="13:92" ht="14.7" thickBot="1" x14ac:dyDescent="0.55000000000000004">
      <c r="M543" s="50"/>
      <c r="N543" s="50"/>
      <c r="R543" s="159"/>
      <c r="S543" s="50"/>
      <c r="T543" s="50"/>
      <c r="U543" s="50"/>
      <c r="V543" s="50"/>
      <c r="W543" s="50"/>
      <c r="X543" s="50"/>
      <c r="Y543" s="50"/>
      <c r="Z543" s="50"/>
      <c r="AC543" s="227"/>
      <c r="AD543" s="83">
        <f t="shared" si="1895"/>
        <v>1005</v>
      </c>
      <c r="AE543" s="40">
        <f t="shared" si="1913"/>
        <v>3016</v>
      </c>
      <c r="AF543" s="83">
        <f>AE543/AG543</f>
        <v>377</v>
      </c>
      <c r="AG543" s="41">
        <v>8</v>
      </c>
      <c r="AH543" s="76">
        <f t="shared" si="1896"/>
        <v>3</v>
      </c>
      <c r="AI543" s="103"/>
      <c r="BI543" s="1">
        <f t="shared" si="1982"/>
        <v>419</v>
      </c>
      <c r="BJ543" s="149">
        <f t="shared" si="1977"/>
        <v>2519</v>
      </c>
      <c r="BK543" s="54">
        <f>(3*BI543+1)/2</f>
        <v>629</v>
      </c>
      <c r="BL543">
        <f t="shared" si="2018"/>
        <v>2519</v>
      </c>
      <c r="BM543" s="275"/>
      <c r="BO543" s="257"/>
      <c r="BR543" s="3"/>
      <c r="BS543" s="268"/>
      <c r="BU543" s="268"/>
      <c r="CB543" s="149">
        <f t="shared" si="1979"/>
        <v>2521</v>
      </c>
      <c r="CC543" s="54"/>
      <c r="CE543" s="54">
        <f>(3*BI543-1)/4</f>
        <v>314</v>
      </c>
      <c r="CF543">
        <f t="shared" ref="CF543" si="2116">CE543*8+9</f>
        <v>2521</v>
      </c>
      <c r="CG543" s="280"/>
      <c r="CH543" s="60"/>
      <c r="CL543" s="10"/>
    </row>
    <row r="544" spans="13:92" ht="14.7" thickBot="1" x14ac:dyDescent="0.55000000000000004">
      <c r="M544" s="50"/>
      <c r="N544" s="50"/>
      <c r="O544" s="156">
        <f t="shared" ref="O544" si="2117">-1+4*(Q544+1)</f>
        <v>511</v>
      </c>
      <c r="P544" s="176">
        <f t="shared" ref="P544" si="2118">-1+6*(Q544+1)</f>
        <v>767</v>
      </c>
      <c r="Q544" s="2">
        <v>127</v>
      </c>
      <c r="R544" s="3"/>
      <c r="S544" s="52">
        <f t="shared" ref="S544:S545" si="2119">4*P544+1</f>
        <v>3069</v>
      </c>
      <c r="T544">
        <f t="shared" ref="T544:T545" si="2120">4*S544+1</f>
        <v>12277</v>
      </c>
      <c r="U544">
        <f t="shared" ref="U544:U545" si="2121">4*T544+1</f>
        <v>49109</v>
      </c>
      <c r="V544">
        <f t="shared" ref="V544:V545" si="2122">4*U544+1</f>
        <v>196437</v>
      </c>
      <c r="W544">
        <f t="shared" ref="W544:W545" si="2123">4*V544+1</f>
        <v>785749</v>
      </c>
      <c r="X544">
        <f t="shared" ref="X544:X545" si="2124">4*W544+1</f>
        <v>3142997</v>
      </c>
      <c r="Y544">
        <f t="shared" ref="Y544:Y545" si="2125">4*X544+1</f>
        <v>12571989</v>
      </c>
      <c r="Z544">
        <f t="shared" ref="Z544:Z545" si="2126">4*Y544+1</f>
        <v>50287957</v>
      </c>
      <c r="AC544" s="226"/>
      <c r="AD544" s="80">
        <f t="shared" si="1895"/>
        <v>1007</v>
      </c>
      <c r="AE544" s="40">
        <f t="shared" si="1913"/>
        <v>3022</v>
      </c>
      <c r="AF544" s="80">
        <f t="shared" si="1873"/>
        <v>1511</v>
      </c>
      <c r="AG544" s="41">
        <v>2</v>
      </c>
      <c r="AH544" s="76">
        <f t="shared" si="1896"/>
        <v>1</v>
      </c>
      <c r="AI544" s="103"/>
      <c r="BI544" s="2">
        <f t="shared" si="1982"/>
        <v>420</v>
      </c>
      <c r="BJ544" s="149">
        <f t="shared" si="1977"/>
        <v>2525</v>
      </c>
      <c r="BK544" s="54"/>
      <c r="BM544" s="54"/>
      <c r="BO544" s="257"/>
      <c r="BR544" s="3"/>
      <c r="BS544" s="268"/>
      <c r="BU544" s="268"/>
      <c r="CB544" s="149">
        <f t="shared" si="1979"/>
        <v>2527</v>
      </c>
      <c r="CC544" s="54">
        <f>(3*BI544+2)/2</f>
        <v>631</v>
      </c>
      <c r="CD544">
        <f t="shared" ref="CD544" si="2127">4*CC544+3</f>
        <v>2527</v>
      </c>
      <c r="CE544" s="54"/>
      <c r="CG544" s="280"/>
      <c r="CH544" s="60"/>
      <c r="CL544" s="10"/>
    </row>
    <row r="545" spans="13:90" x14ac:dyDescent="0.5">
      <c r="M545" s="50"/>
      <c r="N545" s="50"/>
      <c r="O545" s="157">
        <f t="shared" ref="O545" si="2128">1+8*(Q544+1)</f>
        <v>1025</v>
      </c>
      <c r="P545" s="158">
        <f t="shared" ref="P545" si="2129">P544+2</f>
        <v>769</v>
      </c>
      <c r="Q545" s="39"/>
      <c r="R545" s="3"/>
      <c r="S545">
        <f t="shared" si="2119"/>
        <v>3077</v>
      </c>
      <c r="T545">
        <f t="shared" si="2120"/>
        <v>12309</v>
      </c>
      <c r="U545">
        <f t="shared" si="2121"/>
        <v>49237</v>
      </c>
      <c r="V545">
        <f t="shared" si="2122"/>
        <v>196949</v>
      </c>
      <c r="W545">
        <f t="shared" si="2123"/>
        <v>787797</v>
      </c>
      <c r="X545">
        <f t="shared" si="2124"/>
        <v>3151189</v>
      </c>
      <c r="Y545">
        <f t="shared" si="2125"/>
        <v>12604757</v>
      </c>
      <c r="Z545">
        <f t="shared" si="2126"/>
        <v>50419029</v>
      </c>
      <c r="AC545" s="102"/>
      <c r="AD545" s="82">
        <f t="shared" si="1895"/>
        <v>1009</v>
      </c>
      <c r="AE545" s="40">
        <f t="shared" si="1913"/>
        <v>3028</v>
      </c>
      <c r="AF545" s="82">
        <f>AE545/4</f>
        <v>757</v>
      </c>
      <c r="AG545" s="41">
        <v>4</v>
      </c>
      <c r="AH545" s="76">
        <f t="shared" si="1896"/>
        <v>2</v>
      </c>
      <c r="AI545" s="103"/>
      <c r="BI545" s="1">
        <f t="shared" si="1982"/>
        <v>421</v>
      </c>
      <c r="BJ545" s="149">
        <f t="shared" si="1977"/>
        <v>2531</v>
      </c>
      <c r="BK545" s="54">
        <f>(3*BI545+1)/2</f>
        <v>632</v>
      </c>
      <c r="BL545">
        <f t="shared" si="2033"/>
        <v>2531</v>
      </c>
      <c r="BM545" s="54"/>
      <c r="BN545" s="1"/>
      <c r="BO545" s="257"/>
      <c r="BR545" s="3"/>
      <c r="BS545" s="268"/>
      <c r="BU545" s="268"/>
      <c r="CB545" s="149">
        <f t="shared" si="1979"/>
        <v>2533</v>
      </c>
      <c r="CC545" s="54"/>
      <c r="CE545" s="54"/>
      <c r="CG545" s="280"/>
      <c r="CH545" s="60"/>
      <c r="CL545" s="10"/>
    </row>
    <row r="546" spans="13:90" x14ac:dyDescent="0.5">
      <c r="M546" s="50"/>
      <c r="N546" s="50"/>
      <c r="O546" s="173"/>
      <c r="P546" s="174"/>
      <c r="R546" s="3"/>
      <c r="AC546" s="226"/>
      <c r="AD546" s="80">
        <f t="shared" si="1895"/>
        <v>1011</v>
      </c>
      <c r="AE546" s="40">
        <f t="shared" si="1913"/>
        <v>3034</v>
      </c>
      <c r="AF546" s="80">
        <f t="shared" si="1878"/>
        <v>1517</v>
      </c>
      <c r="AG546" s="41">
        <v>2</v>
      </c>
      <c r="AH546" s="76">
        <f t="shared" si="1896"/>
        <v>1</v>
      </c>
      <c r="AI546" s="103"/>
      <c r="BI546" s="1">
        <f t="shared" si="1982"/>
        <v>422</v>
      </c>
      <c r="BJ546" s="149">
        <f t="shared" si="1977"/>
        <v>2537</v>
      </c>
      <c r="BK546" s="54"/>
      <c r="BM546" s="54">
        <f>(3*BI546-2)/4</f>
        <v>316</v>
      </c>
      <c r="BN546" s="1">
        <f t="shared" ref="BN546:BN594" si="2130">8*BM546+9</f>
        <v>2537</v>
      </c>
      <c r="BO546" s="257"/>
      <c r="BR546" s="3"/>
      <c r="BS546" s="268"/>
      <c r="BU546" s="268"/>
      <c r="CB546" s="149">
        <f t="shared" si="1979"/>
        <v>2539</v>
      </c>
      <c r="CC546" s="54">
        <f>(3*BI546+2)/2</f>
        <v>634</v>
      </c>
      <c r="CD546">
        <f t="shared" ref="CD546" si="2131">4*CC546+3</f>
        <v>2539</v>
      </c>
      <c r="CE546" s="54"/>
      <c r="CG546" s="280"/>
      <c r="CH546" s="60"/>
      <c r="CL546" s="10"/>
    </row>
    <row r="547" spans="13:90" ht="14.7" thickBot="1" x14ac:dyDescent="0.55000000000000004">
      <c r="M547" s="50"/>
      <c r="N547" s="50"/>
      <c r="R547" s="159"/>
      <c r="S547" s="50"/>
      <c r="T547" s="50"/>
      <c r="U547" s="50"/>
      <c r="V547" s="50"/>
      <c r="W547" s="50"/>
      <c r="X547" s="50"/>
      <c r="Y547" s="50"/>
      <c r="Z547" s="50"/>
      <c r="AC547" s="227"/>
      <c r="AD547" s="83">
        <f t="shared" si="1895"/>
        <v>1013</v>
      </c>
      <c r="AE547" s="40">
        <f t="shared" si="1913"/>
        <v>3040</v>
      </c>
      <c r="AF547" s="83">
        <f>AE547/AG547</f>
        <v>95</v>
      </c>
      <c r="AG547" s="41">
        <v>32</v>
      </c>
      <c r="AH547" s="76">
        <f t="shared" si="1896"/>
        <v>5</v>
      </c>
      <c r="AI547" s="103"/>
      <c r="BI547" s="1">
        <f t="shared" si="1982"/>
        <v>423</v>
      </c>
      <c r="BJ547" s="149">
        <f t="shared" si="1977"/>
        <v>2543</v>
      </c>
      <c r="BK547" s="54">
        <f>(3*BI547+1)/2</f>
        <v>635</v>
      </c>
      <c r="BL547">
        <f t="shared" si="2035"/>
        <v>2543</v>
      </c>
      <c r="BM547" s="273"/>
      <c r="BO547" s="257"/>
      <c r="BR547" s="3"/>
      <c r="BS547" s="268"/>
      <c r="BU547" s="268"/>
      <c r="CB547" s="149">
        <f t="shared" si="1979"/>
        <v>2545</v>
      </c>
      <c r="CC547" s="54"/>
      <c r="CE547" s="54">
        <f>(3*BI547-1)/4</f>
        <v>317</v>
      </c>
      <c r="CF547">
        <f t="shared" ref="CF547" si="2132">CE547*8+9</f>
        <v>2545</v>
      </c>
      <c r="CG547" s="280"/>
      <c r="CH547" s="60"/>
      <c r="CL547" s="10"/>
    </row>
    <row r="548" spans="13:90" ht="14.7" thickBot="1" x14ac:dyDescent="0.55000000000000004">
      <c r="M548" s="50"/>
      <c r="N548" s="50"/>
      <c r="O548" s="156">
        <f t="shared" ref="O548" si="2133">-1+4*(Q548+1)</f>
        <v>515</v>
      </c>
      <c r="P548" s="176">
        <f t="shared" ref="P548" si="2134">-1+6*(Q548+1)</f>
        <v>773</v>
      </c>
      <c r="Q548" s="2">
        <v>128</v>
      </c>
      <c r="R548" s="3"/>
      <c r="S548" s="52">
        <f t="shared" ref="S548:S549" si="2135">4*P548+1</f>
        <v>3093</v>
      </c>
      <c r="T548">
        <f t="shared" ref="T548:T549" si="2136">4*S548+1</f>
        <v>12373</v>
      </c>
      <c r="U548">
        <f t="shared" ref="U548:U549" si="2137">4*T548+1</f>
        <v>49493</v>
      </c>
      <c r="V548">
        <f t="shared" ref="V548:V549" si="2138">4*U548+1</f>
        <v>197973</v>
      </c>
      <c r="W548">
        <f t="shared" ref="W548:W549" si="2139">4*V548+1</f>
        <v>791893</v>
      </c>
      <c r="X548">
        <f t="shared" ref="X548:X549" si="2140">4*W548+1</f>
        <v>3167573</v>
      </c>
      <c r="Y548">
        <f t="shared" ref="Y548:Y549" si="2141">4*X548+1</f>
        <v>12670293</v>
      </c>
      <c r="Z548">
        <f t="shared" ref="Z548:Z549" si="2142">4*Y548+1</f>
        <v>50681173</v>
      </c>
      <c r="AC548" s="226"/>
      <c r="AD548" s="80">
        <f t="shared" si="1895"/>
        <v>1015</v>
      </c>
      <c r="AE548" s="40">
        <f t="shared" si="1913"/>
        <v>3046</v>
      </c>
      <c r="AF548" s="80">
        <f t="shared" ref="AF548:AF592" si="2143">AF546+6</f>
        <v>1523</v>
      </c>
      <c r="AG548" s="41">
        <v>2</v>
      </c>
      <c r="AH548" s="76">
        <f t="shared" si="1896"/>
        <v>1</v>
      </c>
      <c r="AI548" s="103"/>
      <c r="BI548" s="2">
        <f t="shared" si="1982"/>
        <v>424</v>
      </c>
      <c r="BJ548" s="149">
        <f t="shared" si="1977"/>
        <v>2549</v>
      </c>
      <c r="BK548" s="54"/>
      <c r="BM548" s="273"/>
      <c r="BO548" s="313"/>
      <c r="BP548" s="314"/>
      <c r="BQ548" s="258"/>
      <c r="BR548" s="3"/>
      <c r="BS548" s="268"/>
      <c r="BU548" s="268"/>
      <c r="CB548" s="149">
        <f t="shared" si="1979"/>
        <v>2551</v>
      </c>
      <c r="CC548" s="54">
        <f>(3*BI548+2)/2</f>
        <v>637</v>
      </c>
      <c r="CD548">
        <f t="shared" ref="CD548" si="2144">4*CC548+3</f>
        <v>2551</v>
      </c>
      <c r="CE548" s="54"/>
      <c r="CG548" s="280"/>
      <c r="CH548" s="60"/>
      <c r="CL548" s="10"/>
    </row>
    <row r="549" spans="13:90" x14ac:dyDescent="0.5">
      <c r="M549" s="50"/>
      <c r="N549" s="50"/>
      <c r="O549" s="157">
        <f t="shared" ref="O549" si="2145">1+8*(Q548+1)</f>
        <v>1033</v>
      </c>
      <c r="P549" s="158">
        <f t="shared" ref="P549" si="2146">P548+2</f>
        <v>775</v>
      </c>
      <c r="Q549" s="39"/>
      <c r="R549" s="3"/>
      <c r="S549">
        <f t="shared" si="2135"/>
        <v>3101</v>
      </c>
      <c r="T549">
        <f t="shared" si="2136"/>
        <v>12405</v>
      </c>
      <c r="U549">
        <f t="shared" si="2137"/>
        <v>49621</v>
      </c>
      <c r="V549">
        <f t="shared" si="2138"/>
        <v>198485</v>
      </c>
      <c r="W549">
        <f t="shared" si="2139"/>
        <v>793941</v>
      </c>
      <c r="X549">
        <f t="shared" si="2140"/>
        <v>3175765</v>
      </c>
      <c r="Y549">
        <f t="shared" si="2141"/>
        <v>12703061</v>
      </c>
      <c r="Z549">
        <f t="shared" si="2142"/>
        <v>50812245</v>
      </c>
      <c r="AC549" s="102"/>
      <c r="AD549" s="82">
        <f t="shared" si="1895"/>
        <v>1017</v>
      </c>
      <c r="AE549" s="40">
        <f t="shared" si="1913"/>
        <v>3052</v>
      </c>
      <c r="AF549" s="82">
        <f>AE549/4</f>
        <v>763</v>
      </c>
      <c r="AG549" s="41">
        <v>4</v>
      </c>
      <c r="AH549" s="76">
        <f t="shared" si="1896"/>
        <v>2</v>
      </c>
      <c r="AI549" s="103"/>
      <c r="BI549" s="1">
        <f t="shared" si="1982"/>
        <v>425</v>
      </c>
      <c r="BJ549" s="149">
        <f t="shared" si="1977"/>
        <v>2555</v>
      </c>
      <c r="BK549" s="54">
        <f>(3*BI549+1)/2</f>
        <v>638</v>
      </c>
      <c r="BL549">
        <f t="shared" si="2050"/>
        <v>2555</v>
      </c>
      <c r="BM549" s="54"/>
      <c r="BN549" s="1"/>
      <c r="BO549" s="257"/>
      <c r="BR549" s="3"/>
      <c r="BS549" s="268"/>
      <c r="BU549" s="268"/>
      <c r="CB549" s="149">
        <f t="shared" si="1979"/>
        <v>2557</v>
      </c>
      <c r="CC549" s="54"/>
      <c r="CE549" s="54"/>
      <c r="CG549" s="280"/>
      <c r="CH549" s="60"/>
      <c r="CL549" s="10"/>
    </row>
    <row r="550" spans="13:90" x14ac:dyDescent="0.5">
      <c r="M550" s="50"/>
      <c r="N550" s="50"/>
      <c r="O550" s="173"/>
      <c r="P550" s="174"/>
      <c r="R550" s="3"/>
      <c r="AC550" s="226"/>
      <c r="AD550" s="80">
        <f t="shared" si="1895"/>
        <v>1019</v>
      </c>
      <c r="AE550" s="40">
        <f t="shared" si="1913"/>
        <v>3058</v>
      </c>
      <c r="AF550" s="80">
        <f t="shared" ref="AF550:AF594" si="2147">AF548+6</f>
        <v>1529</v>
      </c>
      <c r="AG550" s="41">
        <v>2</v>
      </c>
      <c r="AH550" s="76">
        <f t="shared" si="1896"/>
        <v>1</v>
      </c>
      <c r="AI550" s="103"/>
      <c r="BI550" s="1">
        <f t="shared" si="1982"/>
        <v>426</v>
      </c>
      <c r="BJ550" s="149">
        <f t="shared" si="1977"/>
        <v>2561</v>
      </c>
      <c r="BK550" s="54"/>
      <c r="BM550" s="54">
        <f>(3*BI550-2)/4</f>
        <v>319</v>
      </c>
      <c r="BN550" s="1">
        <f t="shared" ref="BN550:BN598" si="2148">8*BM550+9</f>
        <v>2561</v>
      </c>
      <c r="BO550" s="257"/>
      <c r="BR550" s="3"/>
      <c r="BS550" s="268"/>
      <c r="BU550" s="268"/>
      <c r="CB550" s="149">
        <f t="shared" si="1979"/>
        <v>2563</v>
      </c>
      <c r="CC550" s="54">
        <f>(3*BI550+2)/2</f>
        <v>640</v>
      </c>
      <c r="CD550">
        <f t="shared" ref="CD550" si="2149">4*CC550+3</f>
        <v>2563</v>
      </c>
      <c r="CE550" s="54"/>
      <c r="CG550" s="280"/>
      <c r="CH550" s="60"/>
      <c r="CL550" s="10"/>
    </row>
    <row r="551" spans="13:90" ht="14.7" thickBot="1" x14ac:dyDescent="0.55000000000000004">
      <c r="M551" s="50"/>
      <c r="N551" s="50"/>
      <c r="R551" s="159"/>
      <c r="S551" s="50"/>
      <c r="T551" s="50"/>
      <c r="U551" s="50"/>
      <c r="V551" s="50"/>
      <c r="W551" s="50"/>
      <c r="X551" s="50"/>
      <c r="Y551" s="50"/>
      <c r="Z551" s="50"/>
      <c r="AC551" s="227"/>
      <c r="AD551" s="83">
        <f t="shared" si="1895"/>
        <v>1021</v>
      </c>
      <c r="AE551" s="40">
        <f t="shared" si="1913"/>
        <v>3064</v>
      </c>
      <c r="AF551" s="83">
        <f>AE551/AG551</f>
        <v>383</v>
      </c>
      <c r="AG551" s="41">
        <v>8</v>
      </c>
      <c r="AH551" s="76">
        <f t="shared" si="1896"/>
        <v>3</v>
      </c>
      <c r="AI551" s="103"/>
      <c r="BI551" s="1">
        <f t="shared" si="1982"/>
        <v>427</v>
      </c>
      <c r="BJ551" s="149">
        <f t="shared" si="1977"/>
        <v>2567</v>
      </c>
      <c r="BK551" s="54">
        <f>(3*BI551+1)/2</f>
        <v>641</v>
      </c>
      <c r="BL551">
        <f t="shared" si="2052"/>
        <v>2567</v>
      </c>
      <c r="BM551" s="275"/>
      <c r="BO551" s="257"/>
      <c r="BR551" s="3"/>
      <c r="BS551" s="268"/>
      <c r="BU551" s="268"/>
      <c r="CB551" s="149">
        <f t="shared" si="1979"/>
        <v>2569</v>
      </c>
      <c r="CC551" s="54"/>
      <c r="CE551" s="54">
        <f>(3*BI551-1)/4</f>
        <v>320</v>
      </c>
      <c r="CF551">
        <f t="shared" ref="CF551" si="2150">CE551*8+9</f>
        <v>2569</v>
      </c>
      <c r="CG551" s="280"/>
      <c r="CH551" s="60"/>
      <c r="CL551" s="10"/>
    </row>
    <row r="552" spans="13:90" ht="14.7" thickBot="1" x14ac:dyDescent="0.55000000000000004">
      <c r="M552" s="50"/>
      <c r="N552" s="50"/>
      <c r="O552" s="156">
        <f t="shared" ref="O552" si="2151">-1+4*(Q552+1)</f>
        <v>519</v>
      </c>
      <c r="P552" s="176">
        <f t="shared" ref="P552" si="2152">-1+6*(Q552+1)</f>
        <v>779</v>
      </c>
      <c r="Q552" s="2">
        <v>129</v>
      </c>
      <c r="R552" s="3"/>
      <c r="S552" s="52">
        <f t="shared" ref="S552:S553" si="2153">4*P552+1</f>
        <v>3117</v>
      </c>
      <c r="T552">
        <f t="shared" ref="T552:T553" si="2154">4*S552+1</f>
        <v>12469</v>
      </c>
      <c r="U552">
        <f t="shared" ref="U552:U553" si="2155">4*T552+1</f>
        <v>49877</v>
      </c>
      <c r="V552">
        <f t="shared" ref="V552:V553" si="2156">4*U552+1</f>
        <v>199509</v>
      </c>
      <c r="W552">
        <f t="shared" ref="W552:W553" si="2157">4*V552+1</f>
        <v>798037</v>
      </c>
      <c r="X552">
        <f t="shared" ref="X552:X553" si="2158">4*W552+1</f>
        <v>3192149</v>
      </c>
      <c r="Y552">
        <f t="shared" ref="Y552:Y553" si="2159">4*X552+1</f>
        <v>12768597</v>
      </c>
      <c r="Z552">
        <f t="shared" ref="Z552:Z553" si="2160">4*Y552+1</f>
        <v>51074389</v>
      </c>
      <c r="AC552" s="226"/>
      <c r="AD552" s="80">
        <f t="shared" si="1895"/>
        <v>1023</v>
      </c>
      <c r="AE552" s="40">
        <f t="shared" si="1913"/>
        <v>3070</v>
      </c>
      <c r="AF552" s="80">
        <f t="shared" si="2143"/>
        <v>1535</v>
      </c>
      <c r="AG552" s="41">
        <v>2</v>
      </c>
      <c r="AH552" s="76">
        <f t="shared" si="1896"/>
        <v>1</v>
      </c>
      <c r="AI552" s="103"/>
      <c r="BI552" s="2">
        <f t="shared" si="1982"/>
        <v>428</v>
      </c>
      <c r="BJ552" s="149">
        <f t="shared" si="1977"/>
        <v>2573</v>
      </c>
      <c r="BK552" s="54"/>
      <c r="BM552" s="54"/>
      <c r="BO552" s="257"/>
      <c r="BR552" s="3"/>
      <c r="BS552" s="268"/>
      <c r="BU552" s="268"/>
      <c r="CB552" s="149">
        <f t="shared" si="1979"/>
        <v>2575</v>
      </c>
      <c r="CC552" s="54">
        <f>(3*BI552+2)/2</f>
        <v>643</v>
      </c>
      <c r="CD552">
        <f t="shared" ref="CD552" si="2161">4*CC552+3</f>
        <v>2575</v>
      </c>
      <c r="CE552" s="54"/>
      <c r="CG552" s="280"/>
      <c r="CH552" s="60"/>
      <c r="CL552" s="10"/>
    </row>
    <row r="553" spans="13:90" x14ac:dyDescent="0.5">
      <c r="M553" s="50"/>
      <c r="N553" s="50"/>
      <c r="O553" s="157">
        <f t="shared" ref="O553" si="2162">1+8*(Q552+1)</f>
        <v>1041</v>
      </c>
      <c r="P553" s="158">
        <f t="shared" ref="P553" si="2163">P552+2</f>
        <v>781</v>
      </c>
      <c r="Q553" s="39"/>
      <c r="R553" s="3"/>
      <c r="S553">
        <f t="shared" si="2153"/>
        <v>3125</v>
      </c>
      <c r="T553">
        <f t="shared" si="2154"/>
        <v>12501</v>
      </c>
      <c r="U553">
        <f t="shared" si="2155"/>
        <v>50005</v>
      </c>
      <c r="V553">
        <f t="shared" si="2156"/>
        <v>200021</v>
      </c>
      <c r="W553">
        <f t="shared" si="2157"/>
        <v>800085</v>
      </c>
      <c r="X553">
        <f t="shared" si="2158"/>
        <v>3200341</v>
      </c>
      <c r="Y553">
        <f t="shared" si="2159"/>
        <v>12801365</v>
      </c>
      <c r="Z553">
        <f t="shared" si="2160"/>
        <v>51205461</v>
      </c>
      <c r="AC553" s="102"/>
      <c r="AD553" s="82">
        <f t="shared" si="1895"/>
        <v>1025</v>
      </c>
      <c r="AE553" s="40">
        <f t="shared" si="1913"/>
        <v>3076</v>
      </c>
      <c r="AF553" s="82">
        <f>AE553/4</f>
        <v>769</v>
      </c>
      <c r="AG553" s="41">
        <v>4</v>
      </c>
      <c r="AH553" s="76">
        <f t="shared" si="1896"/>
        <v>2</v>
      </c>
      <c r="AI553" s="103"/>
      <c r="BI553" s="1">
        <f t="shared" si="1982"/>
        <v>429</v>
      </c>
      <c r="BJ553" s="149">
        <f t="shared" si="1977"/>
        <v>2579</v>
      </c>
      <c r="BK553" s="54">
        <f>(3*BI553+1)/2</f>
        <v>644</v>
      </c>
      <c r="BL553">
        <f t="shared" si="2067"/>
        <v>2579</v>
      </c>
      <c r="BM553" s="54"/>
      <c r="BN553" s="1"/>
      <c r="BO553" s="257"/>
      <c r="BR553" s="3"/>
      <c r="BS553" s="268"/>
      <c r="BU553" s="268"/>
      <c r="CB553" s="149">
        <f t="shared" si="1979"/>
        <v>2581</v>
      </c>
      <c r="CC553" s="54"/>
      <c r="CE553" s="54"/>
      <c r="CG553" s="280"/>
      <c r="CH553" s="60"/>
      <c r="CL553" s="10"/>
    </row>
    <row r="554" spans="13:90" x14ac:dyDescent="0.5">
      <c r="M554" s="50"/>
      <c r="N554" s="50"/>
      <c r="O554" s="173"/>
      <c r="P554" s="174"/>
      <c r="R554" s="3"/>
      <c r="AC554" s="226"/>
      <c r="AD554" s="80">
        <f t="shared" ref="AD554:AD617" si="2164">(AE554-1)/3</f>
        <v>1027</v>
      </c>
      <c r="AE554" s="40">
        <f t="shared" si="1913"/>
        <v>3082</v>
      </c>
      <c r="AF554" s="80">
        <f t="shared" si="2147"/>
        <v>1541</v>
      </c>
      <c r="AG554" s="41">
        <v>2</v>
      </c>
      <c r="AH554" s="76">
        <f t="shared" ref="AH554:AH617" si="2165">LOG(AG554,2)</f>
        <v>1</v>
      </c>
      <c r="AI554" s="103"/>
      <c r="BI554" s="1">
        <f t="shared" si="1982"/>
        <v>430</v>
      </c>
      <c r="BJ554" s="149">
        <f t="shared" si="1977"/>
        <v>2585</v>
      </c>
      <c r="BK554" s="54"/>
      <c r="BM554" s="54">
        <f>(3*BI554-2)/4</f>
        <v>322</v>
      </c>
      <c r="BN554" s="1">
        <f t="shared" ref="BN554:BN602" si="2166">8*BM554+9</f>
        <v>2585</v>
      </c>
      <c r="BO554" s="257"/>
      <c r="BR554" s="3"/>
      <c r="BS554" s="268"/>
      <c r="BU554" s="268"/>
      <c r="CB554" s="149">
        <f t="shared" si="1979"/>
        <v>2587</v>
      </c>
      <c r="CC554" s="54">
        <f>(3*BI554+2)/2</f>
        <v>646</v>
      </c>
      <c r="CD554">
        <f t="shared" ref="CD554" si="2167">4*CC554+3</f>
        <v>2587</v>
      </c>
      <c r="CE554" s="54"/>
      <c r="CG554" s="280"/>
      <c r="CH554" s="60"/>
      <c r="CL554" s="10"/>
    </row>
    <row r="555" spans="13:90" ht="14.7" thickBot="1" x14ac:dyDescent="0.55000000000000004">
      <c r="M555" s="50"/>
      <c r="N555" s="50"/>
      <c r="R555" s="159"/>
      <c r="S555" s="50"/>
      <c r="T555" s="50"/>
      <c r="U555" s="50"/>
      <c r="V555" s="50"/>
      <c r="W555" s="50"/>
      <c r="X555" s="50"/>
      <c r="Y555" s="50"/>
      <c r="Z555" s="50"/>
      <c r="AC555" s="227"/>
      <c r="AD555" s="83">
        <f t="shared" si="2164"/>
        <v>1029</v>
      </c>
      <c r="AE555" s="40">
        <f t="shared" si="1913"/>
        <v>3088</v>
      </c>
      <c r="AF555" s="83">
        <f>AE555/AG555</f>
        <v>193</v>
      </c>
      <c r="AG555" s="41">
        <v>16</v>
      </c>
      <c r="AH555" s="76">
        <f t="shared" si="2165"/>
        <v>4</v>
      </c>
      <c r="AI555" s="103"/>
      <c r="BI555" s="1">
        <f t="shared" si="1982"/>
        <v>431</v>
      </c>
      <c r="BJ555" s="149">
        <f t="shared" si="1977"/>
        <v>2591</v>
      </c>
      <c r="BK555" s="54">
        <f>(3*BI555+1)/2</f>
        <v>647</v>
      </c>
      <c r="BL555">
        <f t="shared" si="2069"/>
        <v>2591</v>
      </c>
      <c r="BM555" s="275"/>
      <c r="BO555" s="257"/>
      <c r="BR555" s="3"/>
      <c r="BS555" s="268"/>
      <c r="BU555" s="268"/>
      <c r="CB555" s="149">
        <f t="shared" si="1979"/>
        <v>2593</v>
      </c>
      <c r="CC555" s="54"/>
      <c r="CE555" s="54">
        <f>(3*BI555-1)/4</f>
        <v>323</v>
      </c>
      <c r="CF555">
        <f t="shared" ref="CF555" si="2168">CE555*8+9</f>
        <v>2593</v>
      </c>
      <c r="CG555" s="280"/>
      <c r="CH555" s="60"/>
      <c r="CL555" s="10"/>
    </row>
    <row r="556" spans="13:90" ht="14.7" thickBot="1" x14ac:dyDescent="0.55000000000000004">
      <c r="M556" s="50"/>
      <c r="N556" s="50"/>
      <c r="O556" s="156">
        <f t="shared" ref="O556" si="2169">-1+4*(Q556+1)</f>
        <v>523</v>
      </c>
      <c r="P556" s="176">
        <f t="shared" ref="P556" si="2170">-1+6*(Q556+1)</f>
        <v>785</v>
      </c>
      <c r="Q556" s="2">
        <v>130</v>
      </c>
      <c r="R556" s="3"/>
      <c r="S556" s="52">
        <f t="shared" ref="S556:S557" si="2171">4*P556+1</f>
        <v>3141</v>
      </c>
      <c r="T556">
        <f t="shared" ref="T556:T557" si="2172">4*S556+1</f>
        <v>12565</v>
      </c>
      <c r="U556">
        <f t="shared" ref="U556:U557" si="2173">4*T556+1</f>
        <v>50261</v>
      </c>
      <c r="V556">
        <f t="shared" ref="V556:V557" si="2174">4*U556+1</f>
        <v>201045</v>
      </c>
      <c r="W556">
        <f t="shared" ref="W556:W557" si="2175">4*V556+1</f>
        <v>804181</v>
      </c>
      <c r="X556">
        <f t="shared" ref="X556:X557" si="2176">4*W556+1</f>
        <v>3216725</v>
      </c>
      <c r="Y556">
        <f t="shared" ref="Y556:Y557" si="2177">4*X556+1</f>
        <v>12866901</v>
      </c>
      <c r="Z556">
        <f t="shared" ref="Z556:Z557" si="2178">4*Y556+1</f>
        <v>51467605</v>
      </c>
      <c r="AC556" s="226"/>
      <c r="AD556" s="80">
        <f t="shared" si="2164"/>
        <v>1031</v>
      </c>
      <c r="AE556" s="40">
        <f t="shared" si="1913"/>
        <v>3094</v>
      </c>
      <c r="AF556" s="80">
        <f t="shared" si="2143"/>
        <v>1547</v>
      </c>
      <c r="AG556" s="41">
        <v>2</v>
      </c>
      <c r="AH556" s="76">
        <f t="shared" si="2165"/>
        <v>1</v>
      </c>
      <c r="AI556" s="103"/>
      <c r="BI556" s="2">
        <f t="shared" si="1982"/>
        <v>432</v>
      </c>
      <c r="BJ556" s="149">
        <f t="shared" si="1977"/>
        <v>2597</v>
      </c>
      <c r="BK556" s="54"/>
      <c r="BM556" s="54"/>
      <c r="BO556" s="257"/>
      <c r="BR556" s="3"/>
      <c r="BS556" s="268"/>
      <c r="BU556" s="268"/>
      <c r="CB556" s="149">
        <f t="shared" si="1979"/>
        <v>2599</v>
      </c>
      <c r="CC556" s="54">
        <f>(3*BI556+2)/2</f>
        <v>649</v>
      </c>
      <c r="CD556">
        <f t="shared" ref="CD556" si="2179">4*CC556+3</f>
        <v>2599</v>
      </c>
      <c r="CE556" s="54"/>
      <c r="CG556" s="280"/>
      <c r="CH556" s="60"/>
      <c r="CL556" s="10"/>
    </row>
    <row r="557" spans="13:90" x14ac:dyDescent="0.5">
      <c r="M557" s="50"/>
      <c r="N557" s="50"/>
      <c r="O557" s="157">
        <f t="shared" ref="O557" si="2180">1+8*(Q556+1)</f>
        <v>1049</v>
      </c>
      <c r="P557" s="158">
        <f t="shared" ref="P557" si="2181">P556+2</f>
        <v>787</v>
      </c>
      <c r="Q557" s="39"/>
      <c r="R557" s="3"/>
      <c r="S557">
        <f t="shared" si="2171"/>
        <v>3149</v>
      </c>
      <c r="T557">
        <f t="shared" si="2172"/>
        <v>12597</v>
      </c>
      <c r="U557">
        <f t="shared" si="2173"/>
        <v>50389</v>
      </c>
      <c r="V557">
        <f t="shared" si="2174"/>
        <v>201557</v>
      </c>
      <c r="W557">
        <f t="shared" si="2175"/>
        <v>806229</v>
      </c>
      <c r="X557">
        <f t="shared" si="2176"/>
        <v>3224917</v>
      </c>
      <c r="Y557">
        <f t="shared" si="2177"/>
        <v>12899669</v>
      </c>
      <c r="Z557">
        <f t="shared" si="2178"/>
        <v>51598677</v>
      </c>
      <c r="AC557" s="102"/>
      <c r="AD557" s="82">
        <f t="shared" si="2164"/>
        <v>1033</v>
      </c>
      <c r="AE557" s="40">
        <f t="shared" si="1913"/>
        <v>3100</v>
      </c>
      <c r="AF557" s="82">
        <f>AE557/4</f>
        <v>775</v>
      </c>
      <c r="AG557" s="41">
        <v>4</v>
      </c>
      <c r="AH557" s="76">
        <f t="shared" si="2165"/>
        <v>2</v>
      </c>
      <c r="AI557" s="103"/>
      <c r="BI557" s="1">
        <f t="shared" si="1982"/>
        <v>433</v>
      </c>
      <c r="BJ557" s="149">
        <f t="shared" si="1977"/>
        <v>2603</v>
      </c>
      <c r="BK557" s="54">
        <f>(3*BI557+1)/2</f>
        <v>650</v>
      </c>
      <c r="BL557">
        <f t="shared" ref="BL557" si="2182">BK557*4+3</f>
        <v>2603</v>
      </c>
      <c r="BM557" s="54"/>
      <c r="BN557" s="1"/>
      <c r="BO557" s="257"/>
      <c r="BR557" s="3"/>
      <c r="BS557" s="268"/>
      <c r="BU557" s="268"/>
      <c r="CB557" s="149">
        <f t="shared" si="1979"/>
        <v>2605</v>
      </c>
      <c r="CC557" s="54"/>
      <c r="CE557" s="54"/>
      <c r="CG557" s="54"/>
      <c r="CH557" s="60"/>
      <c r="CL557" s="10"/>
    </row>
    <row r="558" spans="13:90" x14ac:dyDescent="0.5">
      <c r="M558" s="50"/>
      <c r="N558" s="50"/>
      <c r="O558" s="173"/>
      <c r="P558" s="174"/>
      <c r="R558" s="3"/>
      <c r="AC558" s="226"/>
      <c r="AD558" s="80">
        <f t="shared" si="2164"/>
        <v>1035</v>
      </c>
      <c r="AE558" s="40">
        <f t="shared" ref="AE558:AE621" si="2183">AE557+6</f>
        <v>3106</v>
      </c>
      <c r="AF558" s="80">
        <f t="shared" si="2147"/>
        <v>1553</v>
      </c>
      <c r="AG558" s="41">
        <v>2</v>
      </c>
      <c r="AH558" s="76">
        <f t="shared" si="2165"/>
        <v>1</v>
      </c>
      <c r="AI558" s="103"/>
      <c r="BI558" s="1">
        <f t="shared" si="1982"/>
        <v>434</v>
      </c>
      <c r="BJ558" s="149">
        <f t="shared" si="1977"/>
        <v>2609</v>
      </c>
      <c r="BK558" s="54"/>
      <c r="BM558" s="54">
        <f>(3*BI558-2)/4</f>
        <v>325</v>
      </c>
      <c r="BN558" s="1">
        <f t="shared" ref="BN558" si="2184">8*BM558+9</f>
        <v>2609</v>
      </c>
      <c r="BO558" s="257"/>
      <c r="BR558" s="3"/>
      <c r="BS558" s="268"/>
      <c r="BU558" s="268"/>
      <c r="CB558" s="149">
        <f t="shared" si="1979"/>
        <v>2611</v>
      </c>
      <c r="CC558" s="54">
        <f>(3*BI558+2)/2</f>
        <v>652</v>
      </c>
      <c r="CD558">
        <f t="shared" ref="CD558" si="2185">4*CC558+3</f>
        <v>2611</v>
      </c>
      <c r="CE558" s="54"/>
      <c r="CG558" s="54"/>
      <c r="CH558" s="60"/>
      <c r="CL558" s="10"/>
    </row>
    <row r="559" spans="13:90" ht="14.7" thickBot="1" x14ac:dyDescent="0.55000000000000004">
      <c r="M559" s="50"/>
      <c r="N559" s="50"/>
      <c r="R559" s="159"/>
      <c r="S559" s="50"/>
      <c r="T559" s="50"/>
      <c r="U559" s="50"/>
      <c r="V559" s="50"/>
      <c r="W559" s="50"/>
      <c r="X559" s="50"/>
      <c r="Y559" s="50"/>
      <c r="Z559" s="50"/>
      <c r="AC559" s="227"/>
      <c r="AD559" s="83">
        <f t="shared" si="2164"/>
        <v>1037</v>
      </c>
      <c r="AE559" s="40">
        <f t="shared" si="2183"/>
        <v>3112</v>
      </c>
      <c r="AF559" s="83">
        <f>AE559/AG559</f>
        <v>389</v>
      </c>
      <c r="AG559" s="41">
        <v>8</v>
      </c>
      <c r="AH559" s="76">
        <f t="shared" si="2165"/>
        <v>3</v>
      </c>
      <c r="AI559" s="103"/>
      <c r="BI559" s="1">
        <f t="shared" si="1982"/>
        <v>435</v>
      </c>
      <c r="BJ559" s="149">
        <f t="shared" si="1977"/>
        <v>2615</v>
      </c>
      <c r="BK559" s="54">
        <f>(3*BI559+1)/2</f>
        <v>653</v>
      </c>
      <c r="BL559">
        <f t="shared" si="1983"/>
        <v>2615</v>
      </c>
      <c r="BM559" s="275"/>
      <c r="BO559" s="257"/>
      <c r="BR559" s="3"/>
      <c r="BS559" s="268"/>
      <c r="BU559" s="268"/>
      <c r="CB559" s="149">
        <f t="shared" si="1979"/>
        <v>2617</v>
      </c>
      <c r="CC559" s="54"/>
      <c r="CE559" s="54">
        <f>(3*BI559-1)/4</f>
        <v>326</v>
      </c>
      <c r="CF559">
        <f t="shared" ref="CF559" si="2186">CE559*8+9</f>
        <v>2617</v>
      </c>
      <c r="CG559" s="54"/>
      <c r="CH559" s="60"/>
      <c r="CL559" s="10"/>
    </row>
    <row r="560" spans="13:90" ht="14.7" thickBot="1" x14ac:dyDescent="0.55000000000000004">
      <c r="M560" s="50"/>
      <c r="N560" s="50"/>
      <c r="O560" s="156">
        <f t="shared" ref="O560" si="2187">-1+4*(Q560+1)</f>
        <v>527</v>
      </c>
      <c r="P560" s="176">
        <f t="shared" ref="P560" si="2188">-1+6*(Q560+1)</f>
        <v>791</v>
      </c>
      <c r="Q560" s="2">
        <v>131</v>
      </c>
      <c r="R560" s="3"/>
      <c r="S560" s="52">
        <f t="shared" ref="S560:S561" si="2189">4*P560+1</f>
        <v>3165</v>
      </c>
      <c r="T560">
        <f t="shared" ref="T560:T561" si="2190">4*S560+1</f>
        <v>12661</v>
      </c>
      <c r="U560">
        <f t="shared" ref="U560:U561" si="2191">4*T560+1</f>
        <v>50645</v>
      </c>
      <c r="V560">
        <f t="shared" ref="V560:V561" si="2192">4*U560+1</f>
        <v>202581</v>
      </c>
      <c r="W560">
        <f t="shared" ref="W560:W561" si="2193">4*V560+1</f>
        <v>810325</v>
      </c>
      <c r="X560">
        <f t="shared" ref="X560:X561" si="2194">4*W560+1</f>
        <v>3241301</v>
      </c>
      <c r="Y560">
        <f t="shared" ref="Y560:Y561" si="2195">4*X560+1</f>
        <v>12965205</v>
      </c>
      <c r="Z560">
        <f t="shared" ref="Z560:Z561" si="2196">4*Y560+1</f>
        <v>51860821</v>
      </c>
      <c r="AC560" s="226"/>
      <c r="AD560" s="80">
        <f t="shared" si="2164"/>
        <v>1039</v>
      </c>
      <c r="AE560" s="40">
        <f t="shared" si="2183"/>
        <v>3118</v>
      </c>
      <c r="AF560" s="80">
        <f t="shared" si="2143"/>
        <v>1559</v>
      </c>
      <c r="AG560" s="41">
        <v>2</v>
      </c>
      <c r="AH560" s="76">
        <f t="shared" si="2165"/>
        <v>1</v>
      </c>
      <c r="AI560" s="103"/>
      <c r="BI560" s="2">
        <f t="shared" si="1982"/>
        <v>436</v>
      </c>
      <c r="BJ560" s="149">
        <f t="shared" si="1977"/>
        <v>2621</v>
      </c>
      <c r="BK560" s="54"/>
      <c r="BM560" s="54"/>
      <c r="BO560" s="257"/>
      <c r="BR560" s="3"/>
      <c r="BS560" s="268"/>
      <c r="BU560" s="268"/>
      <c r="CB560" s="149">
        <f t="shared" si="1979"/>
        <v>2623</v>
      </c>
      <c r="CC560" s="54">
        <f>(3*BI560+2)/2</f>
        <v>655</v>
      </c>
      <c r="CD560">
        <f t="shared" ref="CD560" si="2197">4*CC560+3</f>
        <v>2623</v>
      </c>
      <c r="CE560" s="54"/>
      <c r="CG560" s="54"/>
      <c r="CH560" s="60"/>
      <c r="CL560" s="10"/>
    </row>
    <row r="561" spans="13:90" x14ac:dyDescent="0.5">
      <c r="M561" s="50"/>
      <c r="N561" s="50"/>
      <c r="O561" s="157">
        <f t="shared" ref="O561" si="2198">1+8*(Q560+1)</f>
        <v>1057</v>
      </c>
      <c r="P561" s="158">
        <f t="shared" ref="P561" si="2199">P560+2</f>
        <v>793</v>
      </c>
      <c r="Q561" s="39"/>
      <c r="R561" s="3"/>
      <c r="S561">
        <f t="shared" si="2189"/>
        <v>3173</v>
      </c>
      <c r="T561">
        <f t="shared" si="2190"/>
        <v>12693</v>
      </c>
      <c r="U561">
        <f t="shared" si="2191"/>
        <v>50773</v>
      </c>
      <c r="V561">
        <f t="shared" si="2192"/>
        <v>203093</v>
      </c>
      <c r="W561">
        <f t="shared" si="2193"/>
        <v>812373</v>
      </c>
      <c r="X561">
        <f t="shared" si="2194"/>
        <v>3249493</v>
      </c>
      <c r="Y561">
        <f t="shared" si="2195"/>
        <v>12997973</v>
      </c>
      <c r="Z561">
        <f t="shared" si="2196"/>
        <v>51991893</v>
      </c>
      <c r="AC561" s="102"/>
      <c r="AD561" s="82">
        <f t="shared" si="2164"/>
        <v>1041</v>
      </c>
      <c r="AE561" s="40">
        <f t="shared" si="2183"/>
        <v>3124</v>
      </c>
      <c r="AF561" s="82">
        <f>AE561/4</f>
        <v>781</v>
      </c>
      <c r="AG561" s="41">
        <v>4</v>
      </c>
      <c r="AH561" s="76">
        <f t="shared" si="2165"/>
        <v>2</v>
      </c>
      <c r="AI561" s="103"/>
      <c r="BI561" s="1">
        <f t="shared" si="1982"/>
        <v>437</v>
      </c>
      <c r="BJ561" s="149">
        <f t="shared" si="1977"/>
        <v>2627</v>
      </c>
      <c r="BK561" s="54">
        <f>(3*BI561+1)/2</f>
        <v>656</v>
      </c>
      <c r="BL561">
        <f t="shared" si="1998"/>
        <v>2627</v>
      </c>
      <c r="BM561" s="54"/>
      <c r="BN561" s="1"/>
      <c r="BO561" s="257"/>
      <c r="BR561" s="3"/>
      <c r="BS561" s="268"/>
      <c r="BU561" s="268"/>
      <c r="CB561" s="149">
        <f t="shared" si="1979"/>
        <v>2629</v>
      </c>
      <c r="CC561" s="54"/>
      <c r="CE561" s="54"/>
      <c r="CG561" s="54"/>
      <c r="CH561" s="60"/>
      <c r="CL561" s="10"/>
    </row>
    <row r="562" spans="13:90" x14ac:dyDescent="0.5">
      <c r="M562" s="50"/>
      <c r="N562" s="50"/>
      <c r="O562" s="173"/>
      <c r="P562" s="174"/>
      <c r="R562" s="3"/>
      <c r="AC562" s="226"/>
      <c r="AD562" s="80">
        <f t="shared" si="2164"/>
        <v>1043</v>
      </c>
      <c r="AE562" s="40">
        <f t="shared" si="2183"/>
        <v>3130</v>
      </c>
      <c r="AF562" s="80">
        <f t="shared" si="2147"/>
        <v>1565</v>
      </c>
      <c r="AG562" s="41">
        <v>2</v>
      </c>
      <c r="AH562" s="76">
        <f t="shared" si="2165"/>
        <v>1</v>
      </c>
      <c r="AI562" s="103"/>
      <c r="BI562" s="1">
        <f t="shared" si="1982"/>
        <v>438</v>
      </c>
      <c r="BJ562" s="149">
        <f t="shared" si="1977"/>
        <v>2633</v>
      </c>
      <c r="BK562" s="54"/>
      <c r="BM562" s="54">
        <f>(3*BI562-2)/4</f>
        <v>328</v>
      </c>
      <c r="BN562" s="1">
        <f t="shared" ref="BN562:BN610" si="2200">8*BM562+9</f>
        <v>2633</v>
      </c>
      <c r="BO562" s="257"/>
      <c r="BR562" s="3"/>
      <c r="BS562" s="268"/>
      <c r="BU562" s="268"/>
      <c r="CB562" s="149">
        <f t="shared" si="1979"/>
        <v>2635</v>
      </c>
      <c r="CC562" s="54">
        <f>(3*BI562+2)/2</f>
        <v>658</v>
      </c>
      <c r="CD562">
        <f t="shared" ref="CD562" si="2201">4*CC562+3</f>
        <v>2635</v>
      </c>
      <c r="CE562" s="54"/>
      <c r="CG562" s="54"/>
      <c r="CH562" s="60"/>
      <c r="CL562" s="10"/>
    </row>
    <row r="563" spans="13:90" ht="14.7" thickBot="1" x14ac:dyDescent="0.55000000000000004">
      <c r="M563" s="50"/>
      <c r="N563" s="50"/>
      <c r="R563" s="159"/>
      <c r="S563" s="50"/>
      <c r="T563" s="50"/>
      <c r="U563" s="50"/>
      <c r="V563" s="50"/>
      <c r="W563" s="50"/>
      <c r="X563" s="50"/>
      <c r="Y563" s="50"/>
      <c r="Z563" s="50"/>
      <c r="AC563" s="227"/>
      <c r="AD563" s="83">
        <f t="shared" si="2164"/>
        <v>1045</v>
      </c>
      <c r="AE563" s="40">
        <f t="shared" si="2183"/>
        <v>3136</v>
      </c>
      <c r="AF563" s="83">
        <f>AE563/AG563</f>
        <v>49</v>
      </c>
      <c r="AG563" s="41">
        <v>64</v>
      </c>
      <c r="AH563" s="76">
        <f t="shared" si="2165"/>
        <v>6</v>
      </c>
      <c r="AI563" s="103"/>
      <c r="BI563" s="1">
        <f t="shared" si="1982"/>
        <v>439</v>
      </c>
      <c r="BJ563" s="149">
        <f t="shared" si="1977"/>
        <v>2639</v>
      </c>
      <c r="BK563" s="54">
        <f>(3*BI563+1)/2</f>
        <v>659</v>
      </c>
      <c r="BL563">
        <f t="shared" si="2001"/>
        <v>2639</v>
      </c>
      <c r="BM563" s="273"/>
      <c r="BO563" s="257"/>
      <c r="BR563" s="3"/>
      <c r="BS563" s="268"/>
      <c r="BU563" s="268"/>
      <c r="CB563" s="149">
        <f t="shared" si="1979"/>
        <v>2641</v>
      </c>
      <c r="CC563" s="54"/>
      <c r="CE563" s="54">
        <f>(3*BI563-1)/4</f>
        <v>329</v>
      </c>
      <c r="CF563">
        <f t="shared" ref="CF563" si="2202">CE563*8+9</f>
        <v>2641</v>
      </c>
      <c r="CG563" s="54"/>
      <c r="CH563" s="60"/>
      <c r="CL563" s="10"/>
    </row>
    <row r="564" spans="13:90" ht="14.7" thickBot="1" x14ac:dyDescent="0.55000000000000004">
      <c r="M564" s="50"/>
      <c r="N564" s="50"/>
      <c r="O564" s="156">
        <f t="shared" ref="O564" si="2203">-1+4*(Q564+1)</f>
        <v>531</v>
      </c>
      <c r="P564" s="176">
        <f t="shared" ref="P564" si="2204">-1+6*(Q564+1)</f>
        <v>797</v>
      </c>
      <c r="Q564" s="2">
        <v>132</v>
      </c>
      <c r="R564" s="3"/>
      <c r="S564" s="52">
        <f t="shared" ref="S564:S565" si="2205">4*P564+1</f>
        <v>3189</v>
      </c>
      <c r="T564">
        <f t="shared" ref="T564:T565" si="2206">4*S564+1</f>
        <v>12757</v>
      </c>
      <c r="U564">
        <f t="shared" ref="U564:U565" si="2207">4*T564+1</f>
        <v>51029</v>
      </c>
      <c r="V564">
        <f t="shared" ref="V564:V565" si="2208">4*U564+1</f>
        <v>204117</v>
      </c>
      <c r="W564">
        <f t="shared" ref="W564:W565" si="2209">4*V564+1</f>
        <v>816469</v>
      </c>
      <c r="X564">
        <f t="shared" ref="X564:X565" si="2210">4*W564+1</f>
        <v>3265877</v>
      </c>
      <c r="Y564">
        <f t="shared" ref="Y564:Y565" si="2211">4*X564+1</f>
        <v>13063509</v>
      </c>
      <c r="Z564">
        <f t="shared" ref="Z564:Z565" si="2212">4*Y564+1</f>
        <v>52254037</v>
      </c>
      <c r="AC564" s="226"/>
      <c r="AD564" s="80">
        <f t="shared" si="2164"/>
        <v>1047</v>
      </c>
      <c r="AE564" s="40">
        <f t="shared" si="2183"/>
        <v>3142</v>
      </c>
      <c r="AF564" s="80">
        <f t="shared" si="2143"/>
        <v>1571</v>
      </c>
      <c r="AG564" s="41">
        <v>2</v>
      </c>
      <c r="AH564" s="76">
        <f t="shared" si="2165"/>
        <v>1</v>
      </c>
      <c r="AI564" s="103"/>
      <c r="BI564" s="2">
        <f t="shared" si="1982"/>
        <v>440</v>
      </c>
      <c r="BJ564" s="149">
        <f t="shared" si="1977"/>
        <v>2645</v>
      </c>
      <c r="BK564" s="54"/>
      <c r="BM564" s="273"/>
      <c r="BO564" s="315" t="s">
        <v>234</v>
      </c>
      <c r="BP564" s="316"/>
      <c r="BQ564" s="261">
        <v>4</v>
      </c>
      <c r="BR564" s="3"/>
      <c r="BS564" s="268"/>
      <c r="BU564" s="268"/>
      <c r="CB564" s="149">
        <f t="shared" si="1979"/>
        <v>2647</v>
      </c>
      <c r="CC564" s="54">
        <f>(3*BI564+2)/2</f>
        <v>661</v>
      </c>
      <c r="CD564">
        <f t="shared" ref="CD564" si="2213">4*CC564+3</f>
        <v>2647</v>
      </c>
      <c r="CE564" s="54"/>
      <c r="CG564" s="54"/>
      <c r="CH564" s="60"/>
      <c r="CL564" s="10"/>
    </row>
    <row r="565" spans="13:90" x14ac:dyDescent="0.5">
      <c r="O565" s="157">
        <f t="shared" ref="O565" si="2214">1+8*(Q564+1)</f>
        <v>1065</v>
      </c>
      <c r="P565" s="158">
        <f t="shared" ref="P565" si="2215">P564+2</f>
        <v>799</v>
      </c>
      <c r="Q565" s="39"/>
      <c r="R565" s="3"/>
      <c r="S565">
        <f t="shared" si="2205"/>
        <v>3197</v>
      </c>
      <c r="T565">
        <f t="shared" si="2206"/>
        <v>12789</v>
      </c>
      <c r="U565">
        <f t="shared" si="2207"/>
        <v>51157</v>
      </c>
      <c r="V565">
        <f t="shared" si="2208"/>
        <v>204629</v>
      </c>
      <c r="W565">
        <f t="shared" si="2209"/>
        <v>818517</v>
      </c>
      <c r="X565">
        <f t="shared" si="2210"/>
        <v>3274069</v>
      </c>
      <c r="Y565">
        <f t="shared" si="2211"/>
        <v>13096277</v>
      </c>
      <c r="Z565">
        <f t="shared" si="2212"/>
        <v>52385109</v>
      </c>
      <c r="AC565" s="102"/>
      <c r="AD565" s="82">
        <f t="shared" si="2164"/>
        <v>1049</v>
      </c>
      <c r="AE565" s="40">
        <f t="shared" si="2183"/>
        <v>3148</v>
      </c>
      <c r="AF565" s="82">
        <f>AE565/4</f>
        <v>787</v>
      </c>
      <c r="AG565" s="41">
        <v>4</v>
      </c>
      <c r="AH565" s="76">
        <f t="shared" si="2165"/>
        <v>2</v>
      </c>
      <c r="AI565" s="103"/>
      <c r="BI565" s="1">
        <f t="shared" si="1982"/>
        <v>441</v>
      </c>
      <c r="BJ565" s="149">
        <f t="shared" si="1977"/>
        <v>2651</v>
      </c>
      <c r="BK565" s="54">
        <f>(3*BI565+1)/2</f>
        <v>662</v>
      </c>
      <c r="BL565">
        <f t="shared" si="2016"/>
        <v>2651</v>
      </c>
      <c r="BM565" s="54"/>
      <c r="BN565" s="1"/>
      <c r="BO565" s="257"/>
      <c r="BR565" s="3"/>
      <c r="BS565" s="268"/>
      <c r="BU565" s="268"/>
      <c r="CB565" s="149">
        <f t="shared" si="1979"/>
        <v>2653</v>
      </c>
      <c r="CC565" s="54"/>
      <c r="CE565" s="54"/>
      <c r="CG565" s="54"/>
      <c r="CH565" s="60"/>
      <c r="CL565" s="10"/>
    </row>
    <row r="566" spans="13:90" x14ac:dyDescent="0.5">
      <c r="O566" s="173"/>
      <c r="P566" s="174"/>
      <c r="R566" s="3"/>
      <c r="AC566" s="226"/>
      <c r="AD566" s="80">
        <f t="shared" si="2164"/>
        <v>1051</v>
      </c>
      <c r="AE566" s="40">
        <f t="shared" si="2183"/>
        <v>3154</v>
      </c>
      <c r="AF566" s="80">
        <f t="shared" si="2147"/>
        <v>1577</v>
      </c>
      <c r="AG566" s="41">
        <v>2</v>
      </c>
      <c r="AH566" s="76">
        <f t="shared" si="2165"/>
        <v>1</v>
      </c>
      <c r="AI566" s="103"/>
      <c r="BI566" s="1">
        <f t="shared" si="1982"/>
        <v>442</v>
      </c>
      <c r="BJ566" s="149">
        <f t="shared" si="1977"/>
        <v>2657</v>
      </c>
      <c r="BK566" s="54"/>
      <c r="BM566" s="54">
        <f>(3*BI566-2)/4</f>
        <v>331</v>
      </c>
      <c r="BN566" s="1">
        <f t="shared" ref="BN566:BN614" si="2216">8*BM566+9</f>
        <v>2657</v>
      </c>
      <c r="BO566" s="257"/>
      <c r="BR566" s="3"/>
      <c r="BS566" s="268"/>
      <c r="BU566" s="268"/>
      <c r="CB566" s="149">
        <f t="shared" si="1979"/>
        <v>2659</v>
      </c>
      <c r="CC566" s="54">
        <f>(3*BI566+2)/2</f>
        <v>664</v>
      </c>
      <c r="CD566">
        <f t="shared" ref="CD566" si="2217">4*CC566+3</f>
        <v>2659</v>
      </c>
      <c r="CE566" s="54"/>
      <c r="CG566" s="54"/>
      <c r="CH566" s="60"/>
      <c r="CL566" s="10"/>
    </row>
    <row r="567" spans="13:90" ht="14.7" thickBot="1" x14ac:dyDescent="0.55000000000000004">
      <c r="R567" s="159"/>
      <c r="S567" s="50"/>
      <c r="T567" s="50"/>
      <c r="U567" s="50"/>
      <c r="V567" s="50"/>
      <c r="W567" s="50"/>
      <c r="X567" s="50"/>
      <c r="Y567" s="50"/>
      <c r="Z567" s="50"/>
      <c r="AC567" s="227"/>
      <c r="AD567" s="83">
        <f t="shared" si="2164"/>
        <v>1053</v>
      </c>
      <c r="AE567" s="40">
        <f t="shared" si="2183"/>
        <v>3160</v>
      </c>
      <c r="AF567" s="83">
        <f>AE567/AG567</f>
        <v>395</v>
      </c>
      <c r="AG567" s="41">
        <v>8</v>
      </c>
      <c r="AH567" s="76">
        <f t="shared" si="2165"/>
        <v>3</v>
      </c>
      <c r="AI567" s="103"/>
      <c r="BI567" s="1">
        <f t="shared" si="1982"/>
        <v>443</v>
      </c>
      <c r="BJ567" s="149">
        <f t="shared" si="1977"/>
        <v>2663</v>
      </c>
      <c r="BK567" s="54">
        <f>(3*BI567+1)/2</f>
        <v>665</v>
      </c>
      <c r="BL567">
        <f t="shared" si="2018"/>
        <v>2663</v>
      </c>
      <c r="BM567" s="275"/>
      <c r="BO567" s="257"/>
      <c r="BR567" s="3"/>
      <c r="BS567" s="268"/>
      <c r="BU567" s="268"/>
      <c r="CB567" s="149">
        <f t="shared" si="1979"/>
        <v>2665</v>
      </c>
      <c r="CC567" s="54"/>
      <c r="CE567" s="54">
        <f>(3*BI567-1)/4</f>
        <v>332</v>
      </c>
      <c r="CF567">
        <f t="shared" ref="CF567" si="2218">CE567*8+9</f>
        <v>2665</v>
      </c>
      <c r="CG567" s="54"/>
      <c r="CH567" s="60"/>
      <c r="CL567" s="10"/>
    </row>
    <row r="568" spans="13:90" ht="14.7" thickBot="1" x14ac:dyDescent="0.55000000000000004">
      <c r="O568" s="156">
        <f t="shared" ref="O568" si="2219">-1+4*(Q568+1)</f>
        <v>535</v>
      </c>
      <c r="P568" s="176">
        <f t="shared" ref="P568" si="2220">-1+6*(Q568+1)</f>
        <v>803</v>
      </c>
      <c r="Q568" s="2">
        <v>133</v>
      </c>
      <c r="R568" s="3"/>
      <c r="S568" s="52">
        <f t="shared" ref="S568:S569" si="2221">4*P568+1</f>
        <v>3213</v>
      </c>
      <c r="T568">
        <f t="shared" ref="T568:T569" si="2222">4*S568+1</f>
        <v>12853</v>
      </c>
      <c r="U568">
        <f t="shared" ref="U568:U569" si="2223">4*T568+1</f>
        <v>51413</v>
      </c>
      <c r="V568">
        <f t="shared" ref="V568:V569" si="2224">4*U568+1</f>
        <v>205653</v>
      </c>
      <c r="W568">
        <f t="shared" ref="W568:W569" si="2225">4*V568+1</f>
        <v>822613</v>
      </c>
      <c r="X568">
        <f t="shared" ref="X568:X569" si="2226">4*W568+1</f>
        <v>3290453</v>
      </c>
      <c r="Y568">
        <f t="shared" ref="Y568:Y569" si="2227">4*X568+1</f>
        <v>13161813</v>
      </c>
      <c r="Z568">
        <f t="shared" ref="Z568:Z569" si="2228">4*Y568+1</f>
        <v>52647253</v>
      </c>
      <c r="AC568" s="226"/>
      <c r="AD568" s="80">
        <f t="shared" si="2164"/>
        <v>1055</v>
      </c>
      <c r="AE568" s="40">
        <f t="shared" si="2183"/>
        <v>3166</v>
      </c>
      <c r="AF568" s="80">
        <f t="shared" si="2143"/>
        <v>1583</v>
      </c>
      <c r="AG568" s="41">
        <v>2</v>
      </c>
      <c r="AH568" s="76">
        <f t="shared" si="2165"/>
        <v>1</v>
      </c>
      <c r="AI568" s="103"/>
      <c r="BI568" s="2">
        <f t="shared" si="1982"/>
        <v>444</v>
      </c>
      <c r="BJ568" s="149">
        <f t="shared" si="1977"/>
        <v>2669</v>
      </c>
      <c r="BK568" s="54"/>
      <c r="BM568" s="54"/>
      <c r="BO568" s="257"/>
      <c r="BR568" s="3"/>
      <c r="BS568" s="268"/>
      <c r="BU568" s="268"/>
      <c r="CB568" s="149">
        <f t="shared" si="1979"/>
        <v>2671</v>
      </c>
      <c r="CC568" s="54">
        <f>(3*BI568+2)/2</f>
        <v>667</v>
      </c>
      <c r="CD568">
        <f t="shared" ref="CD568" si="2229">4*CC568+3</f>
        <v>2671</v>
      </c>
      <c r="CE568" s="54"/>
      <c r="CG568" s="54"/>
      <c r="CH568" s="60"/>
      <c r="CL568" s="10"/>
    </row>
    <row r="569" spans="13:90" x14ac:dyDescent="0.5">
      <c r="O569" s="157">
        <f t="shared" ref="O569" si="2230">1+8*(Q568+1)</f>
        <v>1073</v>
      </c>
      <c r="P569" s="158">
        <f t="shared" ref="P569" si="2231">P568+2</f>
        <v>805</v>
      </c>
      <c r="Q569" s="39"/>
      <c r="R569" s="3"/>
      <c r="S569">
        <f t="shared" si="2221"/>
        <v>3221</v>
      </c>
      <c r="T569">
        <f t="shared" si="2222"/>
        <v>12885</v>
      </c>
      <c r="U569">
        <f t="shared" si="2223"/>
        <v>51541</v>
      </c>
      <c r="V569">
        <f t="shared" si="2224"/>
        <v>206165</v>
      </c>
      <c r="W569">
        <f t="shared" si="2225"/>
        <v>824661</v>
      </c>
      <c r="X569">
        <f t="shared" si="2226"/>
        <v>3298645</v>
      </c>
      <c r="Y569">
        <f t="shared" si="2227"/>
        <v>13194581</v>
      </c>
      <c r="Z569">
        <f t="shared" si="2228"/>
        <v>52778325</v>
      </c>
      <c r="AC569" s="102"/>
      <c r="AD569" s="82">
        <f t="shared" si="2164"/>
        <v>1057</v>
      </c>
      <c r="AE569" s="40">
        <f t="shared" si="2183"/>
        <v>3172</v>
      </c>
      <c r="AF569" s="82">
        <f>AE569/4</f>
        <v>793</v>
      </c>
      <c r="AG569" s="41">
        <v>4</v>
      </c>
      <c r="AH569" s="76">
        <f t="shared" si="2165"/>
        <v>2</v>
      </c>
      <c r="AI569" s="103"/>
      <c r="BI569" s="1">
        <f t="shared" si="1982"/>
        <v>445</v>
      </c>
      <c r="BJ569" s="149">
        <f t="shared" si="1977"/>
        <v>2675</v>
      </c>
      <c r="BK569" s="54">
        <f>(3*BI569+1)/2</f>
        <v>668</v>
      </c>
      <c r="BL569">
        <f t="shared" si="2033"/>
        <v>2675</v>
      </c>
      <c r="BM569" s="54"/>
      <c r="BN569" s="1"/>
      <c r="BO569" s="257"/>
      <c r="BR569" s="3"/>
      <c r="BS569" s="268"/>
      <c r="BU569" s="268"/>
      <c r="CB569" s="149">
        <f t="shared" si="1979"/>
        <v>2677</v>
      </c>
      <c r="CC569" s="54"/>
      <c r="CE569" s="54"/>
      <c r="CG569" s="54"/>
      <c r="CH569" s="60"/>
      <c r="CL569" s="10"/>
    </row>
    <row r="570" spans="13:90" x14ac:dyDescent="0.5">
      <c r="O570" s="173"/>
      <c r="P570" s="174"/>
      <c r="R570" s="3"/>
      <c r="AC570" s="226"/>
      <c r="AD570" s="80">
        <f t="shared" si="2164"/>
        <v>1059</v>
      </c>
      <c r="AE570" s="40">
        <f t="shared" si="2183"/>
        <v>3178</v>
      </c>
      <c r="AF570" s="80">
        <f t="shared" si="2147"/>
        <v>1589</v>
      </c>
      <c r="AG570" s="41">
        <v>2</v>
      </c>
      <c r="AH570" s="76">
        <f t="shared" si="2165"/>
        <v>1</v>
      </c>
      <c r="AI570" s="103"/>
      <c r="BI570" s="1">
        <f t="shared" si="1982"/>
        <v>446</v>
      </c>
      <c r="BJ570" s="149">
        <f t="shared" si="1977"/>
        <v>2681</v>
      </c>
      <c r="BK570" s="54"/>
      <c r="BM570" s="54">
        <f>(3*BI570-2)/4</f>
        <v>334</v>
      </c>
      <c r="BN570" s="1">
        <f t="shared" ref="BN570:BN618" si="2232">8*BM570+9</f>
        <v>2681</v>
      </c>
      <c r="BO570" s="257"/>
      <c r="BR570" s="3"/>
      <c r="BS570" s="268"/>
      <c r="BU570" s="268"/>
      <c r="CB570" s="149">
        <f t="shared" si="1979"/>
        <v>2683</v>
      </c>
      <c r="CC570" s="54">
        <f>(3*BI570+2)/2</f>
        <v>670</v>
      </c>
      <c r="CD570">
        <f t="shared" ref="CD570" si="2233">4*CC570+3</f>
        <v>2683</v>
      </c>
      <c r="CE570" s="54"/>
      <c r="CG570" s="54"/>
      <c r="CH570" s="60"/>
      <c r="CL570" s="10"/>
    </row>
    <row r="571" spans="13:90" ht="14.7" thickBot="1" x14ac:dyDescent="0.55000000000000004">
      <c r="R571" s="159"/>
      <c r="S571" s="50"/>
      <c r="T571" s="50"/>
      <c r="U571" s="50"/>
      <c r="V571" s="50"/>
      <c r="W571" s="50"/>
      <c r="X571" s="50"/>
      <c r="Y571" s="50"/>
      <c r="Z571" s="50"/>
      <c r="AC571" s="227"/>
      <c r="AD571" s="83">
        <f t="shared" si="2164"/>
        <v>1061</v>
      </c>
      <c r="AE571" s="40">
        <f t="shared" si="2183"/>
        <v>3184</v>
      </c>
      <c r="AF571" s="83">
        <f>AE571/AG571</f>
        <v>199</v>
      </c>
      <c r="AG571" s="41">
        <v>16</v>
      </c>
      <c r="AH571" s="76">
        <f t="shared" si="2165"/>
        <v>4</v>
      </c>
      <c r="AI571" s="103"/>
      <c r="BI571" s="1">
        <f t="shared" si="1982"/>
        <v>447</v>
      </c>
      <c r="BJ571" s="149">
        <f t="shared" si="1977"/>
        <v>2687</v>
      </c>
      <c r="BK571" s="54">
        <f>(3*BI571+1)/2</f>
        <v>671</v>
      </c>
      <c r="BL571">
        <f t="shared" si="2035"/>
        <v>2687</v>
      </c>
      <c r="BM571" s="275"/>
      <c r="BO571" s="257"/>
      <c r="BR571" s="3"/>
      <c r="BS571" s="268"/>
      <c r="BU571" s="268"/>
      <c r="CB571" s="149">
        <f t="shared" si="1979"/>
        <v>2689</v>
      </c>
      <c r="CC571" s="54"/>
      <c r="CE571" s="54">
        <f>(3*BI571-1)/4</f>
        <v>335</v>
      </c>
      <c r="CF571">
        <f t="shared" ref="CF571" si="2234">CE571*8+9</f>
        <v>2689</v>
      </c>
      <c r="CG571" s="54"/>
      <c r="CH571" s="60"/>
      <c r="CL571" s="10"/>
    </row>
    <row r="572" spans="13:90" ht="14.7" thickBot="1" x14ac:dyDescent="0.55000000000000004">
      <c r="O572" s="156">
        <f t="shared" ref="O572" si="2235">-1+4*(Q572+1)</f>
        <v>539</v>
      </c>
      <c r="P572" s="176">
        <f t="shared" ref="P572" si="2236">-1+6*(Q572+1)</f>
        <v>809</v>
      </c>
      <c r="Q572" s="2">
        <v>134</v>
      </c>
      <c r="R572" s="3"/>
      <c r="S572" s="52">
        <f t="shared" ref="S572:S573" si="2237">4*P572+1</f>
        <v>3237</v>
      </c>
      <c r="T572">
        <f t="shared" ref="T572:T573" si="2238">4*S572+1</f>
        <v>12949</v>
      </c>
      <c r="U572">
        <f t="shared" ref="U572:U573" si="2239">4*T572+1</f>
        <v>51797</v>
      </c>
      <c r="V572">
        <f t="shared" ref="V572:V573" si="2240">4*U572+1</f>
        <v>207189</v>
      </c>
      <c r="W572">
        <f t="shared" ref="W572:W573" si="2241">4*V572+1</f>
        <v>828757</v>
      </c>
      <c r="X572">
        <f t="shared" ref="X572:X573" si="2242">4*W572+1</f>
        <v>3315029</v>
      </c>
      <c r="Y572">
        <f t="shared" ref="Y572:Y573" si="2243">4*X572+1</f>
        <v>13260117</v>
      </c>
      <c r="Z572">
        <f t="shared" ref="Z572:Z573" si="2244">4*Y572+1</f>
        <v>53040469</v>
      </c>
      <c r="AC572" s="226"/>
      <c r="AD572" s="80">
        <f t="shared" si="2164"/>
        <v>1063</v>
      </c>
      <c r="AE572" s="40">
        <f t="shared" si="2183"/>
        <v>3190</v>
      </c>
      <c r="AF572" s="80">
        <f t="shared" si="2143"/>
        <v>1595</v>
      </c>
      <c r="AG572" s="41">
        <v>2</v>
      </c>
      <c r="AH572" s="76">
        <f t="shared" si="2165"/>
        <v>1</v>
      </c>
      <c r="AI572" s="103"/>
      <c r="BI572" s="2">
        <f t="shared" si="1982"/>
        <v>448</v>
      </c>
      <c r="BJ572" s="149">
        <f t="shared" si="1977"/>
        <v>2693</v>
      </c>
      <c r="BK572" s="54"/>
      <c r="BM572" s="54"/>
      <c r="BO572" s="257"/>
      <c r="BR572" s="3"/>
      <c r="BS572" s="268"/>
      <c r="BU572" s="268"/>
      <c r="CB572" s="149">
        <f t="shared" si="1979"/>
        <v>2695</v>
      </c>
      <c r="CC572" s="54">
        <f>(3*BI572+2)/2</f>
        <v>673</v>
      </c>
      <c r="CD572">
        <f t="shared" ref="CD572" si="2245">4*CC572+3</f>
        <v>2695</v>
      </c>
      <c r="CE572" s="54"/>
      <c r="CG572" s="54"/>
      <c r="CH572" s="60"/>
      <c r="CL572" s="10"/>
    </row>
    <row r="573" spans="13:90" x14ac:dyDescent="0.5">
      <c r="O573" s="157">
        <f t="shared" ref="O573" si="2246">1+8*(Q572+1)</f>
        <v>1081</v>
      </c>
      <c r="P573" s="158">
        <f t="shared" ref="P573" si="2247">P572+2</f>
        <v>811</v>
      </c>
      <c r="Q573" s="39"/>
      <c r="R573" s="3"/>
      <c r="S573">
        <f t="shared" si="2237"/>
        <v>3245</v>
      </c>
      <c r="T573">
        <f t="shared" si="2238"/>
        <v>12981</v>
      </c>
      <c r="U573">
        <f t="shared" si="2239"/>
        <v>51925</v>
      </c>
      <c r="V573">
        <f t="shared" si="2240"/>
        <v>207701</v>
      </c>
      <c r="W573">
        <f t="shared" si="2241"/>
        <v>830805</v>
      </c>
      <c r="X573">
        <f t="shared" si="2242"/>
        <v>3323221</v>
      </c>
      <c r="Y573">
        <f t="shared" si="2243"/>
        <v>13292885</v>
      </c>
      <c r="Z573">
        <f t="shared" si="2244"/>
        <v>53171541</v>
      </c>
      <c r="AC573" s="102"/>
      <c r="AD573" s="82">
        <f t="shared" si="2164"/>
        <v>1065</v>
      </c>
      <c r="AE573" s="40">
        <f t="shared" si="2183"/>
        <v>3196</v>
      </c>
      <c r="AF573" s="82">
        <f>AE573/4</f>
        <v>799</v>
      </c>
      <c r="AG573" s="41">
        <v>4</v>
      </c>
      <c r="AH573" s="76">
        <f t="shared" si="2165"/>
        <v>2</v>
      </c>
      <c r="AI573" s="103"/>
      <c r="BI573" s="1">
        <f t="shared" si="1982"/>
        <v>449</v>
      </c>
      <c r="BJ573" s="149">
        <f t="shared" ref="BJ573:BJ636" si="2248">6*BI573+5</f>
        <v>2699</v>
      </c>
      <c r="BK573" s="54">
        <f>(3*BI573+1)/2</f>
        <v>674</v>
      </c>
      <c r="BL573">
        <f t="shared" si="2050"/>
        <v>2699</v>
      </c>
      <c r="BM573" s="54"/>
      <c r="BN573" s="1"/>
      <c r="BO573" s="257"/>
      <c r="BR573" s="3"/>
      <c r="BS573" s="268"/>
      <c r="BU573" s="268"/>
      <c r="CB573" s="149">
        <f t="shared" ref="CB573:CB636" si="2249">6*BI573+7</f>
        <v>2701</v>
      </c>
      <c r="CC573" s="54"/>
      <c r="CE573" s="54"/>
      <c r="CG573" s="54"/>
      <c r="CH573" s="60"/>
      <c r="CL573" s="10"/>
    </row>
    <row r="574" spans="13:90" x14ac:dyDescent="0.5">
      <c r="O574" s="173"/>
      <c r="P574" s="174"/>
      <c r="R574" s="3"/>
      <c r="AC574" s="226"/>
      <c r="AD574" s="80">
        <f t="shared" si="2164"/>
        <v>1067</v>
      </c>
      <c r="AE574" s="40">
        <f t="shared" si="2183"/>
        <v>3202</v>
      </c>
      <c r="AF574" s="80">
        <f t="shared" si="2147"/>
        <v>1601</v>
      </c>
      <c r="AG574" s="41">
        <v>2</v>
      </c>
      <c r="AH574" s="76">
        <f t="shared" si="2165"/>
        <v>1</v>
      </c>
      <c r="AI574" s="103"/>
      <c r="BI574" s="1">
        <f t="shared" si="1982"/>
        <v>450</v>
      </c>
      <c r="BJ574" s="149">
        <f t="shared" si="2248"/>
        <v>2705</v>
      </c>
      <c r="BK574" s="54"/>
      <c r="BM574" s="54">
        <f>(3*BI574-2)/4</f>
        <v>337</v>
      </c>
      <c r="BN574" s="1">
        <f t="shared" ref="BN574:BN622" si="2250">8*BM574+9</f>
        <v>2705</v>
      </c>
      <c r="BO574" s="257"/>
      <c r="BR574" s="3"/>
      <c r="BS574" s="268"/>
      <c r="BU574" s="268"/>
      <c r="CB574" s="149">
        <f t="shared" si="2249"/>
        <v>2707</v>
      </c>
      <c r="CC574" s="54">
        <f>(3*BI574+2)/2</f>
        <v>676</v>
      </c>
      <c r="CD574">
        <f t="shared" ref="CD574" si="2251">4*CC574+3</f>
        <v>2707</v>
      </c>
      <c r="CE574" s="54"/>
      <c r="CG574" s="54"/>
      <c r="CH574" s="60"/>
      <c r="CL574" s="10"/>
    </row>
    <row r="575" spans="13:90" ht="14.7" thickBot="1" x14ac:dyDescent="0.55000000000000004">
      <c r="R575" s="159"/>
      <c r="S575" s="50"/>
      <c r="T575" s="50"/>
      <c r="U575" s="50"/>
      <c r="V575" s="50"/>
      <c r="W575" s="50"/>
      <c r="X575" s="50"/>
      <c r="Y575" s="50"/>
      <c r="Z575" s="50"/>
      <c r="AC575" s="227"/>
      <c r="AD575" s="83">
        <f t="shared" si="2164"/>
        <v>1069</v>
      </c>
      <c r="AE575" s="40">
        <f t="shared" si="2183"/>
        <v>3208</v>
      </c>
      <c r="AF575" s="83">
        <f>AE575/AG575</f>
        <v>401</v>
      </c>
      <c r="AG575" s="41">
        <v>8</v>
      </c>
      <c r="AH575" s="76">
        <f t="shared" si="2165"/>
        <v>3</v>
      </c>
      <c r="AI575" s="103"/>
      <c r="BI575" s="1">
        <f t="shared" ref="BI575:BI638" si="2252">BI574+1</f>
        <v>451</v>
      </c>
      <c r="BJ575" s="149">
        <f t="shared" si="2248"/>
        <v>2711</v>
      </c>
      <c r="BK575" s="54">
        <f>(3*BI575+1)/2</f>
        <v>677</v>
      </c>
      <c r="BL575">
        <f t="shared" si="2052"/>
        <v>2711</v>
      </c>
      <c r="BM575" s="275"/>
      <c r="BO575" s="257"/>
      <c r="BR575" s="3"/>
      <c r="BS575" s="268"/>
      <c r="BU575" s="268"/>
      <c r="CB575" s="149">
        <f t="shared" si="2249"/>
        <v>2713</v>
      </c>
      <c r="CC575" s="54"/>
      <c r="CE575" s="54">
        <f>(3*BI575-1)/4</f>
        <v>338</v>
      </c>
      <c r="CF575">
        <f t="shared" ref="CF575" si="2253">CE575*8+9</f>
        <v>2713</v>
      </c>
      <c r="CG575" s="54"/>
      <c r="CH575" s="60"/>
      <c r="CL575" s="10"/>
    </row>
    <row r="576" spans="13:90" ht="14.7" thickBot="1" x14ac:dyDescent="0.55000000000000004">
      <c r="O576" s="156">
        <f t="shared" ref="O576" si="2254">-1+4*(Q576+1)</f>
        <v>543</v>
      </c>
      <c r="P576" s="176">
        <f t="shared" ref="P576" si="2255">-1+6*(Q576+1)</f>
        <v>815</v>
      </c>
      <c r="Q576" s="2">
        <v>135</v>
      </c>
      <c r="R576" s="3"/>
      <c r="S576" s="52">
        <f t="shared" ref="S576:S577" si="2256">4*P576+1</f>
        <v>3261</v>
      </c>
      <c r="T576">
        <f t="shared" ref="T576:T577" si="2257">4*S576+1</f>
        <v>13045</v>
      </c>
      <c r="U576">
        <f t="shared" ref="U576:U577" si="2258">4*T576+1</f>
        <v>52181</v>
      </c>
      <c r="V576">
        <f t="shared" ref="V576:V577" si="2259">4*U576+1</f>
        <v>208725</v>
      </c>
      <c r="W576">
        <f t="shared" ref="W576:W577" si="2260">4*V576+1</f>
        <v>834901</v>
      </c>
      <c r="X576">
        <f t="shared" ref="X576:X577" si="2261">4*W576+1</f>
        <v>3339605</v>
      </c>
      <c r="Y576">
        <f t="shared" ref="Y576:Y577" si="2262">4*X576+1</f>
        <v>13358421</v>
      </c>
      <c r="Z576">
        <f t="shared" ref="Z576:Z577" si="2263">4*Y576+1</f>
        <v>53433685</v>
      </c>
      <c r="AC576" s="226"/>
      <c r="AD576" s="80">
        <f t="shared" si="2164"/>
        <v>1071</v>
      </c>
      <c r="AE576" s="40">
        <f t="shared" si="2183"/>
        <v>3214</v>
      </c>
      <c r="AF576" s="80">
        <f t="shared" si="2143"/>
        <v>1607</v>
      </c>
      <c r="AG576" s="41">
        <v>2</v>
      </c>
      <c r="AH576" s="76">
        <f t="shared" si="2165"/>
        <v>1</v>
      </c>
      <c r="AI576" s="103"/>
      <c r="BI576" s="2">
        <f t="shared" si="2252"/>
        <v>452</v>
      </c>
      <c r="BJ576" s="149">
        <f t="shared" si="2248"/>
        <v>2717</v>
      </c>
      <c r="BK576" s="54"/>
      <c r="BM576" s="54"/>
      <c r="BO576" s="257"/>
      <c r="BR576" s="3"/>
      <c r="BS576" s="268"/>
      <c r="BU576" s="268"/>
      <c r="CB576" s="149">
        <f t="shared" si="2249"/>
        <v>2719</v>
      </c>
      <c r="CC576" s="54">
        <f>(3*BI576+2)/2</f>
        <v>679</v>
      </c>
      <c r="CD576">
        <f t="shared" ref="CD576" si="2264">4*CC576+3</f>
        <v>2719</v>
      </c>
      <c r="CE576" s="54"/>
      <c r="CG576" s="54"/>
      <c r="CH576" s="60"/>
      <c r="CL576" s="10"/>
    </row>
    <row r="577" spans="15:90" x14ac:dyDescent="0.5">
      <c r="O577" s="157">
        <f t="shared" ref="O577" si="2265">1+8*(Q576+1)</f>
        <v>1089</v>
      </c>
      <c r="P577" s="158">
        <f t="shared" ref="P577" si="2266">P576+2</f>
        <v>817</v>
      </c>
      <c r="Q577" s="39"/>
      <c r="R577" s="3"/>
      <c r="S577">
        <f t="shared" si="2256"/>
        <v>3269</v>
      </c>
      <c r="T577">
        <f t="shared" si="2257"/>
        <v>13077</v>
      </c>
      <c r="U577">
        <f t="shared" si="2258"/>
        <v>52309</v>
      </c>
      <c r="V577">
        <f t="shared" si="2259"/>
        <v>209237</v>
      </c>
      <c r="W577">
        <f t="shared" si="2260"/>
        <v>836949</v>
      </c>
      <c r="X577">
        <f t="shared" si="2261"/>
        <v>3347797</v>
      </c>
      <c r="Y577">
        <f t="shared" si="2262"/>
        <v>13391189</v>
      </c>
      <c r="Z577">
        <f t="shared" si="2263"/>
        <v>53564757</v>
      </c>
      <c r="AC577" s="102"/>
      <c r="AD577" s="82">
        <f t="shared" si="2164"/>
        <v>1073</v>
      </c>
      <c r="AE577" s="40">
        <f t="shared" si="2183"/>
        <v>3220</v>
      </c>
      <c r="AF577" s="82">
        <f>AE577/4</f>
        <v>805</v>
      </c>
      <c r="AG577" s="41">
        <v>4</v>
      </c>
      <c r="AH577" s="76">
        <f t="shared" si="2165"/>
        <v>2</v>
      </c>
      <c r="AI577" s="103"/>
      <c r="BI577" s="1">
        <f t="shared" si="2252"/>
        <v>453</v>
      </c>
      <c r="BJ577" s="149">
        <f t="shared" si="2248"/>
        <v>2723</v>
      </c>
      <c r="BK577" s="54">
        <f>(3*BI577+1)/2</f>
        <v>680</v>
      </c>
      <c r="BL577">
        <f t="shared" si="2067"/>
        <v>2723</v>
      </c>
      <c r="BM577" s="54"/>
      <c r="BN577" s="1"/>
      <c r="BO577" s="257"/>
      <c r="BR577" s="3"/>
      <c r="BS577" s="268"/>
      <c r="BU577" s="268"/>
      <c r="CB577" s="149">
        <f t="shared" si="2249"/>
        <v>2725</v>
      </c>
      <c r="CC577" s="54"/>
      <c r="CE577" s="54"/>
      <c r="CG577" s="54"/>
      <c r="CH577" s="60"/>
      <c r="CL577" s="10"/>
    </row>
    <row r="578" spans="15:90" x14ac:dyDescent="0.5">
      <c r="O578" s="173"/>
      <c r="P578" s="174"/>
      <c r="R578" s="3"/>
      <c r="AC578" s="226"/>
      <c r="AD578" s="80">
        <f t="shared" si="2164"/>
        <v>1075</v>
      </c>
      <c r="AE578" s="40">
        <f t="shared" si="2183"/>
        <v>3226</v>
      </c>
      <c r="AF578" s="80">
        <f t="shared" si="2147"/>
        <v>1613</v>
      </c>
      <c r="AG578" s="41">
        <v>2</v>
      </c>
      <c r="AH578" s="76">
        <f t="shared" si="2165"/>
        <v>1</v>
      </c>
      <c r="AI578" s="103"/>
      <c r="BI578" s="1">
        <f t="shared" si="2252"/>
        <v>454</v>
      </c>
      <c r="BJ578" s="149">
        <f t="shared" si="2248"/>
        <v>2729</v>
      </c>
      <c r="BK578" s="54"/>
      <c r="BM578" s="54">
        <f>(3*BI578-2)/4</f>
        <v>340</v>
      </c>
      <c r="BN578" s="1">
        <f t="shared" si="2130"/>
        <v>2729</v>
      </c>
      <c r="BO578" s="257"/>
      <c r="BR578" s="3"/>
      <c r="BS578" s="268"/>
      <c r="BU578" s="268"/>
      <c r="CB578" s="149">
        <f t="shared" si="2249"/>
        <v>2731</v>
      </c>
      <c r="CC578" s="54">
        <f>(3*BI578+2)/2</f>
        <v>682</v>
      </c>
      <c r="CD578">
        <f t="shared" ref="CD578" si="2267">4*CC578+3</f>
        <v>2731</v>
      </c>
      <c r="CE578" s="54"/>
      <c r="CG578" s="54"/>
      <c r="CH578" s="60"/>
      <c r="CL578" s="10"/>
    </row>
    <row r="579" spans="15:90" ht="14.7" thickBot="1" x14ac:dyDescent="0.55000000000000004">
      <c r="R579" s="159"/>
      <c r="S579" s="50"/>
      <c r="T579" s="50"/>
      <c r="U579" s="50"/>
      <c r="V579" s="50"/>
      <c r="W579" s="50"/>
      <c r="X579" s="50"/>
      <c r="Y579" s="50"/>
      <c r="Z579" s="50"/>
      <c r="AC579" s="227"/>
      <c r="AD579" s="83">
        <f t="shared" si="2164"/>
        <v>1077</v>
      </c>
      <c r="AE579" s="40">
        <f t="shared" si="2183"/>
        <v>3232</v>
      </c>
      <c r="AF579" s="83">
        <f>AE579/AG579</f>
        <v>101</v>
      </c>
      <c r="AG579" s="41">
        <v>32</v>
      </c>
      <c r="AH579" s="76">
        <f t="shared" si="2165"/>
        <v>5</v>
      </c>
      <c r="AI579" s="103"/>
      <c r="BI579" s="1">
        <f t="shared" si="2252"/>
        <v>455</v>
      </c>
      <c r="BJ579" s="149">
        <f t="shared" si="2248"/>
        <v>2735</v>
      </c>
      <c r="BK579" s="54">
        <f>(3*BI579+1)/2</f>
        <v>683</v>
      </c>
      <c r="BL579">
        <f t="shared" si="2069"/>
        <v>2735</v>
      </c>
      <c r="BM579" s="273"/>
      <c r="BO579" s="257"/>
      <c r="BR579" s="3"/>
      <c r="BS579" s="268"/>
      <c r="BU579" s="268"/>
      <c r="CB579" s="149">
        <f t="shared" si="2249"/>
        <v>2737</v>
      </c>
      <c r="CC579" s="54"/>
      <c r="CE579" s="54">
        <f>(3*BI579-1)/4</f>
        <v>341</v>
      </c>
      <c r="CF579">
        <f t="shared" ref="CF579" si="2268">CE579*8+9</f>
        <v>2737</v>
      </c>
      <c r="CG579" s="54"/>
      <c r="CH579" s="60"/>
      <c r="CL579" s="10"/>
    </row>
    <row r="580" spans="15:90" ht="14.7" thickBot="1" x14ac:dyDescent="0.55000000000000004">
      <c r="O580" s="156">
        <f t="shared" ref="O580" si="2269">-1+4*(Q580+1)</f>
        <v>547</v>
      </c>
      <c r="P580" s="176">
        <f t="shared" ref="P580" si="2270">-1+6*(Q580+1)</f>
        <v>821</v>
      </c>
      <c r="Q580" s="2">
        <v>136</v>
      </c>
      <c r="R580" s="3"/>
      <c r="S580" s="52">
        <f t="shared" ref="S580:S581" si="2271">4*P580+1</f>
        <v>3285</v>
      </c>
      <c r="T580">
        <f t="shared" ref="T580:T581" si="2272">4*S580+1</f>
        <v>13141</v>
      </c>
      <c r="U580">
        <f t="shared" ref="U580:U581" si="2273">4*T580+1</f>
        <v>52565</v>
      </c>
      <c r="V580">
        <f t="shared" ref="V580:V581" si="2274">4*U580+1</f>
        <v>210261</v>
      </c>
      <c r="W580">
        <f t="shared" ref="W580:W581" si="2275">4*V580+1</f>
        <v>841045</v>
      </c>
      <c r="X580">
        <f t="shared" ref="X580:X581" si="2276">4*W580+1</f>
        <v>3364181</v>
      </c>
      <c r="Y580">
        <f t="shared" ref="Y580:Y581" si="2277">4*X580+1</f>
        <v>13456725</v>
      </c>
      <c r="Z580">
        <f t="shared" ref="Z580:Z581" si="2278">4*Y580+1</f>
        <v>53826901</v>
      </c>
      <c r="AC580" s="226"/>
      <c r="AD580" s="80">
        <f t="shared" si="2164"/>
        <v>1079</v>
      </c>
      <c r="AE580" s="40">
        <f t="shared" si="2183"/>
        <v>3238</v>
      </c>
      <c r="AF580" s="80">
        <f t="shared" si="2143"/>
        <v>1619</v>
      </c>
      <c r="AG580" s="41">
        <v>2</v>
      </c>
      <c r="AH580" s="76">
        <f t="shared" si="2165"/>
        <v>1</v>
      </c>
      <c r="AI580" s="103"/>
      <c r="BI580" s="2">
        <f t="shared" si="2252"/>
        <v>456</v>
      </c>
      <c r="BJ580" s="149">
        <f t="shared" si="2248"/>
        <v>2741</v>
      </c>
      <c r="BK580" s="54"/>
      <c r="BM580" s="273"/>
      <c r="BO580" s="313"/>
      <c r="BP580" s="314"/>
      <c r="BQ580" s="258"/>
      <c r="BR580" s="3"/>
      <c r="BS580" s="268"/>
      <c r="BU580" s="268"/>
      <c r="CB580" s="149">
        <f t="shared" si="2249"/>
        <v>2743</v>
      </c>
      <c r="CC580" s="54">
        <f>(3*BI580+2)/2</f>
        <v>685</v>
      </c>
      <c r="CD580">
        <f t="shared" ref="CD580" si="2279">4*CC580+3</f>
        <v>2743</v>
      </c>
      <c r="CE580" s="54"/>
      <c r="CG580" s="54"/>
      <c r="CH580" s="60"/>
      <c r="CL580" s="10"/>
    </row>
    <row r="581" spans="15:90" x14ac:dyDescent="0.5">
      <c r="O581" s="157">
        <f t="shared" ref="O581" si="2280">1+8*(Q580+1)</f>
        <v>1097</v>
      </c>
      <c r="P581" s="158">
        <f t="shared" ref="P581" si="2281">P580+2</f>
        <v>823</v>
      </c>
      <c r="Q581" s="39"/>
      <c r="R581" s="3"/>
      <c r="S581">
        <f t="shared" si="2271"/>
        <v>3293</v>
      </c>
      <c r="T581">
        <f t="shared" si="2272"/>
        <v>13173</v>
      </c>
      <c r="U581">
        <f t="shared" si="2273"/>
        <v>52693</v>
      </c>
      <c r="V581">
        <f t="shared" si="2274"/>
        <v>210773</v>
      </c>
      <c r="W581">
        <f t="shared" si="2275"/>
        <v>843093</v>
      </c>
      <c r="X581">
        <f t="shared" si="2276"/>
        <v>3372373</v>
      </c>
      <c r="Y581">
        <f t="shared" si="2277"/>
        <v>13489493</v>
      </c>
      <c r="Z581">
        <f t="shared" si="2278"/>
        <v>53957973</v>
      </c>
      <c r="AC581" s="102"/>
      <c r="AD581" s="82">
        <f t="shared" si="2164"/>
        <v>1081</v>
      </c>
      <c r="AE581" s="40">
        <f t="shared" si="2183"/>
        <v>3244</v>
      </c>
      <c r="AF581" s="82">
        <f>AE581/4</f>
        <v>811</v>
      </c>
      <c r="AG581" s="41">
        <v>4</v>
      </c>
      <c r="AH581" s="76">
        <f t="shared" si="2165"/>
        <v>2</v>
      </c>
      <c r="AI581" s="103"/>
      <c r="BI581" s="1">
        <f t="shared" si="2252"/>
        <v>457</v>
      </c>
      <c r="BJ581" s="149">
        <f t="shared" si="2248"/>
        <v>2747</v>
      </c>
      <c r="BK581" s="54">
        <f>(3*BI581+1)/2</f>
        <v>686</v>
      </c>
      <c r="BL581">
        <f t="shared" ref="BL581" si="2282">BK581*4+3</f>
        <v>2747</v>
      </c>
      <c r="BM581" s="54"/>
      <c r="BN581" s="1"/>
      <c r="BO581" s="257"/>
      <c r="BR581" s="3"/>
      <c r="BS581" s="268"/>
      <c r="BU581" s="268"/>
      <c r="CB581" s="149">
        <f t="shared" si="2249"/>
        <v>2749</v>
      </c>
      <c r="CC581" s="54"/>
      <c r="CE581" s="54"/>
      <c r="CG581" s="54"/>
      <c r="CH581" s="60"/>
      <c r="CL581" s="10"/>
    </row>
    <row r="582" spans="15:90" x14ac:dyDescent="0.5">
      <c r="O582" s="173"/>
      <c r="P582" s="174"/>
      <c r="R582" s="3"/>
      <c r="AC582" s="226"/>
      <c r="AD582" s="80">
        <f t="shared" si="2164"/>
        <v>1083</v>
      </c>
      <c r="AE582" s="40">
        <f t="shared" si="2183"/>
        <v>3250</v>
      </c>
      <c r="AF582" s="80">
        <f t="shared" si="2147"/>
        <v>1625</v>
      </c>
      <c r="AG582" s="41">
        <v>2</v>
      </c>
      <c r="AH582" s="76">
        <f t="shared" si="2165"/>
        <v>1</v>
      </c>
      <c r="AI582" s="103"/>
      <c r="BI582" s="1">
        <f t="shared" si="2252"/>
        <v>458</v>
      </c>
      <c r="BJ582" s="149">
        <f t="shared" si="2248"/>
        <v>2753</v>
      </c>
      <c r="BK582" s="54"/>
      <c r="BM582" s="54">
        <f>(3*BI582-2)/4</f>
        <v>343</v>
      </c>
      <c r="BN582" s="1">
        <f t="shared" si="2148"/>
        <v>2753</v>
      </c>
      <c r="BO582" s="257"/>
      <c r="BR582" s="3"/>
      <c r="BS582" s="268"/>
      <c r="BU582" s="268"/>
      <c r="CB582" s="149">
        <f t="shared" si="2249"/>
        <v>2755</v>
      </c>
      <c r="CC582" s="54">
        <f>(3*BI582+2)/2</f>
        <v>688</v>
      </c>
      <c r="CD582">
        <f t="shared" ref="CD582" si="2283">4*CC582+3</f>
        <v>2755</v>
      </c>
      <c r="CE582" s="54"/>
      <c r="CG582" s="54"/>
      <c r="CH582" s="60"/>
      <c r="CL582" s="10"/>
    </row>
    <row r="583" spans="15:90" ht="14.7" thickBot="1" x14ac:dyDescent="0.55000000000000004">
      <c r="R583" s="159"/>
      <c r="S583" s="50"/>
      <c r="T583" s="50"/>
      <c r="U583" s="50"/>
      <c r="V583" s="50"/>
      <c r="W583" s="50"/>
      <c r="X583" s="50"/>
      <c r="Y583" s="50"/>
      <c r="Z583" s="50"/>
      <c r="AC583" s="227"/>
      <c r="AD583" s="83">
        <f t="shared" si="2164"/>
        <v>1085</v>
      </c>
      <c r="AE583" s="40">
        <f t="shared" si="2183"/>
        <v>3256</v>
      </c>
      <c r="AF583" s="83">
        <f>AE583/AG583</f>
        <v>407</v>
      </c>
      <c r="AG583" s="41">
        <v>8</v>
      </c>
      <c r="AH583" s="76">
        <f t="shared" si="2165"/>
        <v>3</v>
      </c>
      <c r="AI583" s="103"/>
      <c r="BI583" s="1">
        <f t="shared" si="2252"/>
        <v>459</v>
      </c>
      <c r="BJ583" s="149">
        <f t="shared" si="2248"/>
        <v>2759</v>
      </c>
      <c r="BK583" s="54">
        <f>(3*BI583+1)/2</f>
        <v>689</v>
      </c>
      <c r="BL583">
        <f t="shared" ref="BL583:BL631" si="2284">BK583*4+3</f>
        <v>2759</v>
      </c>
      <c r="BM583" s="275"/>
      <c r="BO583" s="257"/>
      <c r="BR583" s="3"/>
      <c r="BS583" s="268"/>
      <c r="BU583" s="268"/>
      <c r="CB583" s="149">
        <f t="shared" si="2249"/>
        <v>2761</v>
      </c>
      <c r="CC583" s="54"/>
      <c r="CE583" s="54">
        <f>(3*BI583-1)/4</f>
        <v>344</v>
      </c>
      <c r="CF583">
        <f t="shared" ref="CF583" si="2285">CE583*8+9</f>
        <v>2761</v>
      </c>
      <c r="CG583" s="54"/>
      <c r="CH583" s="60"/>
      <c r="CL583" s="10"/>
    </row>
    <row r="584" spans="15:90" ht="14.7" thickBot="1" x14ac:dyDescent="0.55000000000000004">
      <c r="O584" s="156">
        <f t="shared" ref="O584" si="2286">-1+4*(Q584+1)</f>
        <v>551</v>
      </c>
      <c r="P584" s="176">
        <f t="shared" ref="P584" si="2287">-1+6*(Q584+1)</f>
        <v>827</v>
      </c>
      <c r="Q584" s="2">
        <v>137</v>
      </c>
      <c r="R584" s="3"/>
      <c r="S584" s="52">
        <f t="shared" ref="S584:S585" si="2288">4*P584+1</f>
        <v>3309</v>
      </c>
      <c r="T584">
        <f t="shared" ref="T584:T585" si="2289">4*S584+1</f>
        <v>13237</v>
      </c>
      <c r="U584">
        <f t="shared" ref="U584:U585" si="2290">4*T584+1</f>
        <v>52949</v>
      </c>
      <c r="V584">
        <f t="shared" ref="V584:V585" si="2291">4*U584+1</f>
        <v>211797</v>
      </c>
      <c r="W584">
        <f t="shared" ref="W584:W585" si="2292">4*V584+1</f>
        <v>847189</v>
      </c>
      <c r="X584">
        <f t="shared" ref="X584:X585" si="2293">4*W584+1</f>
        <v>3388757</v>
      </c>
      <c r="Y584">
        <f t="shared" ref="Y584:Y585" si="2294">4*X584+1</f>
        <v>13555029</v>
      </c>
      <c r="Z584">
        <f t="shared" ref="Z584:Z585" si="2295">4*Y584+1</f>
        <v>54220117</v>
      </c>
      <c r="AC584" s="226"/>
      <c r="AD584" s="80">
        <f t="shared" si="2164"/>
        <v>1087</v>
      </c>
      <c r="AE584" s="40">
        <f t="shared" si="2183"/>
        <v>3262</v>
      </c>
      <c r="AF584" s="80">
        <f t="shared" si="2143"/>
        <v>1631</v>
      </c>
      <c r="AG584" s="41">
        <v>2</v>
      </c>
      <c r="AH584" s="76">
        <f t="shared" si="2165"/>
        <v>1</v>
      </c>
      <c r="AI584" s="103"/>
      <c r="BI584" s="2">
        <f t="shared" si="2252"/>
        <v>460</v>
      </c>
      <c r="BJ584" s="149">
        <f t="shared" si="2248"/>
        <v>2765</v>
      </c>
      <c r="BK584" s="54"/>
      <c r="BM584" s="54"/>
      <c r="BO584" s="257"/>
      <c r="BR584" s="3"/>
      <c r="BS584" s="268"/>
      <c r="BU584" s="268"/>
      <c r="CB584" s="149">
        <f t="shared" si="2249"/>
        <v>2767</v>
      </c>
      <c r="CC584" s="54">
        <f>(3*BI584+2)/2</f>
        <v>691</v>
      </c>
      <c r="CD584">
        <f t="shared" ref="CD584" si="2296">4*CC584+3</f>
        <v>2767</v>
      </c>
      <c r="CE584" s="54"/>
      <c r="CG584" s="54"/>
      <c r="CH584" s="60"/>
      <c r="CL584" s="10"/>
    </row>
    <row r="585" spans="15:90" x14ac:dyDescent="0.5">
      <c r="O585" s="157">
        <f t="shared" ref="O585" si="2297">1+8*(Q584+1)</f>
        <v>1105</v>
      </c>
      <c r="P585" s="158">
        <f t="shared" ref="P585" si="2298">P584+2</f>
        <v>829</v>
      </c>
      <c r="Q585" s="39"/>
      <c r="R585" s="3"/>
      <c r="S585">
        <f t="shared" si="2288"/>
        <v>3317</v>
      </c>
      <c r="T585">
        <f t="shared" si="2289"/>
        <v>13269</v>
      </c>
      <c r="U585">
        <f t="shared" si="2290"/>
        <v>53077</v>
      </c>
      <c r="V585">
        <f t="shared" si="2291"/>
        <v>212309</v>
      </c>
      <c r="W585">
        <f t="shared" si="2292"/>
        <v>849237</v>
      </c>
      <c r="X585">
        <f t="shared" si="2293"/>
        <v>3396949</v>
      </c>
      <c r="Y585">
        <f t="shared" si="2294"/>
        <v>13587797</v>
      </c>
      <c r="Z585">
        <f t="shared" si="2295"/>
        <v>54351189</v>
      </c>
      <c r="AC585" s="102"/>
      <c r="AD585" s="82">
        <f t="shared" si="2164"/>
        <v>1089</v>
      </c>
      <c r="AE585" s="40">
        <f t="shared" si="2183"/>
        <v>3268</v>
      </c>
      <c r="AF585" s="82">
        <f>AE585/4</f>
        <v>817</v>
      </c>
      <c r="AG585" s="41">
        <v>4</v>
      </c>
      <c r="AH585" s="76">
        <f t="shared" si="2165"/>
        <v>2</v>
      </c>
      <c r="AI585" s="103"/>
      <c r="BI585" s="1">
        <f t="shared" si="2252"/>
        <v>461</v>
      </c>
      <c r="BJ585" s="149">
        <f t="shared" si="2248"/>
        <v>2771</v>
      </c>
      <c r="BK585" s="54">
        <f>(3*BI585+1)/2</f>
        <v>692</v>
      </c>
      <c r="BL585">
        <f t="shared" ref="BL585:BL633" si="2299">BK585*4+3</f>
        <v>2771</v>
      </c>
      <c r="BM585" s="54"/>
      <c r="BN585" s="1"/>
      <c r="BO585" s="257"/>
      <c r="BR585" s="3"/>
      <c r="BS585" s="268"/>
      <c r="BU585" s="268"/>
      <c r="CB585" s="149">
        <f t="shared" si="2249"/>
        <v>2773</v>
      </c>
      <c r="CC585" s="54"/>
      <c r="CE585" s="54"/>
      <c r="CG585" s="54"/>
      <c r="CH585" s="60"/>
      <c r="CL585" s="10"/>
    </row>
    <row r="586" spans="15:90" x14ac:dyDescent="0.5">
      <c r="O586" s="173"/>
      <c r="P586" s="174"/>
      <c r="R586" s="3"/>
      <c r="AC586" s="226"/>
      <c r="AD586" s="80">
        <f t="shared" si="2164"/>
        <v>1091</v>
      </c>
      <c r="AE586" s="40">
        <f t="shared" si="2183"/>
        <v>3274</v>
      </c>
      <c r="AF586" s="80">
        <f t="shared" si="2147"/>
        <v>1637</v>
      </c>
      <c r="AG586" s="41">
        <v>2</v>
      </c>
      <c r="AH586" s="76">
        <f t="shared" si="2165"/>
        <v>1</v>
      </c>
      <c r="AI586" s="103"/>
      <c r="BI586" s="1">
        <f t="shared" si="2252"/>
        <v>462</v>
      </c>
      <c r="BJ586" s="149">
        <f t="shared" si="2248"/>
        <v>2777</v>
      </c>
      <c r="BK586" s="54"/>
      <c r="BM586" s="54">
        <f>(3*BI586-2)/4</f>
        <v>346</v>
      </c>
      <c r="BN586" s="1">
        <f t="shared" si="2166"/>
        <v>2777</v>
      </c>
      <c r="BO586" s="257"/>
      <c r="BR586" s="3"/>
      <c r="BS586" s="268"/>
      <c r="BU586" s="268"/>
      <c r="CB586" s="149">
        <f t="shared" si="2249"/>
        <v>2779</v>
      </c>
      <c r="CC586" s="54">
        <f>(3*BI586+2)/2</f>
        <v>694</v>
      </c>
      <c r="CD586">
        <f t="shared" ref="CD586" si="2300">4*CC586+3</f>
        <v>2779</v>
      </c>
      <c r="CE586" s="54"/>
      <c r="CG586" s="54"/>
      <c r="CH586" s="60"/>
      <c r="CL586" s="10"/>
    </row>
    <row r="587" spans="15:90" ht="14.7" thickBot="1" x14ac:dyDescent="0.55000000000000004">
      <c r="R587" s="159"/>
      <c r="S587" s="50"/>
      <c r="T587" s="50"/>
      <c r="U587" s="50"/>
      <c r="V587" s="50"/>
      <c r="W587" s="50"/>
      <c r="X587" s="50"/>
      <c r="Y587" s="50"/>
      <c r="Z587" s="50"/>
      <c r="AC587" s="227"/>
      <c r="AD587" s="83">
        <f t="shared" si="2164"/>
        <v>1093</v>
      </c>
      <c r="AE587" s="40">
        <f t="shared" si="2183"/>
        <v>3280</v>
      </c>
      <c r="AF587" s="83">
        <f>AE587/AG587</f>
        <v>205</v>
      </c>
      <c r="AG587" s="41">
        <v>16</v>
      </c>
      <c r="AH587" s="76">
        <f t="shared" si="2165"/>
        <v>4</v>
      </c>
      <c r="AI587" s="103"/>
      <c r="BI587" s="1">
        <f t="shared" si="2252"/>
        <v>463</v>
      </c>
      <c r="BJ587" s="149">
        <f t="shared" si="2248"/>
        <v>2783</v>
      </c>
      <c r="BK587" s="54">
        <f>(3*BI587+1)/2</f>
        <v>695</v>
      </c>
      <c r="BL587">
        <f t="shared" ref="BL587:BL635" si="2301">BK587*4+3</f>
        <v>2783</v>
      </c>
      <c r="BM587" s="275"/>
      <c r="BO587" s="257"/>
      <c r="BR587" s="3"/>
      <c r="BS587" s="268"/>
      <c r="BU587" s="268"/>
      <c r="CB587" s="149">
        <f t="shared" si="2249"/>
        <v>2785</v>
      </c>
      <c r="CC587" s="54"/>
      <c r="CE587" s="54">
        <f>(3*BI587-1)/4</f>
        <v>347</v>
      </c>
      <c r="CF587">
        <f t="shared" ref="CF587" si="2302">CE587*8+9</f>
        <v>2785</v>
      </c>
      <c r="CG587" s="54"/>
      <c r="CH587" s="60"/>
      <c r="CL587" s="10"/>
    </row>
    <row r="588" spans="15:90" ht="14.7" thickBot="1" x14ac:dyDescent="0.55000000000000004">
      <c r="O588" s="156">
        <f t="shared" ref="O588" si="2303">-1+4*(Q588+1)</f>
        <v>555</v>
      </c>
      <c r="P588" s="176">
        <f t="shared" ref="P588" si="2304">-1+6*(Q588+1)</f>
        <v>833</v>
      </c>
      <c r="Q588" s="2">
        <v>138</v>
      </c>
      <c r="R588" s="3"/>
      <c r="S588" s="52">
        <f t="shared" ref="S588:S589" si="2305">4*P588+1</f>
        <v>3333</v>
      </c>
      <c r="T588">
        <f t="shared" ref="T588:T589" si="2306">4*S588+1</f>
        <v>13333</v>
      </c>
      <c r="U588">
        <f t="shared" ref="U588:U589" si="2307">4*T588+1</f>
        <v>53333</v>
      </c>
      <c r="V588">
        <f t="shared" ref="V588:V589" si="2308">4*U588+1</f>
        <v>213333</v>
      </c>
      <c r="W588">
        <f t="shared" ref="W588:W589" si="2309">4*V588+1</f>
        <v>853333</v>
      </c>
      <c r="X588">
        <f t="shared" ref="X588:X589" si="2310">4*W588+1</f>
        <v>3413333</v>
      </c>
      <c r="Y588">
        <f t="shared" ref="Y588:Y589" si="2311">4*X588+1</f>
        <v>13653333</v>
      </c>
      <c r="Z588">
        <f t="shared" ref="Z588:Z589" si="2312">4*Y588+1</f>
        <v>54613333</v>
      </c>
      <c r="AC588" s="226"/>
      <c r="AD588" s="80">
        <f t="shared" si="2164"/>
        <v>1095</v>
      </c>
      <c r="AE588" s="40">
        <f t="shared" si="2183"/>
        <v>3286</v>
      </c>
      <c r="AF588" s="80">
        <f t="shared" si="2143"/>
        <v>1643</v>
      </c>
      <c r="AG588" s="41">
        <f>AE588/AF588</f>
        <v>2</v>
      </c>
      <c r="AH588" s="76">
        <f t="shared" si="2165"/>
        <v>1</v>
      </c>
      <c r="AI588" s="103"/>
      <c r="BI588" s="2">
        <f t="shared" si="2252"/>
        <v>464</v>
      </c>
      <c r="BJ588" s="149">
        <f t="shared" si="2248"/>
        <v>2789</v>
      </c>
      <c r="BK588" s="54"/>
      <c r="BM588" s="54"/>
      <c r="BO588" s="257"/>
      <c r="BR588" s="3"/>
      <c r="BS588" s="268"/>
      <c r="BU588" s="268"/>
      <c r="CB588" s="149">
        <f t="shared" si="2249"/>
        <v>2791</v>
      </c>
      <c r="CC588" s="54">
        <f>(3*BI588+2)/2</f>
        <v>697</v>
      </c>
      <c r="CD588">
        <f t="shared" ref="CD588" si="2313">4*CC588+3</f>
        <v>2791</v>
      </c>
      <c r="CE588" s="54"/>
      <c r="CG588" s="54"/>
      <c r="CH588" s="60"/>
      <c r="CL588" s="10"/>
    </row>
    <row r="589" spans="15:90" x14ac:dyDescent="0.5">
      <c r="O589" s="157">
        <f t="shared" ref="O589" si="2314">1+8*(Q588+1)</f>
        <v>1113</v>
      </c>
      <c r="P589" s="158">
        <f t="shared" ref="P589" si="2315">P588+2</f>
        <v>835</v>
      </c>
      <c r="Q589" s="39"/>
      <c r="R589" s="3"/>
      <c r="S589">
        <f t="shared" si="2305"/>
        <v>3341</v>
      </c>
      <c r="T589">
        <f t="shared" si="2306"/>
        <v>13365</v>
      </c>
      <c r="U589">
        <f t="shared" si="2307"/>
        <v>53461</v>
      </c>
      <c r="V589">
        <f t="shared" si="2308"/>
        <v>213845</v>
      </c>
      <c r="W589">
        <f t="shared" si="2309"/>
        <v>855381</v>
      </c>
      <c r="X589">
        <f t="shared" si="2310"/>
        <v>3421525</v>
      </c>
      <c r="Y589">
        <f t="shared" si="2311"/>
        <v>13686101</v>
      </c>
      <c r="Z589">
        <f t="shared" si="2312"/>
        <v>54744405</v>
      </c>
      <c r="AC589" s="102"/>
      <c r="AD589" s="82">
        <f t="shared" si="2164"/>
        <v>1097</v>
      </c>
      <c r="AE589" s="40">
        <f t="shared" si="2183"/>
        <v>3292</v>
      </c>
      <c r="AF589" s="82">
        <f>AE589/4</f>
        <v>823</v>
      </c>
      <c r="AG589" s="41">
        <f>AE589/AF589</f>
        <v>4</v>
      </c>
      <c r="AH589" s="76">
        <f t="shared" si="2165"/>
        <v>2</v>
      </c>
      <c r="AI589" s="103"/>
      <c r="BI589" s="1">
        <f t="shared" si="2252"/>
        <v>465</v>
      </c>
      <c r="BJ589" s="149">
        <f t="shared" si="2248"/>
        <v>2795</v>
      </c>
      <c r="BK589" s="54">
        <f>(3*BI589+1)/2</f>
        <v>698</v>
      </c>
      <c r="BL589">
        <f t="shared" ref="BL589:BL637" si="2316">BK589*4+3</f>
        <v>2795</v>
      </c>
      <c r="BM589" s="54"/>
      <c r="BN589" s="1"/>
      <c r="BO589" s="257"/>
      <c r="BR589" s="3"/>
      <c r="BS589" s="268"/>
      <c r="BU589" s="268"/>
      <c r="CB589" s="149">
        <f t="shared" si="2249"/>
        <v>2797</v>
      </c>
      <c r="CC589" s="54"/>
      <c r="CE589" s="54"/>
      <c r="CG589" s="54"/>
      <c r="CH589" s="60"/>
      <c r="CL589" s="10"/>
    </row>
    <row r="590" spans="15:90" x14ac:dyDescent="0.5">
      <c r="O590" s="173"/>
      <c r="P590" s="174"/>
      <c r="R590" s="3"/>
      <c r="AC590" s="226"/>
      <c r="AD590" s="80">
        <f t="shared" si="2164"/>
        <v>1099</v>
      </c>
      <c r="AE590" s="40">
        <f t="shared" si="2183"/>
        <v>3298</v>
      </c>
      <c r="AF590" s="80">
        <f t="shared" si="2147"/>
        <v>1649</v>
      </c>
      <c r="AG590" s="41">
        <f>AE590/AF590</f>
        <v>2</v>
      </c>
      <c r="AH590" s="76">
        <f t="shared" si="2165"/>
        <v>1</v>
      </c>
      <c r="AI590" s="103"/>
      <c r="BI590" s="1">
        <f t="shared" si="2252"/>
        <v>466</v>
      </c>
      <c r="BJ590" s="149">
        <f t="shared" si="2248"/>
        <v>2801</v>
      </c>
      <c r="BK590" s="54"/>
      <c r="BM590" s="54">
        <f>(3*BI590-2)/4</f>
        <v>349</v>
      </c>
      <c r="BN590" s="1">
        <f t="shared" ref="BN590:BN638" si="2317">8*BM590+9</f>
        <v>2801</v>
      </c>
      <c r="BO590" s="257"/>
      <c r="BR590" s="3"/>
      <c r="BS590" s="268"/>
      <c r="BU590" s="268"/>
      <c r="CB590" s="149">
        <f t="shared" si="2249"/>
        <v>2803</v>
      </c>
      <c r="CC590" s="54">
        <f>(3*BI590+2)/2</f>
        <v>700</v>
      </c>
      <c r="CD590">
        <f t="shared" ref="CD590" si="2318">4*CC590+3</f>
        <v>2803</v>
      </c>
      <c r="CE590" s="54"/>
      <c r="CG590" s="54"/>
      <c r="CH590" s="60"/>
      <c r="CL590" s="10"/>
    </row>
    <row r="591" spans="15:90" ht="14.7" thickBot="1" x14ac:dyDescent="0.55000000000000004">
      <c r="R591" s="159"/>
      <c r="S591" s="50"/>
      <c r="T591" s="50"/>
      <c r="U591" s="50"/>
      <c r="V591" s="50"/>
      <c r="W591" s="50"/>
      <c r="X591" s="50"/>
      <c r="Y591" s="50"/>
      <c r="Z591" s="50"/>
      <c r="AC591" s="227"/>
      <c r="AD591" s="83">
        <f t="shared" si="2164"/>
        <v>1101</v>
      </c>
      <c r="AE591" s="40">
        <f t="shared" si="2183"/>
        <v>3304</v>
      </c>
      <c r="AF591" s="83">
        <f>AE591/AG591</f>
        <v>413</v>
      </c>
      <c r="AG591" s="41">
        <v>8</v>
      </c>
      <c r="AH591" s="76">
        <f t="shared" si="2165"/>
        <v>3</v>
      </c>
      <c r="AI591" s="103"/>
      <c r="BI591" s="1">
        <f t="shared" si="2252"/>
        <v>467</v>
      </c>
      <c r="BJ591" s="149">
        <f t="shared" si="2248"/>
        <v>2807</v>
      </c>
      <c r="BK591" s="54">
        <f>(3*BI591+1)/2</f>
        <v>701</v>
      </c>
      <c r="BL591">
        <f t="shared" ref="BL591:BL639" si="2319">BK591*4+3</f>
        <v>2807</v>
      </c>
      <c r="BM591" s="275"/>
      <c r="BO591" s="257"/>
      <c r="BR591" s="3"/>
      <c r="BS591" s="268"/>
      <c r="BU591" s="268"/>
      <c r="CB591" s="149">
        <f t="shared" si="2249"/>
        <v>2809</v>
      </c>
      <c r="CC591" s="54"/>
      <c r="CE591" s="54">
        <f>(3*BI591-1)/4</f>
        <v>350</v>
      </c>
      <c r="CF591">
        <f t="shared" ref="CF591" si="2320">CE591*8+9</f>
        <v>2809</v>
      </c>
      <c r="CG591" s="54"/>
      <c r="CH591" s="60"/>
      <c r="CL591" s="10"/>
    </row>
    <row r="592" spans="15:90" ht="14.7" thickBot="1" x14ac:dyDescent="0.55000000000000004">
      <c r="O592" s="156">
        <f t="shared" ref="O592" si="2321">-1+4*(Q592+1)</f>
        <v>559</v>
      </c>
      <c r="P592" s="176">
        <f t="shared" ref="P592" si="2322">-1+6*(Q592+1)</f>
        <v>839</v>
      </c>
      <c r="Q592" s="2">
        <v>139</v>
      </c>
      <c r="R592" s="3"/>
      <c r="S592" s="52">
        <f t="shared" ref="S592:S593" si="2323">4*P592+1</f>
        <v>3357</v>
      </c>
      <c r="T592">
        <f t="shared" ref="T592:T593" si="2324">4*S592+1</f>
        <v>13429</v>
      </c>
      <c r="U592">
        <f t="shared" ref="U592:U593" si="2325">4*T592+1</f>
        <v>53717</v>
      </c>
      <c r="V592">
        <f t="shared" ref="V592:V593" si="2326">4*U592+1</f>
        <v>214869</v>
      </c>
      <c r="W592">
        <f t="shared" ref="W592:W593" si="2327">4*V592+1</f>
        <v>859477</v>
      </c>
      <c r="X592">
        <f t="shared" ref="X592:X593" si="2328">4*W592+1</f>
        <v>3437909</v>
      </c>
      <c r="Y592">
        <f t="shared" ref="Y592:Y593" si="2329">4*X592+1</f>
        <v>13751637</v>
      </c>
      <c r="Z592">
        <f t="shared" ref="Z592:Z593" si="2330">4*Y592+1</f>
        <v>55006549</v>
      </c>
      <c r="AC592" s="226"/>
      <c r="AD592" s="80">
        <f t="shared" si="2164"/>
        <v>1103</v>
      </c>
      <c r="AE592" s="40">
        <f t="shared" si="2183"/>
        <v>3310</v>
      </c>
      <c r="AF592" s="80">
        <f t="shared" si="2143"/>
        <v>1655</v>
      </c>
      <c r="AG592" s="41">
        <f>AE592/AF592</f>
        <v>2</v>
      </c>
      <c r="AH592" s="76">
        <f t="shared" si="2165"/>
        <v>1</v>
      </c>
      <c r="AI592" s="103"/>
      <c r="BI592" s="2">
        <f t="shared" si="2252"/>
        <v>468</v>
      </c>
      <c r="BJ592" s="149">
        <f t="shared" si="2248"/>
        <v>2813</v>
      </c>
      <c r="BK592" s="54"/>
      <c r="BM592" s="54"/>
      <c r="BO592" s="257"/>
      <c r="BR592" s="3"/>
      <c r="BS592" s="268"/>
      <c r="BU592" s="268"/>
      <c r="CB592" s="149">
        <f t="shared" si="2249"/>
        <v>2815</v>
      </c>
      <c r="CC592" s="54">
        <f>(3*BI592+2)/2</f>
        <v>703</v>
      </c>
      <c r="CD592">
        <f t="shared" ref="CD592" si="2331">4*CC592+3</f>
        <v>2815</v>
      </c>
      <c r="CE592" s="54"/>
      <c r="CG592" s="54"/>
      <c r="CH592" s="60"/>
      <c r="CL592" s="10"/>
    </row>
    <row r="593" spans="15:90" x14ac:dyDescent="0.5">
      <c r="O593" s="157">
        <f t="shared" ref="O593" si="2332">1+8*(Q592+1)</f>
        <v>1121</v>
      </c>
      <c r="P593" s="158">
        <f t="shared" ref="P593" si="2333">P592+2</f>
        <v>841</v>
      </c>
      <c r="Q593" s="39"/>
      <c r="R593" s="3"/>
      <c r="S593">
        <f t="shared" si="2323"/>
        <v>3365</v>
      </c>
      <c r="T593">
        <f t="shared" si="2324"/>
        <v>13461</v>
      </c>
      <c r="U593">
        <f t="shared" si="2325"/>
        <v>53845</v>
      </c>
      <c r="V593">
        <f t="shared" si="2326"/>
        <v>215381</v>
      </c>
      <c r="W593">
        <f t="shared" si="2327"/>
        <v>861525</v>
      </c>
      <c r="X593">
        <f t="shared" si="2328"/>
        <v>3446101</v>
      </c>
      <c r="Y593">
        <f t="shared" si="2329"/>
        <v>13784405</v>
      </c>
      <c r="Z593">
        <f t="shared" si="2330"/>
        <v>55137621</v>
      </c>
      <c r="AC593" s="102"/>
      <c r="AD593" s="82">
        <f t="shared" si="2164"/>
        <v>1105</v>
      </c>
      <c r="AE593" s="40">
        <f t="shared" si="2183"/>
        <v>3316</v>
      </c>
      <c r="AF593" s="82">
        <f>AE593/4</f>
        <v>829</v>
      </c>
      <c r="AG593" s="41">
        <f>AE593/AF593</f>
        <v>4</v>
      </c>
      <c r="AH593" s="76">
        <f t="shared" si="2165"/>
        <v>2</v>
      </c>
      <c r="AI593" s="103"/>
      <c r="BI593" s="1">
        <f t="shared" si="2252"/>
        <v>469</v>
      </c>
      <c r="BJ593" s="149">
        <f t="shared" si="2248"/>
        <v>2819</v>
      </c>
      <c r="BK593" s="54">
        <f>(3*BI593+1)/2</f>
        <v>704</v>
      </c>
      <c r="BL593">
        <f t="shared" ref="BL593:BL641" si="2334">BK593*4+3</f>
        <v>2819</v>
      </c>
      <c r="BM593" s="274"/>
      <c r="BN593" s="1"/>
      <c r="BO593" s="257"/>
      <c r="BR593" s="3"/>
      <c r="BS593" s="268"/>
      <c r="BU593" s="268"/>
      <c r="CB593" s="149">
        <f t="shared" si="2249"/>
        <v>2821</v>
      </c>
      <c r="CC593" s="54"/>
      <c r="CE593" s="54"/>
      <c r="CG593" s="54"/>
      <c r="CH593" s="60"/>
      <c r="CL593" s="10"/>
    </row>
    <row r="594" spans="15:90" x14ac:dyDescent="0.5">
      <c r="O594" s="173"/>
      <c r="P594" s="174"/>
      <c r="R594" s="3"/>
      <c r="AC594" s="226"/>
      <c r="AD594" s="80">
        <f t="shared" si="2164"/>
        <v>1107</v>
      </c>
      <c r="AE594" s="40">
        <f t="shared" si="2183"/>
        <v>3322</v>
      </c>
      <c r="AF594" s="80">
        <f t="shared" si="2147"/>
        <v>1661</v>
      </c>
      <c r="AG594" s="41">
        <f>AE594/AF594</f>
        <v>2</v>
      </c>
      <c r="AH594" s="76">
        <f t="shared" si="2165"/>
        <v>1</v>
      </c>
      <c r="AI594" s="103"/>
      <c r="BI594" s="1">
        <f t="shared" si="2252"/>
        <v>470</v>
      </c>
      <c r="BJ594" s="149">
        <f t="shared" si="2248"/>
        <v>2825</v>
      </c>
      <c r="BK594" s="54"/>
      <c r="BM594" s="54">
        <f>(3*BI594-2)/4</f>
        <v>352</v>
      </c>
      <c r="BN594" s="1">
        <f t="shared" si="2130"/>
        <v>2825</v>
      </c>
      <c r="BO594" s="257"/>
      <c r="BR594" s="3"/>
      <c r="BS594" s="268"/>
      <c r="BU594" s="268"/>
      <c r="CB594" s="149">
        <f t="shared" si="2249"/>
        <v>2827</v>
      </c>
      <c r="CC594" s="54">
        <f>(3*BI594+2)/2</f>
        <v>706</v>
      </c>
      <c r="CD594">
        <f t="shared" ref="CD594" si="2335">4*CC594+3</f>
        <v>2827</v>
      </c>
      <c r="CE594" s="54"/>
      <c r="CG594" s="54"/>
      <c r="CH594" s="60"/>
      <c r="CL594" s="10"/>
    </row>
    <row r="595" spans="15:90" ht="14.7" thickBot="1" x14ac:dyDescent="0.55000000000000004">
      <c r="R595" s="159"/>
      <c r="S595" s="50"/>
      <c r="T595" s="50"/>
      <c r="U595" s="50"/>
      <c r="V595" s="50"/>
      <c r="W595" s="50"/>
      <c r="X595" s="50"/>
      <c r="Y595" s="50"/>
      <c r="Z595" s="50"/>
      <c r="AC595" s="227"/>
      <c r="AD595" s="83">
        <f t="shared" si="2164"/>
        <v>1109</v>
      </c>
      <c r="AE595" s="40">
        <f t="shared" si="2183"/>
        <v>3328</v>
      </c>
      <c r="AF595" s="83">
        <f>AE595/AG595</f>
        <v>13</v>
      </c>
      <c r="AG595" s="41">
        <v>256</v>
      </c>
      <c r="AH595" s="76">
        <f t="shared" si="2165"/>
        <v>8</v>
      </c>
      <c r="AI595" s="103"/>
      <c r="BI595" s="1">
        <f t="shared" si="2252"/>
        <v>471</v>
      </c>
      <c r="BJ595" s="149">
        <f t="shared" si="2248"/>
        <v>2831</v>
      </c>
      <c r="BK595" s="54">
        <f>(3*BI595+1)/2</f>
        <v>707</v>
      </c>
      <c r="BL595">
        <f t="shared" ref="BL595:BL643" si="2336">BK595*4+3</f>
        <v>2831</v>
      </c>
      <c r="BM595" s="273"/>
      <c r="BO595" s="257"/>
      <c r="BR595" s="3"/>
      <c r="BS595" s="268"/>
      <c r="BU595" s="268"/>
      <c r="CB595" s="149">
        <f t="shared" si="2249"/>
        <v>2833</v>
      </c>
      <c r="CC595" s="54"/>
      <c r="CE595" s="54">
        <f>(3*BI595-1)/4</f>
        <v>353</v>
      </c>
      <c r="CF595">
        <f t="shared" ref="CF595" si="2337">CE595*8+9</f>
        <v>2833</v>
      </c>
      <c r="CG595" s="54"/>
      <c r="CH595" s="60"/>
      <c r="CL595" s="10"/>
    </row>
    <row r="596" spans="15:90" ht="14.7" thickBot="1" x14ac:dyDescent="0.55000000000000004">
      <c r="O596" s="156">
        <f t="shared" ref="O596" si="2338">-1+4*(Q596+1)</f>
        <v>563</v>
      </c>
      <c r="P596" s="176">
        <f t="shared" ref="P596" si="2339">-1+6*(Q596+1)</f>
        <v>845</v>
      </c>
      <c r="Q596" s="2">
        <v>140</v>
      </c>
      <c r="R596" s="3"/>
      <c r="S596" s="52">
        <f t="shared" ref="S596:S597" si="2340">4*P596+1</f>
        <v>3381</v>
      </c>
      <c r="T596">
        <f t="shared" ref="T596:T597" si="2341">4*S596+1</f>
        <v>13525</v>
      </c>
      <c r="U596">
        <f t="shared" ref="U596:U597" si="2342">4*T596+1</f>
        <v>54101</v>
      </c>
      <c r="V596">
        <f t="shared" ref="V596:V597" si="2343">4*U596+1</f>
        <v>216405</v>
      </c>
      <c r="W596">
        <f t="shared" ref="W596:W597" si="2344">4*V596+1</f>
        <v>865621</v>
      </c>
      <c r="X596">
        <f t="shared" ref="X596:X597" si="2345">4*W596+1</f>
        <v>3462485</v>
      </c>
      <c r="Y596">
        <f t="shared" ref="Y596:Y597" si="2346">4*X596+1</f>
        <v>13849941</v>
      </c>
      <c r="Z596">
        <f t="shared" ref="Z596:Z597" si="2347">4*Y596+1</f>
        <v>55399765</v>
      </c>
      <c r="AC596" s="226"/>
      <c r="AD596" s="80">
        <f t="shared" si="2164"/>
        <v>1111</v>
      </c>
      <c r="AE596" s="40">
        <f t="shared" si="2183"/>
        <v>3334</v>
      </c>
      <c r="AF596" s="80">
        <f t="shared" ref="AF596" si="2348">AF594+6</f>
        <v>1667</v>
      </c>
      <c r="AG596" s="41">
        <v>2</v>
      </c>
      <c r="AH596" s="76">
        <f t="shared" si="2165"/>
        <v>1</v>
      </c>
      <c r="AI596" s="103"/>
      <c r="BI596" s="2">
        <f t="shared" si="2252"/>
        <v>472</v>
      </c>
      <c r="BJ596" s="149">
        <f t="shared" si="2248"/>
        <v>2837</v>
      </c>
      <c r="BK596" s="54"/>
      <c r="BM596" s="273"/>
      <c r="BO596" s="318"/>
      <c r="BP596" s="319"/>
      <c r="BQ596" s="259"/>
      <c r="BR596" s="3"/>
      <c r="BS596" s="268"/>
      <c r="BU596" s="268"/>
      <c r="CB596" s="149">
        <f t="shared" si="2249"/>
        <v>2839</v>
      </c>
      <c r="CC596" s="54">
        <f>(3*BI596+2)/2</f>
        <v>709</v>
      </c>
      <c r="CD596">
        <f t="shared" ref="CD596" si="2349">4*CC596+3</f>
        <v>2839</v>
      </c>
      <c r="CE596" s="54"/>
      <c r="CG596" s="54"/>
      <c r="CH596" s="60"/>
      <c r="CL596" s="10"/>
    </row>
    <row r="597" spans="15:90" x14ac:dyDescent="0.5">
      <c r="O597" s="157">
        <f t="shared" ref="O597" si="2350">1+8*(Q596+1)</f>
        <v>1129</v>
      </c>
      <c r="P597" s="158">
        <f t="shared" ref="P597" si="2351">P596+2</f>
        <v>847</v>
      </c>
      <c r="Q597" s="39"/>
      <c r="R597" s="3"/>
      <c r="S597">
        <f t="shared" si="2340"/>
        <v>3389</v>
      </c>
      <c r="T597">
        <f t="shared" si="2341"/>
        <v>13557</v>
      </c>
      <c r="U597">
        <f t="shared" si="2342"/>
        <v>54229</v>
      </c>
      <c r="V597">
        <f t="shared" si="2343"/>
        <v>216917</v>
      </c>
      <c r="W597">
        <f t="shared" si="2344"/>
        <v>867669</v>
      </c>
      <c r="X597">
        <f t="shared" si="2345"/>
        <v>3470677</v>
      </c>
      <c r="Y597">
        <f t="shared" si="2346"/>
        <v>13882709</v>
      </c>
      <c r="Z597">
        <f t="shared" si="2347"/>
        <v>55530837</v>
      </c>
      <c r="AC597" s="102"/>
      <c r="AD597" s="82">
        <f t="shared" si="2164"/>
        <v>1113</v>
      </c>
      <c r="AE597" s="40">
        <f t="shared" si="2183"/>
        <v>3340</v>
      </c>
      <c r="AF597" s="82">
        <f>AE597/4</f>
        <v>835</v>
      </c>
      <c r="AG597" s="41">
        <v>4</v>
      </c>
      <c r="AH597" s="76">
        <f t="shared" si="2165"/>
        <v>2</v>
      </c>
      <c r="AI597" s="103"/>
      <c r="BI597" s="1">
        <f t="shared" si="2252"/>
        <v>473</v>
      </c>
      <c r="BJ597" s="149">
        <f t="shared" si="2248"/>
        <v>2843</v>
      </c>
      <c r="BK597" s="54">
        <f>(3*BI597+1)/2</f>
        <v>710</v>
      </c>
      <c r="BL597">
        <f t="shared" ref="BL597:BL645" si="2352">BK597*4+3</f>
        <v>2843</v>
      </c>
      <c r="BM597" s="274"/>
      <c r="BN597" s="1"/>
      <c r="BO597" s="257"/>
      <c r="BR597" s="3"/>
      <c r="BS597" s="268"/>
      <c r="BU597" s="268"/>
      <c r="CB597" s="149">
        <f t="shared" si="2249"/>
        <v>2845</v>
      </c>
      <c r="CC597" s="54"/>
      <c r="CE597" s="54"/>
      <c r="CG597" s="54"/>
      <c r="CH597" s="60"/>
      <c r="CL597" s="10"/>
    </row>
    <row r="598" spans="15:90" x14ac:dyDescent="0.5">
      <c r="O598" s="173"/>
      <c r="P598" s="174"/>
      <c r="R598" s="3"/>
      <c r="AC598" s="226"/>
      <c r="AD598" s="80">
        <f t="shared" si="2164"/>
        <v>1115</v>
      </c>
      <c r="AE598" s="40">
        <f t="shared" si="2183"/>
        <v>3346</v>
      </c>
      <c r="AF598" s="80">
        <f t="shared" ref="AF598" si="2353">AF596+6</f>
        <v>1673</v>
      </c>
      <c r="AG598" s="41">
        <v>2</v>
      </c>
      <c r="AH598" s="76">
        <f t="shared" si="2165"/>
        <v>1</v>
      </c>
      <c r="AI598" s="103"/>
      <c r="BI598" s="1">
        <f t="shared" si="2252"/>
        <v>474</v>
      </c>
      <c r="BJ598" s="149">
        <f t="shared" si="2248"/>
        <v>2849</v>
      </c>
      <c r="BK598" s="54"/>
      <c r="BM598" s="54">
        <f>(3*BI598-2)/4</f>
        <v>355</v>
      </c>
      <c r="BN598" s="1">
        <f t="shared" si="2148"/>
        <v>2849</v>
      </c>
      <c r="BO598" s="257"/>
      <c r="BR598" s="3"/>
      <c r="BS598" s="268"/>
      <c r="BU598" s="268"/>
      <c r="CB598" s="149">
        <f t="shared" si="2249"/>
        <v>2851</v>
      </c>
      <c r="CC598" s="54">
        <f>(3*BI598+2)/2</f>
        <v>712</v>
      </c>
      <c r="CD598">
        <f t="shared" ref="CD598" si="2354">4*CC598+3</f>
        <v>2851</v>
      </c>
      <c r="CE598" s="54"/>
      <c r="CG598" s="54"/>
      <c r="CH598" s="60"/>
      <c r="CL598" s="10"/>
    </row>
    <row r="599" spans="15:90" ht="14.7" thickBot="1" x14ac:dyDescent="0.55000000000000004">
      <c r="R599" s="159"/>
      <c r="S599" s="50"/>
      <c r="T599" s="50"/>
      <c r="U599" s="50"/>
      <c r="V599" s="50"/>
      <c r="W599" s="50"/>
      <c r="X599" s="50"/>
      <c r="Y599" s="50"/>
      <c r="Z599" s="50"/>
      <c r="AC599" s="227"/>
      <c r="AD599" s="83">
        <f t="shared" si="2164"/>
        <v>1117</v>
      </c>
      <c r="AE599" s="40">
        <f t="shared" si="2183"/>
        <v>3352</v>
      </c>
      <c r="AF599" s="83">
        <f>AE599/AG599</f>
        <v>419</v>
      </c>
      <c r="AG599" s="41">
        <v>8</v>
      </c>
      <c r="AH599" s="76">
        <f t="shared" si="2165"/>
        <v>3</v>
      </c>
      <c r="AI599" s="103"/>
      <c r="BI599" s="1">
        <f t="shared" si="2252"/>
        <v>475</v>
      </c>
      <c r="BJ599" s="149">
        <f t="shared" si="2248"/>
        <v>2855</v>
      </c>
      <c r="BK599" s="54">
        <f>(3*BI599+1)/2</f>
        <v>713</v>
      </c>
      <c r="BL599">
        <f t="shared" ref="BL599:BL647" si="2355">BK599*4+3</f>
        <v>2855</v>
      </c>
      <c r="BM599" s="275"/>
      <c r="BO599" s="257"/>
      <c r="BR599" s="3"/>
      <c r="BS599" s="268"/>
      <c r="BU599" s="268"/>
      <c r="CB599" s="149">
        <f t="shared" si="2249"/>
        <v>2857</v>
      </c>
      <c r="CC599" s="54"/>
      <c r="CE599" s="54">
        <f>(3*BI599-1)/4</f>
        <v>356</v>
      </c>
      <c r="CF599">
        <f t="shared" ref="CF599" si="2356">CE599*8+9</f>
        <v>2857</v>
      </c>
      <c r="CG599" s="54"/>
      <c r="CH599" s="60"/>
      <c r="CL599" s="10"/>
    </row>
    <row r="600" spans="15:90" ht="14.7" thickBot="1" x14ac:dyDescent="0.55000000000000004">
      <c r="O600" s="156">
        <f t="shared" ref="O600" si="2357">-1+4*(Q600+1)</f>
        <v>567</v>
      </c>
      <c r="P600" s="176">
        <f t="shared" ref="P600" si="2358">-1+6*(Q600+1)</f>
        <v>851</v>
      </c>
      <c r="Q600" s="2">
        <v>141</v>
      </c>
      <c r="R600" s="3"/>
      <c r="S600" s="52">
        <f t="shared" ref="S600:S601" si="2359">4*P600+1</f>
        <v>3405</v>
      </c>
      <c r="T600">
        <f t="shared" ref="T600:T601" si="2360">4*S600+1</f>
        <v>13621</v>
      </c>
      <c r="U600">
        <f t="shared" ref="U600:U601" si="2361">4*T600+1</f>
        <v>54485</v>
      </c>
      <c r="V600">
        <f t="shared" ref="V600:V601" si="2362">4*U600+1</f>
        <v>217941</v>
      </c>
      <c r="W600">
        <f t="shared" ref="W600:W601" si="2363">4*V600+1</f>
        <v>871765</v>
      </c>
      <c r="X600">
        <f t="shared" ref="X600:X601" si="2364">4*W600+1</f>
        <v>3487061</v>
      </c>
      <c r="Y600">
        <f t="shared" ref="Y600:Y601" si="2365">4*X600+1</f>
        <v>13948245</v>
      </c>
      <c r="Z600">
        <f t="shared" ref="Z600:Z601" si="2366">4*Y600+1</f>
        <v>55792981</v>
      </c>
      <c r="AC600" s="226"/>
      <c r="AD600" s="80">
        <f t="shared" si="2164"/>
        <v>1119</v>
      </c>
      <c r="AE600" s="40">
        <f t="shared" si="2183"/>
        <v>3358</v>
      </c>
      <c r="AF600" s="80">
        <f t="shared" ref="AF600" si="2367">AF598+6</f>
        <v>1679</v>
      </c>
      <c r="AG600" s="41">
        <v>2</v>
      </c>
      <c r="AH600" s="76">
        <f t="shared" si="2165"/>
        <v>1</v>
      </c>
      <c r="AI600" s="103"/>
      <c r="BI600" s="2">
        <f t="shared" si="2252"/>
        <v>476</v>
      </c>
      <c r="BJ600" s="149">
        <f t="shared" si="2248"/>
        <v>2861</v>
      </c>
      <c r="BK600" s="54"/>
      <c r="BM600" s="54"/>
      <c r="BO600" s="257"/>
      <c r="BR600" s="3"/>
      <c r="BS600" s="268"/>
      <c r="BU600" s="268"/>
      <c r="CB600" s="149">
        <f t="shared" si="2249"/>
        <v>2863</v>
      </c>
      <c r="CC600" s="54">
        <f>(3*BI600+2)/2</f>
        <v>715</v>
      </c>
      <c r="CD600">
        <f t="shared" ref="CD600" si="2368">4*CC600+3</f>
        <v>2863</v>
      </c>
      <c r="CE600" s="54"/>
      <c r="CG600" s="54"/>
      <c r="CH600" s="60"/>
      <c r="CL600" s="10"/>
    </row>
    <row r="601" spans="15:90" x14ac:dyDescent="0.5">
      <c r="O601" s="157">
        <f t="shared" ref="O601" si="2369">1+8*(Q600+1)</f>
        <v>1137</v>
      </c>
      <c r="P601" s="158">
        <f t="shared" ref="P601" si="2370">P600+2</f>
        <v>853</v>
      </c>
      <c r="Q601" s="39"/>
      <c r="R601" s="3"/>
      <c r="S601">
        <f t="shared" si="2359"/>
        <v>3413</v>
      </c>
      <c r="T601">
        <f t="shared" si="2360"/>
        <v>13653</v>
      </c>
      <c r="U601">
        <f t="shared" si="2361"/>
        <v>54613</v>
      </c>
      <c r="V601">
        <f t="shared" si="2362"/>
        <v>218453</v>
      </c>
      <c r="W601">
        <f t="shared" si="2363"/>
        <v>873813</v>
      </c>
      <c r="X601">
        <f t="shared" si="2364"/>
        <v>3495253</v>
      </c>
      <c r="Y601">
        <f t="shared" si="2365"/>
        <v>13981013</v>
      </c>
      <c r="Z601">
        <f t="shared" si="2366"/>
        <v>55924053</v>
      </c>
      <c r="AC601" s="102"/>
      <c r="AD601" s="82">
        <f t="shared" si="2164"/>
        <v>1121</v>
      </c>
      <c r="AE601" s="40">
        <f t="shared" si="2183"/>
        <v>3364</v>
      </c>
      <c r="AF601" s="82">
        <f>AE601/4</f>
        <v>841</v>
      </c>
      <c r="AG601" s="41">
        <v>4</v>
      </c>
      <c r="AH601" s="76">
        <f t="shared" si="2165"/>
        <v>2</v>
      </c>
      <c r="AI601" s="103"/>
      <c r="BI601" s="1">
        <f t="shared" si="2252"/>
        <v>477</v>
      </c>
      <c r="BJ601" s="149">
        <f t="shared" si="2248"/>
        <v>2867</v>
      </c>
      <c r="BK601" s="54">
        <f>(3*BI601+1)/2</f>
        <v>716</v>
      </c>
      <c r="BL601">
        <f t="shared" ref="BL601:BL649" si="2371">BK601*4+3</f>
        <v>2867</v>
      </c>
      <c r="BM601" s="54"/>
      <c r="BN601" s="1"/>
      <c r="BO601" s="257"/>
      <c r="BR601" s="3"/>
      <c r="BS601" s="268"/>
      <c r="BU601" s="268"/>
      <c r="CB601" s="149">
        <f t="shared" si="2249"/>
        <v>2869</v>
      </c>
      <c r="CC601" s="54"/>
      <c r="CE601" s="54"/>
      <c r="CG601" s="54"/>
      <c r="CH601" s="60"/>
      <c r="CL601" s="10"/>
    </row>
    <row r="602" spans="15:90" x14ac:dyDescent="0.5">
      <c r="O602" s="173"/>
      <c r="P602" s="174"/>
      <c r="R602" s="3"/>
      <c r="AC602" s="226"/>
      <c r="AD602" s="80">
        <f t="shared" si="2164"/>
        <v>1123</v>
      </c>
      <c r="AE602" s="40">
        <f t="shared" si="2183"/>
        <v>3370</v>
      </c>
      <c r="AF602" s="80">
        <f t="shared" ref="AF602" si="2372">AF600+6</f>
        <v>1685</v>
      </c>
      <c r="AG602" s="41">
        <v>2</v>
      </c>
      <c r="AH602" s="76">
        <f t="shared" si="2165"/>
        <v>1</v>
      </c>
      <c r="AI602" s="103"/>
      <c r="BI602" s="1">
        <f t="shared" si="2252"/>
        <v>478</v>
      </c>
      <c r="BJ602" s="149">
        <f t="shared" si="2248"/>
        <v>2873</v>
      </c>
      <c r="BK602" s="54"/>
      <c r="BM602" s="54">
        <f>(3*BI602-2)/4</f>
        <v>358</v>
      </c>
      <c r="BN602" s="1">
        <f t="shared" si="2166"/>
        <v>2873</v>
      </c>
      <c r="BO602" s="257"/>
      <c r="BR602" s="3"/>
      <c r="BS602" s="268"/>
      <c r="BU602" s="268"/>
      <c r="CB602" s="149">
        <f t="shared" si="2249"/>
        <v>2875</v>
      </c>
      <c r="CC602" s="54">
        <f>(3*BI602+2)/2</f>
        <v>718</v>
      </c>
      <c r="CD602">
        <f t="shared" ref="CD602" si="2373">4*CC602+3</f>
        <v>2875</v>
      </c>
      <c r="CE602" s="54"/>
      <c r="CG602" s="54"/>
      <c r="CH602" s="60"/>
      <c r="CL602" s="10"/>
    </row>
    <row r="603" spans="15:90" ht="14.7" thickBot="1" x14ac:dyDescent="0.55000000000000004">
      <c r="R603" s="159"/>
      <c r="S603" s="50"/>
      <c r="T603" s="50"/>
      <c r="U603" s="50"/>
      <c r="V603" s="50"/>
      <c r="W603" s="50"/>
      <c r="X603" s="50"/>
      <c r="Y603" s="50"/>
      <c r="Z603" s="50"/>
      <c r="AC603" s="227"/>
      <c r="AD603" s="83">
        <f t="shared" si="2164"/>
        <v>1125</v>
      </c>
      <c r="AE603" s="40">
        <f t="shared" si="2183"/>
        <v>3376</v>
      </c>
      <c r="AF603" s="83">
        <f>AE603/AG603</f>
        <v>211</v>
      </c>
      <c r="AG603" s="41">
        <v>16</v>
      </c>
      <c r="AH603" s="76">
        <f t="shared" si="2165"/>
        <v>4</v>
      </c>
      <c r="AI603" s="103"/>
      <c r="BI603" s="1">
        <f t="shared" si="2252"/>
        <v>479</v>
      </c>
      <c r="BJ603" s="149">
        <f t="shared" si="2248"/>
        <v>2879</v>
      </c>
      <c r="BK603" s="54">
        <f>(3*BI603+1)/2</f>
        <v>719</v>
      </c>
      <c r="BL603">
        <f t="shared" ref="BL603:BL651" si="2374">BK603*4+3</f>
        <v>2879</v>
      </c>
      <c r="BM603" s="275"/>
      <c r="BO603" s="257"/>
      <c r="BR603" s="3"/>
      <c r="BS603" s="268"/>
      <c r="BU603" s="268"/>
      <c r="CB603" s="149">
        <f t="shared" si="2249"/>
        <v>2881</v>
      </c>
      <c r="CC603" s="54"/>
      <c r="CE603" s="54">
        <f>(3*BI603-1)/4</f>
        <v>359</v>
      </c>
      <c r="CF603">
        <f t="shared" ref="CF603" si="2375">CE603*8+9</f>
        <v>2881</v>
      </c>
      <c r="CG603" s="54"/>
      <c r="CH603" s="60"/>
      <c r="CL603" s="10"/>
    </row>
    <row r="604" spans="15:90" ht="14.7" thickBot="1" x14ac:dyDescent="0.55000000000000004">
      <c r="O604" s="156">
        <f t="shared" ref="O604" si="2376">-1+4*(Q604+1)</f>
        <v>571</v>
      </c>
      <c r="P604" s="176">
        <f t="shared" ref="P604" si="2377">-1+6*(Q604+1)</f>
        <v>857</v>
      </c>
      <c r="Q604" s="2">
        <v>142</v>
      </c>
      <c r="R604" s="3"/>
      <c r="S604" s="52">
        <f t="shared" ref="S604:S605" si="2378">4*P604+1</f>
        <v>3429</v>
      </c>
      <c r="T604">
        <f t="shared" ref="T604:T605" si="2379">4*S604+1</f>
        <v>13717</v>
      </c>
      <c r="U604">
        <f t="shared" ref="U604:U605" si="2380">4*T604+1</f>
        <v>54869</v>
      </c>
      <c r="V604">
        <f t="shared" ref="V604:V605" si="2381">4*U604+1</f>
        <v>219477</v>
      </c>
      <c r="W604">
        <f t="shared" ref="W604:W605" si="2382">4*V604+1</f>
        <v>877909</v>
      </c>
      <c r="X604">
        <f t="shared" ref="X604:X605" si="2383">4*W604+1</f>
        <v>3511637</v>
      </c>
      <c r="Y604">
        <f t="shared" ref="Y604:Y605" si="2384">4*X604+1</f>
        <v>14046549</v>
      </c>
      <c r="Z604">
        <f t="shared" ref="Z604:Z605" si="2385">4*Y604+1</f>
        <v>56186197</v>
      </c>
      <c r="AC604" s="226"/>
      <c r="AD604" s="80">
        <f t="shared" si="2164"/>
        <v>1127</v>
      </c>
      <c r="AE604" s="40">
        <f t="shared" si="2183"/>
        <v>3382</v>
      </c>
      <c r="AF604" s="80">
        <f t="shared" ref="AF604:AF616" si="2386">AF602+6</f>
        <v>1691</v>
      </c>
      <c r="AG604" s="41">
        <v>2</v>
      </c>
      <c r="AH604" s="76">
        <f t="shared" si="2165"/>
        <v>1</v>
      </c>
      <c r="AI604" s="103"/>
      <c r="BI604" s="2">
        <f t="shared" si="2252"/>
        <v>480</v>
      </c>
      <c r="BJ604" s="149">
        <f t="shared" si="2248"/>
        <v>2885</v>
      </c>
      <c r="BK604" s="54"/>
      <c r="BM604" s="54"/>
      <c r="BO604" s="257"/>
      <c r="BR604" s="3"/>
      <c r="BS604" s="268"/>
      <c r="BU604" s="268"/>
      <c r="CB604" s="149">
        <f t="shared" si="2249"/>
        <v>2887</v>
      </c>
      <c r="CC604" s="54">
        <f>(3*BI604+2)/2</f>
        <v>721</v>
      </c>
      <c r="CD604">
        <f t="shared" ref="CD604" si="2387">4*CC604+3</f>
        <v>2887</v>
      </c>
      <c r="CE604" s="54"/>
      <c r="CG604" s="54"/>
      <c r="CH604" s="60"/>
      <c r="CL604" s="10"/>
    </row>
    <row r="605" spans="15:90" x14ac:dyDescent="0.5">
      <c r="O605" s="157">
        <f t="shared" ref="O605" si="2388">1+8*(Q604+1)</f>
        <v>1145</v>
      </c>
      <c r="P605" s="158">
        <f t="shared" ref="P605" si="2389">P604+2</f>
        <v>859</v>
      </c>
      <c r="Q605" s="39"/>
      <c r="R605" s="3"/>
      <c r="S605">
        <f t="shared" si="2378"/>
        <v>3437</v>
      </c>
      <c r="T605">
        <f t="shared" si="2379"/>
        <v>13749</v>
      </c>
      <c r="U605">
        <f t="shared" si="2380"/>
        <v>54997</v>
      </c>
      <c r="V605">
        <f t="shared" si="2381"/>
        <v>219989</v>
      </c>
      <c r="W605">
        <f t="shared" si="2382"/>
        <v>879957</v>
      </c>
      <c r="X605">
        <f t="shared" si="2383"/>
        <v>3519829</v>
      </c>
      <c r="Y605">
        <f t="shared" si="2384"/>
        <v>14079317</v>
      </c>
      <c r="Z605">
        <f t="shared" si="2385"/>
        <v>56317269</v>
      </c>
      <c r="AC605" s="102"/>
      <c r="AD605" s="82">
        <f t="shared" si="2164"/>
        <v>1129</v>
      </c>
      <c r="AE605" s="40">
        <f t="shared" si="2183"/>
        <v>3388</v>
      </c>
      <c r="AF605" s="82">
        <f>AE605/4</f>
        <v>847</v>
      </c>
      <c r="AG605" s="41">
        <v>4</v>
      </c>
      <c r="AH605" s="76">
        <f t="shared" si="2165"/>
        <v>2</v>
      </c>
      <c r="AI605" s="103"/>
      <c r="BI605" s="1">
        <f t="shared" si="2252"/>
        <v>481</v>
      </c>
      <c r="BJ605" s="149">
        <f t="shared" si="2248"/>
        <v>2891</v>
      </c>
      <c r="BK605" s="54">
        <f>(3*BI605+1)/2</f>
        <v>722</v>
      </c>
      <c r="BL605">
        <f t="shared" ref="BL605" si="2390">BK605*4+3</f>
        <v>2891</v>
      </c>
      <c r="BM605" s="54"/>
      <c r="BN605" s="1"/>
      <c r="BO605" s="257"/>
      <c r="BR605" s="3"/>
      <c r="BS605" s="268"/>
      <c r="BU605" s="268"/>
      <c r="CB605" s="149">
        <f t="shared" si="2249"/>
        <v>2893</v>
      </c>
      <c r="CC605" s="54"/>
      <c r="CE605" s="54"/>
      <c r="CG605" s="54"/>
      <c r="CH605" s="60"/>
      <c r="CL605" s="10"/>
    </row>
    <row r="606" spans="15:90" x14ac:dyDescent="0.5">
      <c r="O606" s="173"/>
      <c r="P606" s="174"/>
      <c r="R606" s="3"/>
      <c r="AC606" s="226"/>
      <c r="AD606" s="80">
        <f t="shared" si="2164"/>
        <v>1131</v>
      </c>
      <c r="AE606" s="40">
        <f t="shared" si="2183"/>
        <v>3394</v>
      </c>
      <c r="AF606" s="80">
        <f t="shared" ref="AF606:AF618" si="2391">AF604+6</f>
        <v>1697</v>
      </c>
      <c r="AG606" s="41">
        <v>2</v>
      </c>
      <c r="AH606" s="76">
        <f t="shared" si="2165"/>
        <v>1</v>
      </c>
      <c r="AI606" s="103"/>
      <c r="BI606" s="1">
        <f t="shared" si="2252"/>
        <v>482</v>
      </c>
      <c r="BJ606" s="149">
        <f t="shared" si="2248"/>
        <v>2897</v>
      </c>
      <c r="BK606" s="54"/>
      <c r="BM606" s="54">
        <f>(3*BI606-2)/4</f>
        <v>361</v>
      </c>
      <c r="BN606" s="1">
        <f t="shared" ref="BN606" si="2392">8*BM606+9</f>
        <v>2897</v>
      </c>
      <c r="BO606" s="257"/>
      <c r="BR606" s="3"/>
      <c r="BS606" s="268"/>
      <c r="BU606" s="268"/>
      <c r="CB606" s="149">
        <f t="shared" si="2249"/>
        <v>2899</v>
      </c>
      <c r="CC606" s="54">
        <f>(3*BI606+2)/2</f>
        <v>724</v>
      </c>
      <c r="CD606">
        <f t="shared" ref="CD606" si="2393">4*CC606+3</f>
        <v>2899</v>
      </c>
      <c r="CE606" s="54"/>
      <c r="CG606" s="54"/>
      <c r="CH606" s="60"/>
      <c r="CL606" s="10"/>
    </row>
    <row r="607" spans="15:90" ht="14.7" thickBot="1" x14ac:dyDescent="0.55000000000000004">
      <c r="R607" s="159"/>
      <c r="S607" s="50"/>
      <c r="T607" s="50"/>
      <c r="U607" s="50"/>
      <c r="V607" s="50"/>
      <c r="W607" s="50"/>
      <c r="X607" s="50"/>
      <c r="Y607" s="50"/>
      <c r="Z607" s="50"/>
      <c r="AC607" s="227"/>
      <c r="AD607" s="83">
        <f t="shared" si="2164"/>
        <v>1133</v>
      </c>
      <c r="AE607" s="40">
        <f t="shared" si="2183"/>
        <v>3400</v>
      </c>
      <c r="AF607" s="83">
        <f>AE607/AG607</f>
        <v>425</v>
      </c>
      <c r="AG607" s="41">
        <v>8</v>
      </c>
      <c r="AH607" s="76">
        <f t="shared" si="2165"/>
        <v>3</v>
      </c>
      <c r="AI607" s="103"/>
      <c r="BI607" s="1">
        <f t="shared" si="2252"/>
        <v>483</v>
      </c>
      <c r="BJ607" s="149">
        <f t="shared" si="2248"/>
        <v>2903</v>
      </c>
      <c r="BK607" s="54">
        <f>(3*BI607+1)/2</f>
        <v>725</v>
      </c>
      <c r="BL607">
        <f t="shared" si="2284"/>
        <v>2903</v>
      </c>
      <c r="BM607" s="275"/>
      <c r="BO607" s="257"/>
      <c r="BR607" s="3"/>
      <c r="BS607" s="268"/>
      <c r="BU607" s="268"/>
      <c r="CB607" s="149">
        <f t="shared" si="2249"/>
        <v>2905</v>
      </c>
      <c r="CC607" s="54"/>
      <c r="CE607" s="54">
        <f>(3*BI607-1)/4</f>
        <v>362</v>
      </c>
      <c r="CF607">
        <f t="shared" ref="CF607" si="2394">CE607*8+9</f>
        <v>2905</v>
      </c>
      <c r="CG607" s="54"/>
      <c r="CH607" s="60"/>
      <c r="CL607" s="10"/>
    </row>
    <row r="608" spans="15:90" ht="14.7" thickBot="1" x14ac:dyDescent="0.55000000000000004">
      <c r="O608" s="156">
        <f t="shared" ref="O608" si="2395">-1+4*(Q608+1)</f>
        <v>575</v>
      </c>
      <c r="P608" s="176">
        <f t="shared" ref="P608" si="2396">-1+6*(Q608+1)</f>
        <v>863</v>
      </c>
      <c r="Q608" s="2">
        <v>143</v>
      </c>
      <c r="R608" s="3"/>
      <c r="S608" s="52">
        <f t="shared" ref="S608:S609" si="2397">4*P608+1</f>
        <v>3453</v>
      </c>
      <c r="T608">
        <f t="shared" ref="T608:T609" si="2398">4*S608+1</f>
        <v>13813</v>
      </c>
      <c r="U608">
        <f t="shared" ref="U608:U609" si="2399">4*T608+1</f>
        <v>55253</v>
      </c>
      <c r="V608">
        <f t="shared" ref="V608:V609" si="2400">4*U608+1</f>
        <v>221013</v>
      </c>
      <c r="W608">
        <f t="shared" ref="W608:W609" si="2401">4*V608+1</f>
        <v>884053</v>
      </c>
      <c r="X608">
        <f t="shared" ref="X608:X609" si="2402">4*W608+1</f>
        <v>3536213</v>
      </c>
      <c r="Y608">
        <f t="shared" ref="Y608:Y609" si="2403">4*X608+1</f>
        <v>14144853</v>
      </c>
      <c r="Z608">
        <f t="shared" ref="Z608:Z609" si="2404">4*Y608+1</f>
        <v>56579413</v>
      </c>
      <c r="AC608" s="226"/>
      <c r="AD608" s="80">
        <f t="shared" si="2164"/>
        <v>1135</v>
      </c>
      <c r="AE608" s="40">
        <f t="shared" si="2183"/>
        <v>3406</v>
      </c>
      <c r="AF608" s="80">
        <f t="shared" ref="AF608:AF620" si="2405">AF606+6</f>
        <v>1703</v>
      </c>
      <c r="AG608" s="41">
        <v>2</v>
      </c>
      <c r="AH608" s="76">
        <f t="shared" si="2165"/>
        <v>1</v>
      </c>
      <c r="AI608" s="103"/>
      <c r="BI608" s="2">
        <f t="shared" si="2252"/>
        <v>484</v>
      </c>
      <c r="BJ608" s="149">
        <f t="shared" si="2248"/>
        <v>2909</v>
      </c>
      <c r="BK608" s="54"/>
      <c r="BM608" s="54"/>
      <c r="BO608" s="257"/>
      <c r="BR608" s="3"/>
      <c r="BS608" s="268"/>
      <c r="BU608" s="268"/>
      <c r="CB608" s="149">
        <f t="shared" si="2249"/>
        <v>2911</v>
      </c>
      <c r="CC608" s="54">
        <f>(3*BI608+2)/2</f>
        <v>727</v>
      </c>
      <c r="CD608">
        <f t="shared" ref="CD608" si="2406">4*CC608+3</f>
        <v>2911</v>
      </c>
      <c r="CE608" s="54"/>
      <c r="CG608" s="54"/>
      <c r="CH608" s="60"/>
      <c r="CL608" s="10"/>
    </row>
    <row r="609" spans="15:90" x14ac:dyDescent="0.5">
      <c r="O609" s="157">
        <f t="shared" ref="O609" si="2407">1+8*(Q608+1)</f>
        <v>1153</v>
      </c>
      <c r="P609" s="158">
        <f t="shared" ref="P609" si="2408">P608+2</f>
        <v>865</v>
      </c>
      <c r="Q609" s="39"/>
      <c r="R609" s="3"/>
      <c r="S609">
        <f t="shared" si="2397"/>
        <v>3461</v>
      </c>
      <c r="T609">
        <f t="shared" si="2398"/>
        <v>13845</v>
      </c>
      <c r="U609">
        <f t="shared" si="2399"/>
        <v>55381</v>
      </c>
      <c r="V609">
        <f t="shared" si="2400"/>
        <v>221525</v>
      </c>
      <c r="W609">
        <f t="shared" si="2401"/>
        <v>886101</v>
      </c>
      <c r="X609">
        <f t="shared" si="2402"/>
        <v>3544405</v>
      </c>
      <c r="Y609">
        <f t="shared" si="2403"/>
        <v>14177621</v>
      </c>
      <c r="Z609">
        <f t="shared" si="2404"/>
        <v>56710485</v>
      </c>
      <c r="AC609" s="102"/>
      <c r="AD609" s="82">
        <f t="shared" si="2164"/>
        <v>1137</v>
      </c>
      <c r="AE609" s="40">
        <f t="shared" si="2183"/>
        <v>3412</v>
      </c>
      <c r="AF609" s="82">
        <f>AE609/4</f>
        <v>853</v>
      </c>
      <c r="AG609" s="41">
        <v>4</v>
      </c>
      <c r="AH609" s="76">
        <f t="shared" si="2165"/>
        <v>2</v>
      </c>
      <c r="AI609" s="103"/>
      <c r="BI609" s="6">
        <f t="shared" si="2252"/>
        <v>485</v>
      </c>
      <c r="BJ609" s="149">
        <f t="shared" si="2248"/>
        <v>2915</v>
      </c>
      <c r="BK609" s="54">
        <f>(3*BI609+1)/2</f>
        <v>728</v>
      </c>
      <c r="BL609">
        <f t="shared" si="2299"/>
        <v>2915</v>
      </c>
      <c r="BM609" s="54"/>
      <c r="BN609" s="1"/>
      <c r="BO609" s="257"/>
      <c r="BR609" s="3"/>
      <c r="BS609" s="268"/>
      <c r="BU609" s="268"/>
      <c r="CB609" s="149">
        <f t="shared" si="2249"/>
        <v>2917</v>
      </c>
      <c r="CC609" s="54"/>
      <c r="CE609" s="54"/>
      <c r="CG609" s="54"/>
      <c r="CH609" s="60"/>
      <c r="CL609" s="10"/>
    </row>
    <row r="610" spans="15:90" x14ac:dyDescent="0.5">
      <c r="O610" s="173"/>
      <c r="P610" s="174"/>
      <c r="R610" s="3"/>
      <c r="AC610" s="226"/>
      <c r="AD610" s="80">
        <f t="shared" si="2164"/>
        <v>1139</v>
      </c>
      <c r="AE610" s="40">
        <f t="shared" si="2183"/>
        <v>3418</v>
      </c>
      <c r="AF610" s="80">
        <f t="shared" ref="AF610:AF622" si="2409">AF608+6</f>
        <v>1709</v>
      </c>
      <c r="AG610" s="41">
        <v>2</v>
      </c>
      <c r="AH610" s="76">
        <f t="shared" si="2165"/>
        <v>1</v>
      </c>
      <c r="AI610" s="103"/>
      <c r="BI610" s="1">
        <f t="shared" si="2252"/>
        <v>486</v>
      </c>
      <c r="BJ610" s="149">
        <f t="shared" si="2248"/>
        <v>2921</v>
      </c>
      <c r="BK610" s="54"/>
      <c r="BM610" s="54">
        <f>(3*BI610-2)/4</f>
        <v>364</v>
      </c>
      <c r="BN610" s="1">
        <f t="shared" si="2200"/>
        <v>2921</v>
      </c>
      <c r="BO610" s="257"/>
      <c r="BR610" s="3"/>
      <c r="BS610" s="268"/>
      <c r="BU610" s="268"/>
      <c r="CB610" s="149">
        <f t="shared" si="2249"/>
        <v>2923</v>
      </c>
      <c r="CC610" s="54">
        <f>(3*BI610+2)/2</f>
        <v>730</v>
      </c>
      <c r="CD610">
        <f t="shared" ref="CD610" si="2410">4*CC610+3</f>
        <v>2923</v>
      </c>
      <c r="CE610" s="54"/>
      <c r="CG610" s="54"/>
      <c r="CH610" s="60"/>
      <c r="CL610" s="10"/>
    </row>
    <row r="611" spans="15:90" ht="14.7" thickBot="1" x14ac:dyDescent="0.55000000000000004">
      <c r="R611" s="159"/>
      <c r="S611" s="50"/>
      <c r="T611" s="50"/>
      <c r="U611" s="50"/>
      <c r="V611" s="50"/>
      <c r="W611" s="50"/>
      <c r="X611" s="50"/>
      <c r="Y611" s="50"/>
      <c r="Z611" s="50"/>
      <c r="AC611" s="227"/>
      <c r="AD611" s="83">
        <f t="shared" si="2164"/>
        <v>1141</v>
      </c>
      <c r="AE611" s="40">
        <f t="shared" si="2183"/>
        <v>3424</v>
      </c>
      <c r="AF611" s="83">
        <f>AE611/AG611</f>
        <v>107</v>
      </c>
      <c r="AG611" s="41">
        <v>32</v>
      </c>
      <c r="AH611" s="76">
        <f t="shared" si="2165"/>
        <v>5</v>
      </c>
      <c r="AI611" s="103"/>
      <c r="BI611" s="1">
        <f t="shared" si="2252"/>
        <v>487</v>
      </c>
      <c r="BJ611" s="149">
        <f t="shared" si="2248"/>
        <v>2927</v>
      </c>
      <c r="BK611" s="54">
        <f>(3*BI611+1)/2</f>
        <v>731</v>
      </c>
      <c r="BL611">
        <f t="shared" si="2301"/>
        <v>2927</v>
      </c>
      <c r="BM611" s="273"/>
      <c r="BO611" s="257"/>
      <c r="BR611" s="3"/>
      <c r="BS611" s="268"/>
      <c r="BU611" s="268"/>
      <c r="CB611" s="149">
        <f t="shared" si="2249"/>
        <v>2929</v>
      </c>
      <c r="CC611" s="54"/>
      <c r="CE611" s="54">
        <f>(3*BI611-1)/4</f>
        <v>365</v>
      </c>
      <c r="CF611">
        <f t="shared" ref="CF611" si="2411">CE611*8+9</f>
        <v>2929</v>
      </c>
      <c r="CG611" s="54"/>
      <c r="CH611" s="60"/>
      <c r="CL611" s="10"/>
    </row>
    <row r="612" spans="15:90" ht="14.7" thickBot="1" x14ac:dyDescent="0.55000000000000004">
      <c r="O612" s="156">
        <f t="shared" ref="O612" si="2412">-1+4*(Q612+1)</f>
        <v>579</v>
      </c>
      <c r="P612" s="176">
        <f t="shared" ref="P612" si="2413">-1+6*(Q612+1)</f>
        <v>869</v>
      </c>
      <c r="Q612" s="2">
        <v>144</v>
      </c>
      <c r="R612" s="3"/>
      <c r="S612" s="52">
        <f t="shared" ref="S612:S613" si="2414">4*P612+1</f>
        <v>3477</v>
      </c>
      <c r="T612">
        <f t="shared" ref="T612:T613" si="2415">4*S612+1</f>
        <v>13909</v>
      </c>
      <c r="U612">
        <f t="shared" ref="U612:U613" si="2416">4*T612+1</f>
        <v>55637</v>
      </c>
      <c r="V612">
        <f t="shared" ref="V612:V613" si="2417">4*U612+1</f>
        <v>222549</v>
      </c>
      <c r="W612">
        <f t="shared" ref="W612:W613" si="2418">4*V612+1</f>
        <v>890197</v>
      </c>
      <c r="X612">
        <f t="shared" ref="X612:X613" si="2419">4*W612+1</f>
        <v>3560789</v>
      </c>
      <c r="Y612">
        <f t="shared" ref="Y612:Y613" si="2420">4*X612+1</f>
        <v>14243157</v>
      </c>
      <c r="Z612">
        <f t="shared" ref="Z612:Z613" si="2421">4*Y612+1</f>
        <v>56972629</v>
      </c>
      <c r="AC612" s="226"/>
      <c r="AD612" s="80">
        <f t="shared" si="2164"/>
        <v>1143</v>
      </c>
      <c r="AE612" s="40">
        <f t="shared" si="2183"/>
        <v>3430</v>
      </c>
      <c r="AF612" s="80">
        <f t="shared" ref="AF612:AF624" si="2422">AF610+6</f>
        <v>1715</v>
      </c>
      <c r="AG612" s="41">
        <v>2</v>
      </c>
      <c r="AH612" s="76">
        <f t="shared" si="2165"/>
        <v>1</v>
      </c>
      <c r="AI612" s="103"/>
      <c r="BI612" s="2">
        <f t="shared" si="2252"/>
        <v>488</v>
      </c>
      <c r="BJ612" s="149">
        <f t="shared" si="2248"/>
        <v>2933</v>
      </c>
      <c r="BK612" s="54"/>
      <c r="BM612" s="273"/>
      <c r="BO612" s="313"/>
      <c r="BP612" s="314"/>
      <c r="BQ612" s="258"/>
      <c r="BR612" s="3"/>
      <c r="BS612" s="268"/>
      <c r="BU612" s="268"/>
      <c r="CB612" s="149">
        <f t="shared" si="2249"/>
        <v>2935</v>
      </c>
      <c r="CC612" s="54">
        <f>(3*BI612+2)/2</f>
        <v>733</v>
      </c>
      <c r="CD612">
        <f t="shared" ref="CD612" si="2423">4*CC612+3</f>
        <v>2935</v>
      </c>
      <c r="CE612" s="54"/>
      <c r="CG612" s="54"/>
      <c r="CH612" s="60"/>
      <c r="CL612" s="10"/>
    </row>
    <row r="613" spans="15:90" x14ac:dyDescent="0.5">
      <c r="O613" s="157">
        <f t="shared" ref="O613" si="2424">1+8*(Q612+1)</f>
        <v>1161</v>
      </c>
      <c r="P613" s="158">
        <f t="shared" ref="P613" si="2425">P612+2</f>
        <v>871</v>
      </c>
      <c r="Q613" s="39"/>
      <c r="R613" s="3"/>
      <c r="S613">
        <f t="shared" si="2414"/>
        <v>3485</v>
      </c>
      <c r="T613">
        <f t="shared" si="2415"/>
        <v>13941</v>
      </c>
      <c r="U613">
        <f t="shared" si="2416"/>
        <v>55765</v>
      </c>
      <c r="V613">
        <f t="shared" si="2417"/>
        <v>223061</v>
      </c>
      <c r="W613">
        <f t="shared" si="2418"/>
        <v>892245</v>
      </c>
      <c r="X613">
        <f t="shared" si="2419"/>
        <v>3568981</v>
      </c>
      <c r="Y613">
        <f t="shared" si="2420"/>
        <v>14275925</v>
      </c>
      <c r="Z613">
        <f t="shared" si="2421"/>
        <v>57103701</v>
      </c>
      <c r="AC613" s="102"/>
      <c r="AD613" s="82">
        <f t="shared" si="2164"/>
        <v>1145</v>
      </c>
      <c r="AE613" s="40">
        <f t="shared" si="2183"/>
        <v>3436</v>
      </c>
      <c r="AF613" s="82">
        <f>AE613/4</f>
        <v>859</v>
      </c>
      <c r="AG613" s="41">
        <v>4</v>
      </c>
      <c r="AH613" s="76">
        <f t="shared" si="2165"/>
        <v>2</v>
      </c>
      <c r="AI613" s="103"/>
      <c r="BI613" s="1">
        <f t="shared" si="2252"/>
        <v>489</v>
      </c>
      <c r="BJ613" s="149">
        <f t="shared" si="2248"/>
        <v>2939</v>
      </c>
      <c r="BK613" s="54">
        <f>(3*BI613+1)/2</f>
        <v>734</v>
      </c>
      <c r="BL613">
        <f t="shared" si="2316"/>
        <v>2939</v>
      </c>
      <c r="BM613" s="54"/>
      <c r="BN613" s="1"/>
      <c r="BO613" s="257"/>
      <c r="BR613" s="3"/>
      <c r="BS613" s="268"/>
      <c r="BU613" s="268"/>
      <c r="CB613" s="149">
        <f t="shared" si="2249"/>
        <v>2941</v>
      </c>
      <c r="CC613" s="54"/>
      <c r="CE613" s="54"/>
      <c r="CG613" s="54"/>
      <c r="CH613" s="60"/>
      <c r="CL613" s="10"/>
    </row>
    <row r="614" spans="15:90" x14ac:dyDescent="0.5">
      <c r="O614" s="173"/>
      <c r="P614" s="174"/>
      <c r="R614" s="3"/>
      <c r="AC614" s="226"/>
      <c r="AD614" s="80">
        <f t="shared" si="2164"/>
        <v>1147</v>
      </c>
      <c r="AE614" s="40">
        <f t="shared" si="2183"/>
        <v>3442</v>
      </c>
      <c r="AF614" s="80">
        <f t="shared" ref="AF614:AF626" si="2426">AF612+6</f>
        <v>1721</v>
      </c>
      <c r="AG614" s="41">
        <v>2</v>
      </c>
      <c r="AH614" s="76">
        <f t="shared" si="2165"/>
        <v>1</v>
      </c>
      <c r="AI614" s="103"/>
      <c r="BI614" s="1">
        <f t="shared" si="2252"/>
        <v>490</v>
      </c>
      <c r="BJ614" s="149">
        <f t="shared" si="2248"/>
        <v>2945</v>
      </c>
      <c r="BK614" s="54"/>
      <c r="BM614" s="54">
        <f>(3*BI614-2)/4</f>
        <v>367</v>
      </c>
      <c r="BN614" s="1">
        <f t="shared" si="2216"/>
        <v>2945</v>
      </c>
      <c r="BO614" s="257"/>
      <c r="BR614" s="3"/>
      <c r="BS614" s="268"/>
      <c r="BU614" s="268"/>
      <c r="CB614" s="149">
        <f t="shared" si="2249"/>
        <v>2947</v>
      </c>
      <c r="CC614" s="54">
        <f>(3*BI614+2)/2</f>
        <v>736</v>
      </c>
      <c r="CD614">
        <f t="shared" ref="CD614" si="2427">4*CC614+3</f>
        <v>2947</v>
      </c>
      <c r="CE614" s="54"/>
      <c r="CG614" s="54"/>
      <c r="CH614" s="60"/>
      <c r="CL614" s="10"/>
    </row>
    <row r="615" spans="15:90" ht="14.7" thickBot="1" x14ac:dyDescent="0.55000000000000004">
      <c r="R615" s="159"/>
      <c r="S615" s="50"/>
      <c r="T615" s="50"/>
      <c r="U615" s="50"/>
      <c r="V615" s="50"/>
      <c r="W615" s="50"/>
      <c r="X615" s="50"/>
      <c r="Y615" s="50"/>
      <c r="Z615" s="50"/>
      <c r="AC615" s="227"/>
      <c r="AD615" s="83">
        <f t="shared" si="2164"/>
        <v>1149</v>
      </c>
      <c r="AE615" s="40">
        <f t="shared" si="2183"/>
        <v>3448</v>
      </c>
      <c r="AF615" s="83">
        <f>AE615/AG615</f>
        <v>431</v>
      </c>
      <c r="AG615" s="41">
        <v>8</v>
      </c>
      <c r="AH615" s="76">
        <f t="shared" si="2165"/>
        <v>3</v>
      </c>
      <c r="AI615" s="103"/>
      <c r="BI615" s="1">
        <f t="shared" si="2252"/>
        <v>491</v>
      </c>
      <c r="BJ615" s="149">
        <f t="shared" si="2248"/>
        <v>2951</v>
      </c>
      <c r="BK615" s="54">
        <f>(3*BI615+1)/2</f>
        <v>737</v>
      </c>
      <c r="BL615">
        <f t="shared" si="2319"/>
        <v>2951</v>
      </c>
      <c r="BM615" s="275"/>
      <c r="BO615" s="257"/>
      <c r="BR615" s="3"/>
      <c r="BS615" s="268"/>
      <c r="BU615" s="268"/>
      <c r="CB615" s="149">
        <f t="shared" si="2249"/>
        <v>2953</v>
      </c>
      <c r="CC615" s="54"/>
      <c r="CE615" s="54">
        <f>(3*BI615-1)/4</f>
        <v>368</v>
      </c>
      <c r="CF615">
        <f t="shared" ref="CF615" si="2428">CE615*8+9</f>
        <v>2953</v>
      </c>
      <c r="CG615" s="54"/>
      <c r="CH615" s="60"/>
      <c r="CL615" s="10"/>
    </row>
    <row r="616" spans="15:90" ht="14.7" thickBot="1" x14ac:dyDescent="0.55000000000000004">
      <c r="O616" s="156">
        <f t="shared" ref="O616" si="2429">-1+4*(Q616+1)</f>
        <v>583</v>
      </c>
      <c r="P616" s="176">
        <f t="shared" ref="P616" si="2430">-1+6*(Q616+1)</f>
        <v>875</v>
      </c>
      <c r="Q616" s="2">
        <v>145</v>
      </c>
      <c r="R616" s="3"/>
      <c r="S616" s="52">
        <f t="shared" ref="S616:S617" si="2431">4*P616+1</f>
        <v>3501</v>
      </c>
      <c r="T616">
        <f t="shared" ref="T616:T617" si="2432">4*S616+1</f>
        <v>14005</v>
      </c>
      <c r="U616">
        <f t="shared" ref="U616:U617" si="2433">4*T616+1</f>
        <v>56021</v>
      </c>
      <c r="V616">
        <f t="shared" ref="V616:V617" si="2434">4*U616+1</f>
        <v>224085</v>
      </c>
      <c r="W616">
        <f t="shared" ref="W616:W617" si="2435">4*V616+1</f>
        <v>896341</v>
      </c>
      <c r="X616">
        <f t="shared" ref="X616:X617" si="2436">4*W616+1</f>
        <v>3585365</v>
      </c>
      <c r="Y616">
        <f t="shared" ref="Y616:Y617" si="2437">4*X616+1</f>
        <v>14341461</v>
      </c>
      <c r="Z616">
        <f t="shared" ref="Z616:Z617" si="2438">4*Y616+1</f>
        <v>57365845</v>
      </c>
      <c r="AC616" s="226"/>
      <c r="AD616" s="80">
        <f t="shared" si="2164"/>
        <v>1151</v>
      </c>
      <c r="AE616" s="40">
        <f t="shared" si="2183"/>
        <v>3454</v>
      </c>
      <c r="AF616" s="80">
        <f t="shared" si="2386"/>
        <v>1727</v>
      </c>
      <c r="AG616" s="41">
        <v>2</v>
      </c>
      <c r="AH616" s="76">
        <f t="shared" si="2165"/>
        <v>1</v>
      </c>
      <c r="AI616" s="103"/>
      <c r="BI616" s="2">
        <f t="shared" si="2252"/>
        <v>492</v>
      </c>
      <c r="BJ616" s="149">
        <f t="shared" si="2248"/>
        <v>2957</v>
      </c>
      <c r="BK616" s="54"/>
      <c r="BM616" s="54"/>
      <c r="BO616" s="257"/>
      <c r="BR616" s="3"/>
      <c r="BS616" s="268"/>
      <c r="BU616" s="268"/>
      <c r="CB616" s="149">
        <f t="shared" si="2249"/>
        <v>2959</v>
      </c>
      <c r="CC616" s="54">
        <f>(3*BI616+2)/2</f>
        <v>739</v>
      </c>
      <c r="CD616">
        <f t="shared" ref="CD616" si="2439">4*CC616+3</f>
        <v>2959</v>
      </c>
      <c r="CE616" s="54"/>
      <c r="CG616" s="54"/>
      <c r="CH616" s="60"/>
      <c r="CL616" s="10"/>
    </row>
    <row r="617" spans="15:90" x14ac:dyDescent="0.5">
      <c r="O617" s="157">
        <f t="shared" ref="O617" si="2440">1+8*(Q616+1)</f>
        <v>1169</v>
      </c>
      <c r="P617" s="158">
        <f t="shared" ref="P617" si="2441">P616+2</f>
        <v>877</v>
      </c>
      <c r="Q617" s="39"/>
      <c r="R617" s="3"/>
      <c r="S617">
        <f t="shared" si="2431"/>
        <v>3509</v>
      </c>
      <c r="T617">
        <f t="shared" si="2432"/>
        <v>14037</v>
      </c>
      <c r="U617">
        <f t="shared" si="2433"/>
        <v>56149</v>
      </c>
      <c r="V617">
        <f t="shared" si="2434"/>
        <v>224597</v>
      </c>
      <c r="W617">
        <f t="shared" si="2435"/>
        <v>898389</v>
      </c>
      <c r="X617">
        <f t="shared" si="2436"/>
        <v>3593557</v>
      </c>
      <c r="Y617">
        <f t="shared" si="2437"/>
        <v>14374229</v>
      </c>
      <c r="Z617">
        <f t="shared" si="2438"/>
        <v>57496917</v>
      </c>
      <c r="AC617" s="102"/>
      <c r="AD617" s="82">
        <f t="shared" si="2164"/>
        <v>1153</v>
      </c>
      <c r="AE617" s="40">
        <f t="shared" si="2183"/>
        <v>3460</v>
      </c>
      <c r="AF617" s="82">
        <f>AE617/4</f>
        <v>865</v>
      </c>
      <c r="AG617" s="41">
        <v>4</v>
      </c>
      <c r="AH617" s="76">
        <f t="shared" si="2165"/>
        <v>2</v>
      </c>
      <c r="AI617" s="103"/>
      <c r="BI617" s="1">
        <f t="shared" si="2252"/>
        <v>493</v>
      </c>
      <c r="BJ617" s="149">
        <f t="shared" si="2248"/>
        <v>2963</v>
      </c>
      <c r="BK617" s="54">
        <f>(3*BI617+1)/2</f>
        <v>740</v>
      </c>
      <c r="BL617">
        <f t="shared" si="2334"/>
        <v>2963</v>
      </c>
      <c r="BM617" s="54"/>
      <c r="BN617" s="1"/>
      <c r="BO617" s="257"/>
      <c r="BR617" s="3"/>
      <c r="BS617" s="268"/>
      <c r="BU617" s="268"/>
      <c r="CB617" s="149">
        <f t="shared" si="2249"/>
        <v>2965</v>
      </c>
      <c r="CC617" s="54"/>
      <c r="CE617" s="54"/>
      <c r="CG617" s="54"/>
      <c r="CH617" s="60"/>
      <c r="CL617" s="10"/>
    </row>
    <row r="618" spans="15:90" x14ac:dyDescent="0.5">
      <c r="O618" s="173"/>
      <c r="P618" s="174"/>
      <c r="R618" s="3"/>
      <c r="AC618" s="226"/>
      <c r="AD618" s="80">
        <f t="shared" ref="AD618:AD681" si="2442">(AE618-1)/3</f>
        <v>1155</v>
      </c>
      <c r="AE618" s="40">
        <f t="shared" si="2183"/>
        <v>3466</v>
      </c>
      <c r="AF618" s="80">
        <f t="shared" si="2391"/>
        <v>1733</v>
      </c>
      <c r="AG618" s="41">
        <v>2</v>
      </c>
      <c r="AH618" s="76">
        <f t="shared" ref="AH618:AH681" si="2443">LOG(AG618,2)</f>
        <v>1</v>
      </c>
      <c r="AI618" s="103"/>
      <c r="BI618" s="1">
        <f t="shared" si="2252"/>
        <v>494</v>
      </c>
      <c r="BJ618" s="149">
        <f t="shared" si="2248"/>
        <v>2969</v>
      </c>
      <c r="BK618" s="54"/>
      <c r="BM618" s="54">
        <f>(3*BI618-2)/4</f>
        <v>370</v>
      </c>
      <c r="BN618" s="1">
        <f t="shared" si="2232"/>
        <v>2969</v>
      </c>
      <c r="BO618" s="257"/>
      <c r="BR618" s="3"/>
      <c r="BS618" s="268"/>
      <c r="BU618" s="268"/>
      <c r="CB618" s="149">
        <f t="shared" si="2249"/>
        <v>2971</v>
      </c>
      <c r="CC618" s="54">
        <f>(3*BI618+2)/2</f>
        <v>742</v>
      </c>
      <c r="CD618">
        <f t="shared" ref="CD618" si="2444">4*CC618+3</f>
        <v>2971</v>
      </c>
      <c r="CE618" s="54"/>
      <c r="CG618" s="54"/>
      <c r="CH618" s="60"/>
      <c r="CL618" s="10"/>
    </row>
    <row r="619" spans="15:90" ht="14.7" thickBot="1" x14ac:dyDescent="0.55000000000000004">
      <c r="R619" s="159"/>
      <c r="S619" s="50"/>
      <c r="T619" s="50"/>
      <c r="U619" s="50"/>
      <c r="V619" s="50"/>
      <c r="W619" s="50"/>
      <c r="X619" s="50"/>
      <c r="Y619" s="50"/>
      <c r="Z619" s="50"/>
      <c r="AC619" s="227"/>
      <c r="AD619" s="83">
        <f t="shared" si="2442"/>
        <v>1157</v>
      </c>
      <c r="AE619" s="40">
        <f t="shared" si="2183"/>
        <v>3472</v>
      </c>
      <c r="AF619" s="83">
        <f>AE619/AG619</f>
        <v>217</v>
      </c>
      <c r="AG619" s="41">
        <v>16</v>
      </c>
      <c r="AH619" s="76">
        <f t="shared" si="2443"/>
        <v>4</v>
      </c>
      <c r="AI619" s="103"/>
      <c r="BI619" s="1">
        <f t="shared" si="2252"/>
        <v>495</v>
      </c>
      <c r="BJ619" s="149">
        <f t="shared" si="2248"/>
        <v>2975</v>
      </c>
      <c r="BK619" s="54">
        <f>(3*BI619+1)/2</f>
        <v>743</v>
      </c>
      <c r="BL619">
        <f t="shared" si="2336"/>
        <v>2975</v>
      </c>
      <c r="BM619" s="275"/>
      <c r="BO619" s="257"/>
      <c r="BR619" s="3"/>
      <c r="BS619" s="268"/>
      <c r="BU619" s="268"/>
      <c r="CB619" s="149">
        <f t="shared" si="2249"/>
        <v>2977</v>
      </c>
      <c r="CC619" s="54"/>
      <c r="CE619" s="54">
        <f>(3*BI619-1)/4</f>
        <v>371</v>
      </c>
      <c r="CF619">
        <f t="shared" ref="CF619" si="2445">CE619*8+9</f>
        <v>2977</v>
      </c>
      <c r="CG619" s="54"/>
      <c r="CH619" s="60"/>
    </row>
    <row r="620" spans="15:90" ht="14.7" thickBot="1" x14ac:dyDescent="0.55000000000000004">
      <c r="O620" s="156">
        <f t="shared" ref="O620" si="2446">-1+4*(Q620+1)</f>
        <v>587</v>
      </c>
      <c r="P620" s="176">
        <f t="shared" ref="P620" si="2447">-1+6*(Q620+1)</f>
        <v>881</v>
      </c>
      <c r="Q620" s="2">
        <v>146</v>
      </c>
      <c r="R620" s="3"/>
      <c r="S620" s="52">
        <f t="shared" ref="S620:S621" si="2448">4*P620+1</f>
        <v>3525</v>
      </c>
      <c r="T620">
        <f t="shared" ref="T620:T621" si="2449">4*S620+1</f>
        <v>14101</v>
      </c>
      <c r="U620">
        <f t="shared" ref="U620:U621" si="2450">4*T620+1</f>
        <v>56405</v>
      </c>
      <c r="V620">
        <f t="shared" ref="V620:V621" si="2451">4*U620+1</f>
        <v>225621</v>
      </c>
      <c r="W620">
        <f t="shared" ref="W620:W621" si="2452">4*V620+1</f>
        <v>902485</v>
      </c>
      <c r="X620">
        <f t="shared" ref="X620:X621" si="2453">4*W620+1</f>
        <v>3609941</v>
      </c>
      <c r="Y620">
        <f t="shared" ref="Y620:Y621" si="2454">4*X620+1</f>
        <v>14439765</v>
      </c>
      <c r="Z620">
        <f t="shared" ref="Z620:Z621" si="2455">4*Y620+1</f>
        <v>57759061</v>
      </c>
      <c r="AC620" s="226"/>
      <c r="AD620" s="80">
        <f t="shared" si="2442"/>
        <v>1159</v>
      </c>
      <c r="AE620" s="40">
        <f t="shared" si="2183"/>
        <v>3478</v>
      </c>
      <c r="AF620" s="80">
        <f t="shared" si="2405"/>
        <v>1739</v>
      </c>
      <c r="AG620" s="41">
        <v>2</v>
      </c>
      <c r="AH620" s="76">
        <f t="shared" si="2443"/>
        <v>1</v>
      </c>
      <c r="AI620" s="103"/>
      <c r="BI620" s="2">
        <f t="shared" si="2252"/>
        <v>496</v>
      </c>
      <c r="BJ620" s="149">
        <f t="shared" si="2248"/>
        <v>2981</v>
      </c>
      <c r="BK620" s="54"/>
      <c r="BM620" s="54"/>
      <c r="BO620" s="257"/>
      <c r="BR620" s="3"/>
      <c r="BS620" s="268"/>
      <c r="BU620" s="268"/>
      <c r="CB620" s="149">
        <f t="shared" si="2249"/>
        <v>2983</v>
      </c>
      <c r="CC620" s="54">
        <f>(3*BI620+2)/2</f>
        <v>745</v>
      </c>
      <c r="CD620">
        <f t="shared" ref="CD620" si="2456">4*CC620+3</f>
        <v>2983</v>
      </c>
      <c r="CE620" s="54"/>
      <c r="CG620" s="54"/>
      <c r="CH620" s="60"/>
    </row>
    <row r="621" spans="15:90" x14ac:dyDescent="0.5">
      <c r="O621" s="157">
        <f t="shared" ref="O621" si="2457">1+8*(Q620+1)</f>
        <v>1177</v>
      </c>
      <c r="P621" s="158">
        <f t="shared" ref="P621" si="2458">P620+2</f>
        <v>883</v>
      </c>
      <c r="Q621" s="39"/>
      <c r="R621" s="3"/>
      <c r="S621">
        <f t="shared" si="2448"/>
        <v>3533</v>
      </c>
      <c r="T621">
        <f t="shared" si="2449"/>
        <v>14133</v>
      </c>
      <c r="U621">
        <f t="shared" si="2450"/>
        <v>56533</v>
      </c>
      <c r="V621">
        <f t="shared" si="2451"/>
        <v>226133</v>
      </c>
      <c r="W621">
        <f t="shared" si="2452"/>
        <v>904533</v>
      </c>
      <c r="X621">
        <f t="shared" si="2453"/>
        <v>3618133</v>
      </c>
      <c r="Y621">
        <f t="shared" si="2454"/>
        <v>14472533</v>
      </c>
      <c r="Z621">
        <f t="shared" si="2455"/>
        <v>57890133</v>
      </c>
      <c r="AC621" s="102"/>
      <c r="AD621" s="82">
        <f t="shared" si="2442"/>
        <v>1161</v>
      </c>
      <c r="AE621" s="40">
        <f t="shared" si="2183"/>
        <v>3484</v>
      </c>
      <c r="AF621" s="82">
        <f>AE621/4</f>
        <v>871</v>
      </c>
      <c r="AG621" s="41">
        <v>4</v>
      </c>
      <c r="AH621" s="76">
        <f t="shared" si="2443"/>
        <v>2</v>
      </c>
      <c r="AI621" s="103"/>
      <c r="BI621" s="1">
        <f t="shared" si="2252"/>
        <v>497</v>
      </c>
      <c r="BJ621" s="149">
        <f t="shared" si="2248"/>
        <v>2987</v>
      </c>
      <c r="BK621" s="54">
        <f>(3*BI621+1)/2</f>
        <v>746</v>
      </c>
      <c r="BL621">
        <f t="shared" si="2352"/>
        <v>2987</v>
      </c>
      <c r="BM621" s="54"/>
      <c r="BN621" s="1"/>
      <c r="BO621" s="257"/>
      <c r="BR621" s="3"/>
      <c r="BS621" s="268"/>
      <c r="BU621" s="268"/>
      <c r="CB621" s="149">
        <f t="shared" si="2249"/>
        <v>2989</v>
      </c>
      <c r="CC621" s="54"/>
      <c r="CE621" s="54"/>
      <c r="CG621" s="54"/>
      <c r="CH621" s="60"/>
    </row>
    <row r="622" spans="15:90" x14ac:dyDescent="0.5">
      <c r="O622" s="173"/>
      <c r="P622" s="174"/>
      <c r="R622" s="3"/>
      <c r="AC622" s="226"/>
      <c r="AD622" s="80">
        <f t="shared" si="2442"/>
        <v>1163</v>
      </c>
      <c r="AE622" s="40">
        <f t="shared" ref="AE622:AE685" si="2459">AE621+6</f>
        <v>3490</v>
      </c>
      <c r="AF622" s="80">
        <f t="shared" si="2409"/>
        <v>1745</v>
      </c>
      <c r="AG622" s="41">
        <v>2</v>
      </c>
      <c r="AH622" s="76">
        <f t="shared" si="2443"/>
        <v>1</v>
      </c>
      <c r="AI622" s="103"/>
      <c r="BI622" s="1">
        <f t="shared" si="2252"/>
        <v>498</v>
      </c>
      <c r="BJ622" s="149">
        <f t="shared" si="2248"/>
        <v>2993</v>
      </c>
      <c r="BK622" s="54"/>
      <c r="BM622" s="54">
        <f>(3*BI622-2)/4</f>
        <v>373</v>
      </c>
      <c r="BN622" s="1">
        <f t="shared" si="2250"/>
        <v>2993</v>
      </c>
      <c r="BO622" s="257"/>
      <c r="BR622" s="3"/>
      <c r="BS622" s="268"/>
      <c r="BU622" s="268"/>
      <c r="CB622" s="149">
        <f t="shared" si="2249"/>
        <v>2995</v>
      </c>
      <c r="CC622" s="54">
        <f>(3*BI622+2)/2</f>
        <v>748</v>
      </c>
      <c r="CD622">
        <f t="shared" ref="CD622" si="2460">4*CC622+3</f>
        <v>2995</v>
      </c>
      <c r="CE622" s="54"/>
      <c r="CG622" s="54"/>
      <c r="CH622" s="60"/>
    </row>
    <row r="623" spans="15:90" ht="14.7" thickBot="1" x14ac:dyDescent="0.55000000000000004">
      <c r="R623" s="159"/>
      <c r="S623" s="50"/>
      <c r="T623" s="50"/>
      <c r="U623" s="50"/>
      <c r="V623" s="50"/>
      <c r="W623" s="50"/>
      <c r="X623" s="50"/>
      <c r="Y623" s="50"/>
      <c r="Z623" s="50"/>
      <c r="AC623" s="227"/>
      <c r="AD623" s="83">
        <f t="shared" si="2442"/>
        <v>1165</v>
      </c>
      <c r="AE623" s="40">
        <f t="shared" si="2459"/>
        <v>3496</v>
      </c>
      <c r="AF623" s="83">
        <f>AE623/AG623</f>
        <v>437</v>
      </c>
      <c r="AG623" s="41">
        <v>8</v>
      </c>
      <c r="AH623" s="76">
        <f t="shared" si="2443"/>
        <v>3</v>
      </c>
      <c r="AI623" s="103"/>
      <c r="BI623" s="1">
        <f t="shared" si="2252"/>
        <v>499</v>
      </c>
      <c r="BJ623" s="149">
        <f t="shared" si="2248"/>
        <v>2999</v>
      </c>
      <c r="BK623" s="54">
        <f>(3*BI623+1)/2</f>
        <v>749</v>
      </c>
      <c r="BL623">
        <f t="shared" si="2355"/>
        <v>2999</v>
      </c>
      <c r="BM623" s="275"/>
      <c r="BO623" s="257"/>
      <c r="BR623" s="3"/>
      <c r="BS623" s="268"/>
      <c r="BU623" s="268"/>
      <c r="CB623" s="149">
        <f t="shared" si="2249"/>
        <v>3001</v>
      </c>
      <c r="CC623" s="54"/>
      <c r="CE623" s="54">
        <f>(3*BI623-1)/4</f>
        <v>374</v>
      </c>
      <c r="CF623">
        <f t="shared" ref="CF623" si="2461">CE623*8+9</f>
        <v>3001</v>
      </c>
      <c r="CG623" s="54"/>
      <c r="CH623" s="60"/>
    </row>
    <row r="624" spans="15:90" ht="14.7" thickBot="1" x14ac:dyDescent="0.55000000000000004">
      <c r="O624" s="156">
        <f t="shared" ref="O624" si="2462">-1+4*(Q624+1)</f>
        <v>591</v>
      </c>
      <c r="P624" s="176">
        <f t="shared" ref="P624" si="2463">-1+6*(Q624+1)</f>
        <v>887</v>
      </c>
      <c r="Q624" s="2">
        <v>147</v>
      </c>
      <c r="R624" s="3"/>
      <c r="S624" s="52">
        <f t="shared" ref="S624:S625" si="2464">4*P624+1</f>
        <v>3549</v>
      </c>
      <c r="T624">
        <f t="shared" ref="T624:T625" si="2465">4*S624+1</f>
        <v>14197</v>
      </c>
      <c r="U624">
        <f t="shared" ref="U624:U625" si="2466">4*T624+1</f>
        <v>56789</v>
      </c>
      <c r="V624">
        <f t="shared" ref="V624:V625" si="2467">4*U624+1</f>
        <v>227157</v>
      </c>
      <c r="W624">
        <f t="shared" ref="W624:W625" si="2468">4*V624+1</f>
        <v>908629</v>
      </c>
      <c r="X624">
        <f t="shared" ref="X624:X625" si="2469">4*W624+1</f>
        <v>3634517</v>
      </c>
      <c r="Y624">
        <f t="shared" ref="Y624:Y625" si="2470">4*X624+1</f>
        <v>14538069</v>
      </c>
      <c r="Z624">
        <f t="shared" ref="Z624:Z625" si="2471">4*Y624+1</f>
        <v>58152277</v>
      </c>
      <c r="AC624" s="226"/>
      <c r="AD624" s="80">
        <f t="shared" si="2442"/>
        <v>1167</v>
      </c>
      <c r="AE624" s="40">
        <f t="shared" si="2459"/>
        <v>3502</v>
      </c>
      <c r="AF624" s="80">
        <f t="shared" si="2422"/>
        <v>1751</v>
      </c>
      <c r="AG624" s="41">
        <v>2</v>
      </c>
      <c r="AH624" s="76">
        <f t="shared" si="2443"/>
        <v>1</v>
      </c>
      <c r="AI624" s="103"/>
      <c r="BI624" s="2">
        <f t="shared" si="2252"/>
        <v>500</v>
      </c>
      <c r="BJ624" s="149">
        <f t="shared" si="2248"/>
        <v>3005</v>
      </c>
      <c r="BK624" s="54"/>
      <c r="BM624" s="54"/>
      <c r="BO624" s="257"/>
      <c r="BR624" s="3"/>
      <c r="BS624" s="268"/>
      <c r="BU624" s="268"/>
      <c r="CB624" s="149">
        <f t="shared" si="2249"/>
        <v>3007</v>
      </c>
      <c r="CC624" s="54">
        <f>(3*BI624+2)/2</f>
        <v>751</v>
      </c>
      <c r="CD624">
        <f t="shared" ref="CD624" si="2472">4*CC624+3</f>
        <v>3007</v>
      </c>
      <c r="CE624" s="54"/>
      <c r="CG624" s="54"/>
      <c r="CH624" s="60"/>
    </row>
    <row r="625" spans="15:86" x14ac:dyDescent="0.5">
      <c r="O625" s="157">
        <f t="shared" ref="O625" si="2473">1+8*(Q624+1)</f>
        <v>1185</v>
      </c>
      <c r="P625" s="158">
        <f t="shared" ref="P625" si="2474">P624+2</f>
        <v>889</v>
      </c>
      <c r="Q625" s="39"/>
      <c r="R625" s="3"/>
      <c r="S625">
        <f t="shared" si="2464"/>
        <v>3557</v>
      </c>
      <c r="T625">
        <f t="shared" si="2465"/>
        <v>14229</v>
      </c>
      <c r="U625">
        <f t="shared" si="2466"/>
        <v>56917</v>
      </c>
      <c r="V625">
        <f t="shared" si="2467"/>
        <v>227669</v>
      </c>
      <c r="W625">
        <f t="shared" si="2468"/>
        <v>910677</v>
      </c>
      <c r="X625">
        <f t="shared" si="2469"/>
        <v>3642709</v>
      </c>
      <c r="Y625">
        <f t="shared" si="2470"/>
        <v>14570837</v>
      </c>
      <c r="Z625">
        <f t="shared" si="2471"/>
        <v>58283349</v>
      </c>
      <c r="AC625" s="102"/>
      <c r="AD625" s="82">
        <f t="shared" si="2442"/>
        <v>1169</v>
      </c>
      <c r="AE625" s="40">
        <f t="shared" si="2459"/>
        <v>3508</v>
      </c>
      <c r="AF625" s="82">
        <f>AE625/4</f>
        <v>877</v>
      </c>
      <c r="AG625" s="41">
        <v>4</v>
      </c>
      <c r="AH625" s="76">
        <f t="shared" si="2443"/>
        <v>2</v>
      </c>
      <c r="AI625" s="103"/>
      <c r="BI625" s="1">
        <f t="shared" si="2252"/>
        <v>501</v>
      </c>
      <c r="BJ625" s="149">
        <f t="shared" si="2248"/>
        <v>3011</v>
      </c>
      <c r="BK625" s="54">
        <f>(3*BI625+1)/2</f>
        <v>752</v>
      </c>
      <c r="BL625">
        <f t="shared" si="2371"/>
        <v>3011</v>
      </c>
      <c r="BM625" s="274"/>
      <c r="BN625" s="1"/>
      <c r="BO625" s="257"/>
      <c r="BR625" s="3"/>
      <c r="BS625" s="268"/>
      <c r="BU625" s="268"/>
      <c r="CB625" s="149">
        <f t="shared" si="2249"/>
        <v>3013</v>
      </c>
      <c r="CC625" s="54"/>
      <c r="CE625" s="54"/>
      <c r="CG625" s="54"/>
      <c r="CH625" s="60"/>
    </row>
    <row r="626" spans="15:86" x14ac:dyDescent="0.5">
      <c r="O626" s="173"/>
      <c r="P626" s="174"/>
      <c r="R626" s="3"/>
      <c r="AC626" s="226"/>
      <c r="AD626" s="80">
        <f t="shared" si="2442"/>
        <v>1171</v>
      </c>
      <c r="AE626" s="40">
        <f t="shared" si="2459"/>
        <v>3514</v>
      </c>
      <c r="AF626" s="80">
        <f t="shared" si="2426"/>
        <v>1757</v>
      </c>
      <c r="AG626" s="41">
        <v>2</v>
      </c>
      <c r="AH626" s="76">
        <f t="shared" si="2443"/>
        <v>1</v>
      </c>
      <c r="AI626" s="103"/>
      <c r="BI626" s="1">
        <f t="shared" si="2252"/>
        <v>502</v>
      </c>
      <c r="BJ626" s="149">
        <f t="shared" si="2248"/>
        <v>3017</v>
      </c>
      <c r="BK626" s="54"/>
      <c r="BM626" s="54">
        <f>(3*BI626-2)/4</f>
        <v>376</v>
      </c>
      <c r="BN626" s="1">
        <f t="shared" ref="BN626:BN674" si="2475">8*BM626+9</f>
        <v>3017</v>
      </c>
      <c r="BO626" s="257"/>
      <c r="BR626" s="3"/>
      <c r="BS626" s="268"/>
      <c r="BU626" s="268"/>
      <c r="CB626" s="149">
        <f t="shared" si="2249"/>
        <v>3019</v>
      </c>
      <c r="CC626" s="54">
        <f>(3*BI626+2)/2</f>
        <v>754</v>
      </c>
      <c r="CD626">
        <f t="shared" ref="CD626" si="2476">4*CC626+3</f>
        <v>3019</v>
      </c>
      <c r="CE626" s="54"/>
      <c r="CG626" s="54"/>
      <c r="CH626" s="60"/>
    </row>
    <row r="627" spans="15:86" ht="14.7" thickBot="1" x14ac:dyDescent="0.55000000000000004">
      <c r="R627" s="159"/>
      <c r="S627" s="50"/>
      <c r="T627" s="50"/>
      <c r="U627" s="50"/>
      <c r="V627" s="50"/>
      <c r="W627" s="50"/>
      <c r="X627" s="50"/>
      <c r="Y627" s="50"/>
      <c r="Z627" s="50"/>
      <c r="AC627" s="227"/>
      <c r="AD627" s="83">
        <f t="shared" si="2442"/>
        <v>1173</v>
      </c>
      <c r="AE627" s="40">
        <f t="shared" si="2459"/>
        <v>3520</v>
      </c>
      <c r="AF627" s="83">
        <f>AE627/AG627</f>
        <v>55</v>
      </c>
      <c r="AG627" s="41">
        <v>64</v>
      </c>
      <c r="AH627" s="76">
        <f t="shared" si="2443"/>
        <v>6</v>
      </c>
      <c r="AI627" s="103"/>
      <c r="BI627" s="1">
        <f t="shared" si="2252"/>
        <v>503</v>
      </c>
      <c r="BJ627" s="149">
        <f t="shared" si="2248"/>
        <v>3023</v>
      </c>
      <c r="BK627" s="54">
        <f>(3*BI627+1)/2</f>
        <v>755</v>
      </c>
      <c r="BL627">
        <f t="shared" si="2374"/>
        <v>3023</v>
      </c>
      <c r="BM627" s="273"/>
      <c r="BO627" s="257"/>
      <c r="BR627" s="3"/>
      <c r="BS627" s="268"/>
      <c r="BU627" s="268"/>
      <c r="CB627" s="149">
        <f t="shared" si="2249"/>
        <v>3025</v>
      </c>
      <c r="CC627" s="54"/>
      <c r="CE627" s="54">
        <f>(3*BI627-1)/4</f>
        <v>377</v>
      </c>
      <c r="CF627">
        <f t="shared" ref="CF627" si="2477">CE627*8+9</f>
        <v>3025</v>
      </c>
      <c r="CG627" s="54"/>
      <c r="CH627" s="60"/>
    </row>
    <row r="628" spans="15:86" ht="14.7" thickBot="1" x14ac:dyDescent="0.55000000000000004">
      <c r="O628" s="156">
        <f t="shared" ref="O628" si="2478">-1+4*(Q628+1)</f>
        <v>595</v>
      </c>
      <c r="P628" s="176">
        <f t="shared" ref="P628" si="2479">-1+6*(Q628+1)</f>
        <v>893</v>
      </c>
      <c r="Q628" s="2">
        <v>148</v>
      </c>
      <c r="R628" s="3"/>
      <c r="S628" s="52">
        <f t="shared" ref="S628:S629" si="2480">4*P628+1</f>
        <v>3573</v>
      </c>
      <c r="T628">
        <f t="shared" ref="T628:T629" si="2481">4*S628+1</f>
        <v>14293</v>
      </c>
      <c r="U628">
        <f t="shared" ref="U628:U629" si="2482">4*T628+1</f>
        <v>57173</v>
      </c>
      <c r="V628">
        <f t="shared" ref="V628:V629" si="2483">4*U628+1</f>
        <v>228693</v>
      </c>
      <c r="W628">
        <f t="shared" ref="W628:W629" si="2484">4*V628+1</f>
        <v>914773</v>
      </c>
      <c r="X628">
        <f t="shared" ref="X628:X629" si="2485">4*W628+1</f>
        <v>3659093</v>
      </c>
      <c r="Y628">
        <f t="shared" ref="Y628:Y629" si="2486">4*X628+1</f>
        <v>14636373</v>
      </c>
      <c r="Z628">
        <f t="shared" ref="Z628:Z629" si="2487">4*Y628+1</f>
        <v>58545493</v>
      </c>
      <c r="AC628" s="226"/>
      <c r="AD628" s="80">
        <f t="shared" si="2442"/>
        <v>1175</v>
      </c>
      <c r="AE628" s="40">
        <f t="shared" si="2459"/>
        <v>3526</v>
      </c>
      <c r="AF628" s="80">
        <f t="shared" ref="AF628:AF664" si="2488">AF626+6</f>
        <v>1763</v>
      </c>
      <c r="AG628" s="41">
        <v>2</v>
      </c>
      <c r="AH628" s="76">
        <f t="shared" si="2443"/>
        <v>1</v>
      </c>
      <c r="AI628" s="103"/>
      <c r="BI628" s="2">
        <f t="shared" si="2252"/>
        <v>504</v>
      </c>
      <c r="BJ628" s="149">
        <f t="shared" si="2248"/>
        <v>3029</v>
      </c>
      <c r="BK628" s="54"/>
      <c r="BM628" s="273"/>
      <c r="BO628" s="315" t="s">
        <v>237</v>
      </c>
      <c r="BP628" s="316"/>
      <c r="BQ628" s="261">
        <v>11</v>
      </c>
      <c r="BR628" s="3"/>
      <c r="BS628" s="268"/>
      <c r="BU628" s="268"/>
      <c r="CB628" s="149">
        <f t="shared" si="2249"/>
        <v>3031</v>
      </c>
      <c r="CC628" s="54">
        <f>(3*BI628+2)/2</f>
        <v>757</v>
      </c>
      <c r="CD628">
        <f t="shared" ref="CD628" si="2489">4*CC628+3</f>
        <v>3031</v>
      </c>
      <c r="CE628" s="54"/>
      <c r="CG628" s="54"/>
      <c r="CH628" s="60"/>
    </row>
    <row r="629" spans="15:86" x14ac:dyDescent="0.5">
      <c r="O629" s="157">
        <f t="shared" ref="O629" si="2490">1+8*(Q628+1)</f>
        <v>1193</v>
      </c>
      <c r="P629" s="158">
        <f t="shared" ref="P629" si="2491">P628+2</f>
        <v>895</v>
      </c>
      <c r="Q629" s="39"/>
      <c r="R629" s="3"/>
      <c r="S629">
        <f t="shared" si="2480"/>
        <v>3581</v>
      </c>
      <c r="T629">
        <f t="shared" si="2481"/>
        <v>14325</v>
      </c>
      <c r="U629">
        <f t="shared" si="2482"/>
        <v>57301</v>
      </c>
      <c r="V629">
        <f t="shared" si="2483"/>
        <v>229205</v>
      </c>
      <c r="W629">
        <f t="shared" si="2484"/>
        <v>916821</v>
      </c>
      <c r="X629">
        <f t="shared" si="2485"/>
        <v>3667285</v>
      </c>
      <c r="Y629">
        <f t="shared" si="2486"/>
        <v>14669141</v>
      </c>
      <c r="Z629">
        <f t="shared" si="2487"/>
        <v>58676565</v>
      </c>
      <c r="AC629" s="102"/>
      <c r="AD629" s="82">
        <f t="shared" si="2442"/>
        <v>1177</v>
      </c>
      <c r="AE629" s="40">
        <f t="shared" si="2459"/>
        <v>3532</v>
      </c>
      <c r="AF629" s="82">
        <f>AE629/4</f>
        <v>883</v>
      </c>
      <c r="AG629" s="41">
        <v>4</v>
      </c>
      <c r="AH629" s="76">
        <f t="shared" si="2443"/>
        <v>2</v>
      </c>
      <c r="AI629" s="103"/>
      <c r="BI629" s="1">
        <f t="shared" si="2252"/>
        <v>505</v>
      </c>
      <c r="BJ629" s="149">
        <f t="shared" si="2248"/>
        <v>3035</v>
      </c>
      <c r="BK629" s="54">
        <f>(3*BI629+1)/2</f>
        <v>758</v>
      </c>
      <c r="BL629">
        <f t="shared" ref="BL629" si="2492">BK629*4+3</f>
        <v>3035</v>
      </c>
      <c r="BM629" s="274"/>
      <c r="BN629" s="1"/>
      <c r="BO629" s="257"/>
      <c r="BR629" s="3"/>
      <c r="BS629" s="268"/>
      <c r="BU629" s="268"/>
      <c r="CB629" s="149">
        <f t="shared" si="2249"/>
        <v>3037</v>
      </c>
      <c r="CC629" s="54"/>
      <c r="CE629" s="54"/>
      <c r="CG629" s="54"/>
      <c r="CH629" s="60"/>
    </row>
    <row r="630" spans="15:86" x14ac:dyDescent="0.5">
      <c r="O630" s="173"/>
      <c r="P630" s="174"/>
      <c r="R630" s="3"/>
      <c r="AC630" s="226"/>
      <c r="AD630" s="80">
        <f t="shared" si="2442"/>
        <v>1179</v>
      </c>
      <c r="AE630" s="40">
        <f t="shared" si="2459"/>
        <v>3538</v>
      </c>
      <c r="AF630" s="80">
        <f t="shared" ref="AF630:AF666" si="2493">AF628+6</f>
        <v>1769</v>
      </c>
      <c r="AG630" s="41">
        <v>2</v>
      </c>
      <c r="AH630" s="76">
        <f t="shared" si="2443"/>
        <v>1</v>
      </c>
      <c r="AI630" s="103"/>
      <c r="BI630" s="1">
        <f t="shared" si="2252"/>
        <v>506</v>
      </c>
      <c r="BJ630" s="149">
        <f t="shared" si="2248"/>
        <v>3041</v>
      </c>
      <c r="BK630" s="54"/>
      <c r="BM630" s="54">
        <f>(3*BI630-2)/4</f>
        <v>379</v>
      </c>
      <c r="BN630" s="1">
        <f t="shared" ref="BN630:BN678" si="2494">8*BM630+9</f>
        <v>3041</v>
      </c>
      <c r="BO630" s="257"/>
      <c r="BR630" s="3"/>
      <c r="BS630" s="268"/>
      <c r="BU630" s="268"/>
      <c r="CB630" s="149">
        <f t="shared" si="2249"/>
        <v>3043</v>
      </c>
      <c r="CC630" s="54">
        <f>(3*BI630+2)/2</f>
        <v>760</v>
      </c>
      <c r="CD630">
        <f t="shared" ref="CD630" si="2495">4*CC630+3</f>
        <v>3043</v>
      </c>
      <c r="CE630" s="54"/>
      <c r="CG630" s="54"/>
      <c r="CH630" s="60"/>
    </row>
    <row r="631" spans="15:86" ht="14.7" thickBot="1" x14ac:dyDescent="0.55000000000000004">
      <c r="R631" s="159"/>
      <c r="S631" s="50"/>
      <c r="T631" s="50"/>
      <c r="U631" s="50"/>
      <c r="V631" s="50"/>
      <c r="W631" s="50"/>
      <c r="X631" s="50"/>
      <c r="Y631" s="50"/>
      <c r="Z631" s="50"/>
      <c r="AC631" s="227"/>
      <c r="AD631" s="83">
        <f t="shared" si="2442"/>
        <v>1181</v>
      </c>
      <c r="AE631" s="40">
        <f t="shared" si="2459"/>
        <v>3544</v>
      </c>
      <c r="AF631" s="83">
        <f>AE631/AG631</f>
        <v>443</v>
      </c>
      <c r="AG631" s="41">
        <v>8</v>
      </c>
      <c r="AH631" s="76">
        <f t="shared" si="2443"/>
        <v>3</v>
      </c>
      <c r="AI631" s="103"/>
      <c r="BI631" s="1">
        <f t="shared" si="2252"/>
        <v>507</v>
      </c>
      <c r="BJ631" s="149">
        <f t="shared" si="2248"/>
        <v>3047</v>
      </c>
      <c r="BK631" s="54">
        <f>(3*BI631+1)/2</f>
        <v>761</v>
      </c>
      <c r="BL631">
        <f t="shared" si="2284"/>
        <v>3047</v>
      </c>
      <c r="BM631" s="275"/>
      <c r="BO631" s="257"/>
      <c r="BR631" s="3"/>
      <c r="BS631" s="268"/>
      <c r="BU631" s="268"/>
      <c r="CB631" s="149">
        <f t="shared" si="2249"/>
        <v>3049</v>
      </c>
      <c r="CC631" s="54"/>
      <c r="CE631" s="54">
        <f>(3*BI631-1)/4</f>
        <v>380</v>
      </c>
      <c r="CF631">
        <f t="shared" ref="CF631" si="2496">CE631*8+9</f>
        <v>3049</v>
      </c>
      <c r="CG631" s="54"/>
      <c r="CH631" s="60"/>
    </row>
    <row r="632" spans="15:86" ht="14.7" thickBot="1" x14ac:dyDescent="0.55000000000000004">
      <c r="O632" s="156">
        <f t="shared" ref="O632" si="2497">-1+4*(Q632+1)</f>
        <v>599</v>
      </c>
      <c r="P632" s="176">
        <f t="shared" ref="P632" si="2498">-1+6*(Q632+1)</f>
        <v>899</v>
      </c>
      <c r="Q632" s="2">
        <v>149</v>
      </c>
      <c r="R632" s="3"/>
      <c r="S632" s="52">
        <f t="shared" ref="S632:S633" si="2499">4*P632+1</f>
        <v>3597</v>
      </c>
      <c r="T632">
        <f t="shared" ref="T632:T633" si="2500">4*S632+1</f>
        <v>14389</v>
      </c>
      <c r="U632">
        <f t="shared" ref="U632:U633" si="2501">4*T632+1</f>
        <v>57557</v>
      </c>
      <c r="V632">
        <f t="shared" ref="V632:V633" si="2502">4*U632+1</f>
        <v>230229</v>
      </c>
      <c r="W632">
        <f t="shared" ref="W632:W633" si="2503">4*V632+1</f>
        <v>920917</v>
      </c>
      <c r="X632">
        <f t="shared" ref="X632:X633" si="2504">4*W632+1</f>
        <v>3683669</v>
      </c>
      <c r="Y632">
        <f t="shared" ref="Y632:Y633" si="2505">4*X632+1</f>
        <v>14734677</v>
      </c>
      <c r="Z632">
        <f t="shared" ref="Z632:Z633" si="2506">4*Y632+1</f>
        <v>58938709</v>
      </c>
      <c r="AC632" s="226"/>
      <c r="AD632" s="80">
        <f t="shared" si="2442"/>
        <v>1183</v>
      </c>
      <c r="AE632" s="40">
        <f t="shared" si="2459"/>
        <v>3550</v>
      </c>
      <c r="AF632" s="80">
        <f t="shared" ref="AF632:AF668" si="2507">AF630+6</f>
        <v>1775</v>
      </c>
      <c r="AG632" s="41">
        <v>2</v>
      </c>
      <c r="AH632" s="76">
        <f t="shared" si="2443"/>
        <v>1</v>
      </c>
      <c r="AI632" s="103"/>
      <c r="BI632" s="2">
        <f t="shared" si="2252"/>
        <v>508</v>
      </c>
      <c r="BJ632" s="149">
        <f t="shared" si="2248"/>
        <v>3053</v>
      </c>
      <c r="BK632" s="54"/>
      <c r="BM632" s="54"/>
      <c r="BO632" s="257"/>
      <c r="BR632" s="3"/>
      <c r="BS632" s="268"/>
      <c r="BU632" s="268"/>
      <c r="CB632" s="149">
        <f t="shared" si="2249"/>
        <v>3055</v>
      </c>
      <c r="CC632" s="54">
        <f>(3*BI632+2)/2</f>
        <v>763</v>
      </c>
      <c r="CD632">
        <f t="shared" ref="CD632" si="2508">4*CC632+3</f>
        <v>3055</v>
      </c>
      <c r="CE632" s="54"/>
      <c r="CG632" s="54"/>
      <c r="CH632" s="60"/>
    </row>
    <row r="633" spans="15:86" x14ac:dyDescent="0.5">
      <c r="O633" s="157">
        <f t="shared" ref="O633" si="2509">1+8*(Q632+1)</f>
        <v>1201</v>
      </c>
      <c r="P633" s="158">
        <f t="shared" ref="P633" si="2510">P632+2</f>
        <v>901</v>
      </c>
      <c r="Q633" s="39"/>
      <c r="R633" s="3"/>
      <c r="S633">
        <f t="shared" si="2499"/>
        <v>3605</v>
      </c>
      <c r="T633">
        <f t="shared" si="2500"/>
        <v>14421</v>
      </c>
      <c r="U633">
        <f t="shared" si="2501"/>
        <v>57685</v>
      </c>
      <c r="V633">
        <f t="shared" si="2502"/>
        <v>230741</v>
      </c>
      <c r="W633">
        <f t="shared" si="2503"/>
        <v>922965</v>
      </c>
      <c r="X633">
        <f t="shared" si="2504"/>
        <v>3691861</v>
      </c>
      <c r="Y633">
        <f t="shared" si="2505"/>
        <v>14767445</v>
      </c>
      <c r="Z633">
        <f t="shared" si="2506"/>
        <v>59069781</v>
      </c>
      <c r="AC633" s="102"/>
      <c r="AD633" s="82">
        <f t="shared" si="2442"/>
        <v>1185</v>
      </c>
      <c r="AE633" s="40">
        <f t="shared" si="2459"/>
        <v>3556</v>
      </c>
      <c r="AF633" s="82">
        <f>AE633/4</f>
        <v>889</v>
      </c>
      <c r="AG633" s="41">
        <v>4</v>
      </c>
      <c r="AH633" s="76">
        <f t="shared" si="2443"/>
        <v>2</v>
      </c>
      <c r="AI633" s="103"/>
      <c r="BI633" s="1">
        <f t="shared" si="2252"/>
        <v>509</v>
      </c>
      <c r="BJ633" s="149">
        <f t="shared" si="2248"/>
        <v>3059</v>
      </c>
      <c r="BK633" s="54">
        <f>(3*BI633+1)/2</f>
        <v>764</v>
      </c>
      <c r="BL633">
        <f t="shared" si="2299"/>
        <v>3059</v>
      </c>
      <c r="BM633" s="274"/>
      <c r="BN633" s="1"/>
      <c r="BO633" s="257"/>
      <c r="BR633" s="3"/>
      <c r="BS633" s="268"/>
      <c r="BU633" s="268"/>
      <c r="CB633" s="149">
        <f t="shared" si="2249"/>
        <v>3061</v>
      </c>
      <c r="CC633" s="54"/>
      <c r="CE633" s="54"/>
      <c r="CG633" s="54"/>
      <c r="CH633" s="60"/>
    </row>
    <row r="634" spans="15:86" x14ac:dyDescent="0.5">
      <c r="O634" s="173"/>
      <c r="P634" s="174"/>
      <c r="R634" s="3"/>
      <c r="AC634" s="226"/>
      <c r="AD634" s="80">
        <f t="shared" si="2442"/>
        <v>1187</v>
      </c>
      <c r="AE634" s="40">
        <f t="shared" si="2459"/>
        <v>3562</v>
      </c>
      <c r="AF634" s="80">
        <f t="shared" ref="AF634:AF670" si="2511">AF632+6</f>
        <v>1781</v>
      </c>
      <c r="AG634" s="41">
        <v>2</v>
      </c>
      <c r="AH634" s="76">
        <f t="shared" si="2443"/>
        <v>1</v>
      </c>
      <c r="AI634" s="103"/>
      <c r="BI634" s="1">
        <f t="shared" si="2252"/>
        <v>510</v>
      </c>
      <c r="BJ634" s="149">
        <f t="shared" si="2248"/>
        <v>3065</v>
      </c>
      <c r="BK634" s="54"/>
      <c r="BM634" s="54">
        <f>(3*BI634-2)/4</f>
        <v>382</v>
      </c>
      <c r="BN634" s="1">
        <f t="shared" ref="BN634:BN682" si="2512">8*BM634+9</f>
        <v>3065</v>
      </c>
      <c r="BO634" s="257"/>
      <c r="BR634" s="3"/>
      <c r="BS634" s="268"/>
      <c r="BU634" s="268"/>
      <c r="CB634" s="149">
        <f t="shared" si="2249"/>
        <v>3067</v>
      </c>
      <c r="CC634" s="54">
        <f>(3*BI634+2)/2</f>
        <v>766</v>
      </c>
      <c r="CD634">
        <f t="shared" ref="CD634" si="2513">4*CC634+3</f>
        <v>3067</v>
      </c>
      <c r="CE634" s="54"/>
      <c r="CG634" s="54"/>
      <c r="CH634" s="60"/>
    </row>
    <row r="635" spans="15:86" ht="14.7" thickBot="1" x14ac:dyDescent="0.55000000000000004">
      <c r="R635" s="159"/>
      <c r="S635" s="50"/>
      <c r="T635" s="50"/>
      <c r="U635" s="50"/>
      <c r="V635" s="50"/>
      <c r="W635" s="50"/>
      <c r="X635" s="50"/>
      <c r="Y635" s="50"/>
      <c r="Z635" s="50"/>
      <c r="AC635" s="227"/>
      <c r="AD635" s="83">
        <f t="shared" si="2442"/>
        <v>1189</v>
      </c>
      <c r="AE635" s="40">
        <f t="shared" si="2459"/>
        <v>3568</v>
      </c>
      <c r="AF635" s="83">
        <f>AE635/AG635</f>
        <v>223</v>
      </c>
      <c r="AG635" s="41">
        <v>16</v>
      </c>
      <c r="AH635" s="76">
        <f t="shared" si="2443"/>
        <v>4</v>
      </c>
      <c r="AI635" s="103"/>
      <c r="BI635" s="1">
        <f t="shared" si="2252"/>
        <v>511</v>
      </c>
      <c r="BJ635" s="149">
        <f t="shared" si="2248"/>
        <v>3071</v>
      </c>
      <c r="BK635" s="54">
        <f>(3*BI635+1)/2</f>
        <v>767</v>
      </c>
      <c r="BL635">
        <f t="shared" si="2301"/>
        <v>3071</v>
      </c>
      <c r="BM635" s="275"/>
      <c r="BO635" s="257"/>
      <c r="BR635" s="3"/>
      <c r="BS635" s="268"/>
      <c r="BU635" s="268"/>
      <c r="CB635" s="149">
        <f t="shared" si="2249"/>
        <v>3073</v>
      </c>
      <c r="CC635" s="54"/>
      <c r="CE635" s="54">
        <f>(3*BI635-1)/4</f>
        <v>383</v>
      </c>
      <c r="CF635">
        <f t="shared" ref="CF635" si="2514">CE635*8+9</f>
        <v>3073</v>
      </c>
      <c r="CG635" s="54"/>
      <c r="CH635" s="60"/>
    </row>
    <row r="636" spans="15:86" ht="14.7" thickBot="1" x14ac:dyDescent="0.55000000000000004">
      <c r="O636" s="156">
        <f t="shared" ref="O636" si="2515">-1+4*(Q636+1)</f>
        <v>603</v>
      </c>
      <c r="P636" s="176">
        <f t="shared" ref="P636" si="2516">-1+6*(Q636+1)</f>
        <v>905</v>
      </c>
      <c r="Q636" s="2">
        <v>150</v>
      </c>
      <c r="R636" s="3"/>
      <c r="S636" s="52">
        <f t="shared" ref="S636:S637" si="2517">4*P636+1</f>
        <v>3621</v>
      </c>
      <c r="T636">
        <f t="shared" ref="T636:T637" si="2518">4*S636+1</f>
        <v>14485</v>
      </c>
      <c r="U636">
        <f t="shared" ref="U636:U637" si="2519">4*T636+1</f>
        <v>57941</v>
      </c>
      <c r="V636">
        <f t="shared" ref="V636:V637" si="2520">4*U636+1</f>
        <v>231765</v>
      </c>
      <c r="W636">
        <f t="shared" ref="W636:W637" si="2521">4*V636+1</f>
        <v>927061</v>
      </c>
      <c r="X636">
        <f t="shared" ref="X636:X637" si="2522">4*W636+1</f>
        <v>3708245</v>
      </c>
      <c r="Y636">
        <f t="shared" ref="Y636:Y637" si="2523">4*X636+1</f>
        <v>14832981</v>
      </c>
      <c r="Z636">
        <f t="shared" ref="Z636:Z637" si="2524">4*Y636+1</f>
        <v>59331925</v>
      </c>
      <c r="AC636" s="226"/>
      <c r="AD636" s="80">
        <f t="shared" si="2442"/>
        <v>1191</v>
      </c>
      <c r="AE636" s="40">
        <f t="shared" si="2459"/>
        <v>3574</v>
      </c>
      <c r="AF636" s="80">
        <f t="shared" ref="AF636:AF672" si="2525">AF634+6</f>
        <v>1787</v>
      </c>
      <c r="AG636" s="41">
        <v>2</v>
      </c>
      <c r="AH636" s="76">
        <f t="shared" si="2443"/>
        <v>1</v>
      </c>
      <c r="AI636" s="103"/>
      <c r="BI636" s="2">
        <f t="shared" si="2252"/>
        <v>512</v>
      </c>
      <c r="BJ636" s="149">
        <f t="shared" si="2248"/>
        <v>3077</v>
      </c>
      <c r="BK636" s="54"/>
      <c r="BM636" s="54"/>
      <c r="BO636" s="257"/>
      <c r="BR636" s="3"/>
      <c r="BS636" s="268"/>
      <c r="BU636" s="268"/>
      <c r="CB636" s="149">
        <f t="shared" si="2249"/>
        <v>3079</v>
      </c>
      <c r="CC636" s="54">
        <f>(3*BI636+2)/2</f>
        <v>769</v>
      </c>
      <c r="CD636">
        <f t="shared" ref="CD636" si="2526">4*CC636+3</f>
        <v>3079</v>
      </c>
      <c r="CE636" s="54"/>
      <c r="CG636" s="54"/>
      <c r="CH636" s="60"/>
    </row>
    <row r="637" spans="15:86" x14ac:dyDescent="0.5">
      <c r="O637" s="157">
        <f t="shared" ref="O637" si="2527">1+8*(Q636+1)</f>
        <v>1209</v>
      </c>
      <c r="P637" s="158">
        <f t="shared" ref="P637" si="2528">P636+2</f>
        <v>907</v>
      </c>
      <c r="Q637" s="39"/>
      <c r="R637" s="3"/>
      <c r="S637">
        <f t="shared" si="2517"/>
        <v>3629</v>
      </c>
      <c r="T637">
        <f t="shared" si="2518"/>
        <v>14517</v>
      </c>
      <c r="U637">
        <f t="shared" si="2519"/>
        <v>58069</v>
      </c>
      <c r="V637">
        <f t="shared" si="2520"/>
        <v>232277</v>
      </c>
      <c r="W637">
        <f t="shared" si="2521"/>
        <v>929109</v>
      </c>
      <c r="X637">
        <f t="shared" si="2522"/>
        <v>3716437</v>
      </c>
      <c r="Y637">
        <f t="shared" si="2523"/>
        <v>14865749</v>
      </c>
      <c r="Z637">
        <f t="shared" si="2524"/>
        <v>59462997</v>
      </c>
      <c r="AC637" s="102"/>
      <c r="AD637" s="82">
        <f t="shared" si="2442"/>
        <v>1193</v>
      </c>
      <c r="AE637" s="40">
        <f t="shared" si="2459"/>
        <v>3580</v>
      </c>
      <c r="AF637" s="82">
        <f>AE637/4</f>
        <v>895</v>
      </c>
      <c r="AG637" s="41">
        <v>4</v>
      </c>
      <c r="AH637" s="76">
        <f t="shared" si="2443"/>
        <v>2</v>
      </c>
      <c r="AI637" s="103"/>
      <c r="BI637" s="1">
        <f t="shared" si="2252"/>
        <v>513</v>
      </c>
      <c r="BJ637" s="149">
        <f t="shared" ref="BJ637:BJ700" si="2529">6*BI637+5</f>
        <v>3083</v>
      </c>
      <c r="BK637" s="54">
        <f>(3*BI637+1)/2</f>
        <v>770</v>
      </c>
      <c r="BL637">
        <f t="shared" si="2316"/>
        <v>3083</v>
      </c>
      <c r="BM637" s="274"/>
      <c r="BN637" s="1"/>
      <c r="BO637" s="257"/>
      <c r="BR637" s="3"/>
      <c r="BS637" s="268"/>
      <c r="BU637" s="268"/>
      <c r="CB637" s="149">
        <f t="shared" ref="CB637:CB700" si="2530">6*BI637+7</f>
        <v>3085</v>
      </c>
      <c r="CC637" s="54"/>
      <c r="CE637" s="54"/>
      <c r="CG637" s="54"/>
      <c r="CH637" s="60"/>
    </row>
    <row r="638" spans="15:86" x14ac:dyDescent="0.5">
      <c r="O638" s="173"/>
      <c r="P638" s="174"/>
      <c r="R638" s="3"/>
      <c r="AC638" s="226"/>
      <c r="AD638" s="80">
        <f t="shared" si="2442"/>
        <v>1195</v>
      </c>
      <c r="AE638" s="40">
        <f t="shared" si="2459"/>
        <v>3586</v>
      </c>
      <c r="AF638" s="80">
        <f t="shared" ref="AF638:AF674" si="2531">AF636+6</f>
        <v>1793</v>
      </c>
      <c r="AG638" s="41">
        <v>2</v>
      </c>
      <c r="AH638" s="76">
        <f t="shared" si="2443"/>
        <v>1</v>
      </c>
      <c r="AI638" s="103"/>
      <c r="BI638" s="1">
        <f t="shared" si="2252"/>
        <v>514</v>
      </c>
      <c r="BJ638" s="149">
        <f t="shared" si="2529"/>
        <v>3089</v>
      </c>
      <c r="BK638" s="54"/>
      <c r="BM638" s="54">
        <f>(3*BI638-2)/4</f>
        <v>385</v>
      </c>
      <c r="BN638" s="1">
        <f t="shared" si="2317"/>
        <v>3089</v>
      </c>
      <c r="BO638" s="257"/>
      <c r="BR638" s="3"/>
      <c r="BS638" s="268"/>
      <c r="BU638" s="268"/>
      <c r="CB638" s="149">
        <f t="shared" si="2530"/>
        <v>3091</v>
      </c>
      <c r="CC638" s="54">
        <f>(3*BI638+2)/2</f>
        <v>772</v>
      </c>
      <c r="CD638">
        <f t="shared" ref="CD638" si="2532">4*CC638+3</f>
        <v>3091</v>
      </c>
      <c r="CE638" s="54"/>
      <c r="CG638" s="54"/>
      <c r="CH638" s="60"/>
    </row>
    <row r="639" spans="15:86" ht="14.7" thickBot="1" x14ac:dyDescent="0.55000000000000004">
      <c r="R639" s="159"/>
      <c r="S639" s="50"/>
      <c r="T639" s="50"/>
      <c r="U639" s="50"/>
      <c r="V639" s="50"/>
      <c r="W639" s="50"/>
      <c r="X639" s="50"/>
      <c r="Y639" s="50"/>
      <c r="Z639" s="50"/>
      <c r="AC639" s="227"/>
      <c r="AD639" s="83">
        <f t="shared" si="2442"/>
        <v>1197</v>
      </c>
      <c r="AE639" s="40">
        <f t="shared" si="2459"/>
        <v>3592</v>
      </c>
      <c r="AF639" s="83">
        <f>AE639/AG639</f>
        <v>449</v>
      </c>
      <c r="AG639" s="41">
        <v>8</v>
      </c>
      <c r="AH639" s="76">
        <f t="shared" si="2443"/>
        <v>3</v>
      </c>
      <c r="AI639" s="103"/>
      <c r="BI639" s="1">
        <f t="shared" ref="BI639:BI702" si="2533">BI638+1</f>
        <v>515</v>
      </c>
      <c r="BJ639" s="149">
        <f t="shared" si="2529"/>
        <v>3095</v>
      </c>
      <c r="BK639" s="54">
        <f>(3*BI639+1)/2</f>
        <v>773</v>
      </c>
      <c r="BL639">
        <f t="shared" si="2319"/>
        <v>3095</v>
      </c>
      <c r="BM639" s="275"/>
      <c r="BO639" s="257"/>
      <c r="BR639" s="3"/>
      <c r="BS639" s="268"/>
      <c r="BU639" s="268"/>
      <c r="CB639" s="149">
        <f t="shared" si="2530"/>
        <v>3097</v>
      </c>
      <c r="CC639" s="54"/>
      <c r="CE639" s="54">
        <f>(3*BI639-1)/4</f>
        <v>386</v>
      </c>
      <c r="CF639">
        <f t="shared" ref="CF639" si="2534">CE639*8+9</f>
        <v>3097</v>
      </c>
      <c r="CG639" s="54"/>
      <c r="CH639" s="60"/>
    </row>
    <row r="640" spans="15:86" ht="14.7" thickBot="1" x14ac:dyDescent="0.55000000000000004">
      <c r="O640" s="156">
        <f t="shared" ref="O640" si="2535">-1+4*(Q640+1)</f>
        <v>607</v>
      </c>
      <c r="P640" s="176">
        <f t="shared" ref="P640" si="2536">-1+6*(Q640+1)</f>
        <v>911</v>
      </c>
      <c r="Q640" s="2">
        <v>151</v>
      </c>
      <c r="R640" s="3"/>
      <c r="S640" s="52">
        <f t="shared" ref="S640:S641" si="2537">4*P640+1</f>
        <v>3645</v>
      </c>
      <c r="T640">
        <f t="shared" ref="T640:T641" si="2538">4*S640+1</f>
        <v>14581</v>
      </c>
      <c r="U640">
        <f t="shared" ref="U640:U641" si="2539">4*T640+1</f>
        <v>58325</v>
      </c>
      <c r="V640">
        <f t="shared" ref="V640:V641" si="2540">4*U640+1</f>
        <v>233301</v>
      </c>
      <c r="W640">
        <f t="shared" ref="W640:W641" si="2541">4*V640+1</f>
        <v>933205</v>
      </c>
      <c r="X640">
        <f t="shared" ref="X640:X641" si="2542">4*W640+1</f>
        <v>3732821</v>
      </c>
      <c r="Y640">
        <f t="shared" ref="Y640:Y641" si="2543">4*X640+1</f>
        <v>14931285</v>
      </c>
      <c r="Z640">
        <f t="shared" ref="Z640:Z641" si="2544">4*Y640+1</f>
        <v>59725141</v>
      </c>
      <c r="AC640" s="226"/>
      <c r="AD640" s="80">
        <f t="shared" si="2442"/>
        <v>1199</v>
      </c>
      <c r="AE640" s="40">
        <f t="shared" si="2459"/>
        <v>3598</v>
      </c>
      <c r="AF640" s="80">
        <f t="shared" ref="AF640:AF688" si="2545">AF638+6</f>
        <v>1799</v>
      </c>
      <c r="AG640" s="41">
        <v>2</v>
      </c>
      <c r="AH640" s="76">
        <f t="shared" si="2443"/>
        <v>1</v>
      </c>
      <c r="AI640" s="103"/>
      <c r="BI640" s="2">
        <f t="shared" si="2533"/>
        <v>516</v>
      </c>
      <c r="BJ640" s="149">
        <f t="shared" si="2529"/>
        <v>3101</v>
      </c>
      <c r="BK640" s="54"/>
      <c r="BM640" s="54"/>
      <c r="BO640" s="257"/>
      <c r="BR640" s="3"/>
      <c r="BS640" s="268"/>
      <c r="BU640" s="268"/>
      <c r="CB640" s="149">
        <f t="shared" si="2530"/>
        <v>3103</v>
      </c>
      <c r="CC640" s="54">
        <f>(3*BI640+2)/2</f>
        <v>775</v>
      </c>
      <c r="CD640">
        <f t="shared" ref="CD640" si="2546">4*CC640+3</f>
        <v>3103</v>
      </c>
      <c r="CE640" s="54"/>
      <c r="CG640" s="54"/>
      <c r="CH640" s="60"/>
    </row>
    <row r="641" spans="15:86" x14ac:dyDescent="0.5">
      <c r="O641" s="157">
        <f t="shared" ref="O641" si="2547">1+8*(Q640+1)</f>
        <v>1217</v>
      </c>
      <c r="P641" s="158">
        <f t="shared" ref="P641" si="2548">P640+2</f>
        <v>913</v>
      </c>
      <c r="Q641" s="39"/>
      <c r="R641" s="3"/>
      <c r="S641">
        <f t="shared" si="2537"/>
        <v>3653</v>
      </c>
      <c r="T641">
        <f t="shared" si="2538"/>
        <v>14613</v>
      </c>
      <c r="U641">
        <f t="shared" si="2539"/>
        <v>58453</v>
      </c>
      <c r="V641">
        <f t="shared" si="2540"/>
        <v>233813</v>
      </c>
      <c r="W641">
        <f t="shared" si="2541"/>
        <v>935253</v>
      </c>
      <c r="X641">
        <f t="shared" si="2542"/>
        <v>3741013</v>
      </c>
      <c r="Y641">
        <f t="shared" si="2543"/>
        <v>14964053</v>
      </c>
      <c r="Z641">
        <f t="shared" si="2544"/>
        <v>59856213</v>
      </c>
      <c r="AC641" s="102"/>
      <c r="AD641" s="82">
        <f t="shared" si="2442"/>
        <v>1201</v>
      </c>
      <c r="AE641" s="40">
        <f t="shared" si="2459"/>
        <v>3604</v>
      </c>
      <c r="AF641" s="82">
        <f>AE641/4</f>
        <v>901</v>
      </c>
      <c r="AG641" s="41">
        <v>4</v>
      </c>
      <c r="AH641" s="76">
        <f t="shared" si="2443"/>
        <v>2</v>
      </c>
      <c r="AI641" s="103"/>
      <c r="BI641" s="1">
        <f t="shared" si="2533"/>
        <v>517</v>
      </c>
      <c r="BJ641" s="149">
        <f t="shared" si="2529"/>
        <v>3107</v>
      </c>
      <c r="BK641" s="54">
        <f>(3*BI641+1)/2</f>
        <v>776</v>
      </c>
      <c r="BL641">
        <f t="shared" si="2334"/>
        <v>3107</v>
      </c>
      <c r="BM641" s="274"/>
      <c r="BN641" s="1"/>
      <c r="BO641" s="257"/>
      <c r="BR641" s="3"/>
      <c r="BS641" s="268"/>
      <c r="BU641" s="268"/>
      <c r="CB641" s="149">
        <f t="shared" si="2530"/>
        <v>3109</v>
      </c>
      <c r="CC641" s="54"/>
      <c r="CE641" s="54"/>
      <c r="CG641" s="54"/>
      <c r="CH641" s="60"/>
    </row>
    <row r="642" spans="15:86" x14ac:dyDescent="0.5">
      <c r="O642" s="173"/>
      <c r="P642" s="174"/>
      <c r="R642" s="3"/>
      <c r="AC642" s="226"/>
      <c r="AD642" s="80">
        <f t="shared" si="2442"/>
        <v>1203</v>
      </c>
      <c r="AE642" s="40">
        <f t="shared" si="2459"/>
        <v>3610</v>
      </c>
      <c r="AF642" s="80">
        <f t="shared" ref="AF642:AF690" si="2549">AF640+6</f>
        <v>1805</v>
      </c>
      <c r="AG642" s="41">
        <v>2</v>
      </c>
      <c r="AH642" s="76">
        <f t="shared" si="2443"/>
        <v>1</v>
      </c>
      <c r="AI642" s="103"/>
      <c r="BI642" s="1">
        <f t="shared" si="2533"/>
        <v>518</v>
      </c>
      <c r="BJ642" s="149">
        <f t="shared" si="2529"/>
        <v>3113</v>
      </c>
      <c r="BK642" s="54"/>
      <c r="BM642" s="54">
        <f>(3*BI642-2)/4</f>
        <v>388</v>
      </c>
      <c r="BN642" s="1">
        <f t="shared" si="2475"/>
        <v>3113</v>
      </c>
      <c r="BO642" s="257"/>
      <c r="BR642" s="3"/>
      <c r="BS642" s="268"/>
      <c r="BU642" s="268"/>
      <c r="CB642" s="149">
        <f t="shared" si="2530"/>
        <v>3115</v>
      </c>
      <c r="CC642" s="54">
        <f>(3*BI642+2)/2</f>
        <v>778</v>
      </c>
      <c r="CD642">
        <f t="shared" ref="CD642" si="2550">4*CC642+3</f>
        <v>3115</v>
      </c>
      <c r="CE642" s="54"/>
      <c r="CG642" s="54"/>
      <c r="CH642" s="60"/>
    </row>
    <row r="643" spans="15:86" ht="14.7" thickBot="1" x14ac:dyDescent="0.55000000000000004">
      <c r="R643" s="159"/>
      <c r="S643" s="50"/>
      <c r="T643" s="50"/>
      <c r="U643" s="50"/>
      <c r="V643" s="50"/>
      <c r="W643" s="50"/>
      <c r="X643" s="50"/>
      <c r="Y643" s="50"/>
      <c r="Z643" s="50"/>
      <c r="AC643" s="227"/>
      <c r="AD643" s="83">
        <f t="shared" si="2442"/>
        <v>1205</v>
      </c>
      <c r="AE643" s="40">
        <f t="shared" si="2459"/>
        <v>3616</v>
      </c>
      <c r="AF643" s="83">
        <f>AE643/AG643</f>
        <v>113</v>
      </c>
      <c r="AG643" s="41">
        <v>32</v>
      </c>
      <c r="AH643" s="76">
        <f t="shared" si="2443"/>
        <v>5</v>
      </c>
      <c r="AI643" s="103"/>
      <c r="BI643" s="1">
        <f t="shared" si="2533"/>
        <v>519</v>
      </c>
      <c r="BJ643" s="149">
        <f t="shared" si="2529"/>
        <v>3119</v>
      </c>
      <c r="BK643" s="54">
        <f>(3*BI643+1)/2</f>
        <v>779</v>
      </c>
      <c r="BL643">
        <f t="shared" si="2336"/>
        <v>3119</v>
      </c>
      <c r="BM643" s="273"/>
      <c r="BO643" s="257"/>
      <c r="BR643" s="3"/>
      <c r="BS643" s="268"/>
      <c r="BU643" s="268"/>
      <c r="CB643" s="149">
        <f t="shared" si="2530"/>
        <v>3121</v>
      </c>
      <c r="CC643" s="54"/>
      <c r="CE643" s="54">
        <f>(3*BI643-1)/4</f>
        <v>389</v>
      </c>
      <c r="CF643">
        <f t="shared" ref="CF643" si="2551">CE643*8+9</f>
        <v>3121</v>
      </c>
      <c r="CG643" s="54"/>
      <c r="CH643" s="60"/>
    </row>
    <row r="644" spans="15:86" ht="14.7" thickBot="1" x14ac:dyDescent="0.55000000000000004">
      <c r="O644" s="156">
        <f t="shared" ref="O644" si="2552">-1+4*(Q644+1)</f>
        <v>611</v>
      </c>
      <c r="P644" s="176">
        <f t="shared" ref="P644" si="2553">-1+6*(Q644+1)</f>
        <v>917</v>
      </c>
      <c r="Q644" s="2">
        <v>152</v>
      </c>
      <c r="R644" s="3"/>
      <c r="S644" s="52">
        <f t="shared" ref="S644:S645" si="2554">4*P644+1</f>
        <v>3669</v>
      </c>
      <c r="T644">
        <f t="shared" ref="T644:T645" si="2555">4*S644+1</f>
        <v>14677</v>
      </c>
      <c r="U644">
        <f t="shared" ref="U644:U645" si="2556">4*T644+1</f>
        <v>58709</v>
      </c>
      <c r="V644">
        <f t="shared" ref="V644:V645" si="2557">4*U644+1</f>
        <v>234837</v>
      </c>
      <c r="W644">
        <f t="shared" ref="W644:W645" si="2558">4*V644+1</f>
        <v>939349</v>
      </c>
      <c r="X644">
        <f t="shared" ref="X644:X645" si="2559">4*W644+1</f>
        <v>3757397</v>
      </c>
      <c r="Y644">
        <f t="shared" ref="Y644:Y645" si="2560">4*X644+1</f>
        <v>15029589</v>
      </c>
      <c r="Z644">
        <f t="shared" ref="Z644:Z645" si="2561">4*Y644+1</f>
        <v>60118357</v>
      </c>
      <c r="AC644" s="226"/>
      <c r="AD644" s="80">
        <f t="shared" si="2442"/>
        <v>1207</v>
      </c>
      <c r="AE644" s="40">
        <f t="shared" si="2459"/>
        <v>3622</v>
      </c>
      <c r="AF644" s="80">
        <f t="shared" ref="AF644:AF692" si="2562">AF642+6</f>
        <v>1811</v>
      </c>
      <c r="AG644" s="41">
        <v>2</v>
      </c>
      <c r="AH644" s="76">
        <f t="shared" si="2443"/>
        <v>1</v>
      </c>
      <c r="AI644" s="103"/>
      <c r="BI644" s="2">
        <f t="shared" si="2533"/>
        <v>520</v>
      </c>
      <c r="BJ644" s="149">
        <f t="shared" si="2529"/>
        <v>3125</v>
      </c>
      <c r="BK644" s="54"/>
      <c r="BM644" s="273"/>
      <c r="BO644" s="313"/>
      <c r="BP644" s="314"/>
      <c r="BQ644" s="258"/>
      <c r="BR644" s="3"/>
      <c r="BS644" s="268"/>
      <c r="BU644" s="268"/>
      <c r="CB644" s="149">
        <f t="shared" si="2530"/>
        <v>3127</v>
      </c>
      <c r="CC644" s="54">
        <f>(3*BI644+2)/2</f>
        <v>781</v>
      </c>
      <c r="CD644">
        <f t="shared" ref="CD644" si="2563">4*CC644+3</f>
        <v>3127</v>
      </c>
      <c r="CE644" s="54"/>
      <c r="CG644" s="54"/>
      <c r="CH644" s="60"/>
    </row>
    <row r="645" spans="15:86" x14ac:dyDescent="0.5">
      <c r="O645" s="157">
        <f t="shared" ref="O645" si="2564">1+8*(Q644+1)</f>
        <v>1225</v>
      </c>
      <c r="P645" s="158">
        <f t="shared" ref="P645" si="2565">P644+2</f>
        <v>919</v>
      </c>
      <c r="Q645" s="39"/>
      <c r="R645" s="3"/>
      <c r="S645">
        <f t="shared" si="2554"/>
        <v>3677</v>
      </c>
      <c r="T645">
        <f t="shared" si="2555"/>
        <v>14709</v>
      </c>
      <c r="U645">
        <f t="shared" si="2556"/>
        <v>58837</v>
      </c>
      <c r="V645">
        <f t="shared" si="2557"/>
        <v>235349</v>
      </c>
      <c r="W645">
        <f t="shared" si="2558"/>
        <v>941397</v>
      </c>
      <c r="X645">
        <f t="shared" si="2559"/>
        <v>3765589</v>
      </c>
      <c r="Y645">
        <f t="shared" si="2560"/>
        <v>15062357</v>
      </c>
      <c r="Z645">
        <f t="shared" si="2561"/>
        <v>60249429</v>
      </c>
      <c r="AC645" s="102"/>
      <c r="AD645" s="82">
        <f t="shared" si="2442"/>
        <v>1209</v>
      </c>
      <c r="AE645" s="40">
        <f t="shared" si="2459"/>
        <v>3628</v>
      </c>
      <c r="AF645" s="82">
        <f>AE645/4</f>
        <v>907</v>
      </c>
      <c r="AG645" s="41">
        <v>4</v>
      </c>
      <c r="AH645" s="76">
        <f t="shared" si="2443"/>
        <v>2</v>
      </c>
      <c r="AI645" s="103"/>
      <c r="BI645" s="1">
        <f t="shared" si="2533"/>
        <v>521</v>
      </c>
      <c r="BJ645" s="149">
        <f t="shared" si="2529"/>
        <v>3131</v>
      </c>
      <c r="BK645" s="54">
        <f>(3*BI645+1)/2</f>
        <v>782</v>
      </c>
      <c r="BL645">
        <f t="shared" si="2352"/>
        <v>3131</v>
      </c>
      <c r="BM645" s="274"/>
      <c r="BN645" s="1"/>
      <c r="BO645" s="257"/>
      <c r="BR645" s="3"/>
      <c r="BS645" s="268"/>
      <c r="BU645" s="268"/>
      <c r="CB645" s="149">
        <f t="shared" si="2530"/>
        <v>3133</v>
      </c>
      <c r="CC645" s="54"/>
      <c r="CE645" s="54"/>
      <c r="CG645" s="54"/>
      <c r="CH645" s="60"/>
    </row>
    <row r="646" spans="15:86" x14ac:dyDescent="0.5">
      <c r="O646" s="173"/>
      <c r="P646" s="174"/>
      <c r="R646" s="3"/>
      <c r="AC646" s="226"/>
      <c r="AD646" s="80">
        <f t="shared" si="2442"/>
        <v>1211</v>
      </c>
      <c r="AE646" s="40">
        <f t="shared" si="2459"/>
        <v>3634</v>
      </c>
      <c r="AF646" s="80">
        <f t="shared" ref="AF646:AF694" si="2566">AF644+6</f>
        <v>1817</v>
      </c>
      <c r="AG646" s="41">
        <v>2</v>
      </c>
      <c r="AH646" s="76">
        <f t="shared" si="2443"/>
        <v>1</v>
      </c>
      <c r="AI646" s="103"/>
      <c r="BI646" s="1">
        <f t="shared" si="2533"/>
        <v>522</v>
      </c>
      <c r="BJ646" s="149">
        <f t="shared" si="2529"/>
        <v>3137</v>
      </c>
      <c r="BK646" s="54"/>
      <c r="BM646" s="54">
        <f>(3*BI646-2)/4</f>
        <v>391</v>
      </c>
      <c r="BN646" s="1">
        <f t="shared" si="2494"/>
        <v>3137</v>
      </c>
      <c r="BO646" s="257"/>
      <c r="BR646" s="3"/>
      <c r="BS646" s="268"/>
      <c r="BU646" s="268"/>
      <c r="CB646" s="149">
        <f t="shared" si="2530"/>
        <v>3139</v>
      </c>
      <c r="CC646" s="54">
        <f>(3*BI646+2)/2</f>
        <v>784</v>
      </c>
      <c r="CD646">
        <f t="shared" ref="CD646" si="2567">4*CC646+3</f>
        <v>3139</v>
      </c>
      <c r="CE646" s="54"/>
      <c r="CG646" s="54"/>
      <c r="CH646" s="60"/>
    </row>
    <row r="647" spans="15:86" ht="14.7" thickBot="1" x14ac:dyDescent="0.55000000000000004">
      <c r="R647" s="159"/>
      <c r="S647" s="50"/>
      <c r="T647" s="50"/>
      <c r="U647" s="50"/>
      <c r="V647" s="50"/>
      <c r="W647" s="50"/>
      <c r="X647" s="50"/>
      <c r="Y647" s="50"/>
      <c r="Z647" s="50"/>
      <c r="AC647" s="227"/>
      <c r="AD647" s="83">
        <f t="shared" si="2442"/>
        <v>1213</v>
      </c>
      <c r="AE647" s="40">
        <f t="shared" si="2459"/>
        <v>3640</v>
      </c>
      <c r="AF647" s="83">
        <f>AE647/AG647</f>
        <v>455</v>
      </c>
      <c r="AG647" s="41">
        <v>8</v>
      </c>
      <c r="AH647" s="76">
        <f t="shared" si="2443"/>
        <v>3</v>
      </c>
      <c r="AI647" s="103"/>
      <c r="BI647" s="1">
        <f t="shared" si="2533"/>
        <v>523</v>
      </c>
      <c r="BJ647" s="149">
        <f t="shared" si="2529"/>
        <v>3143</v>
      </c>
      <c r="BK647" s="54">
        <f>(3*BI647+1)/2</f>
        <v>785</v>
      </c>
      <c r="BL647">
        <f t="shared" si="2355"/>
        <v>3143</v>
      </c>
      <c r="BM647" s="275"/>
      <c r="BO647" s="257"/>
      <c r="BR647" s="3"/>
      <c r="BS647" s="268"/>
      <c r="BU647" s="268"/>
      <c r="CB647" s="149">
        <f t="shared" si="2530"/>
        <v>3145</v>
      </c>
      <c r="CC647" s="54"/>
      <c r="CE647" s="54">
        <f>(3*BI647-1)/4</f>
        <v>392</v>
      </c>
      <c r="CF647">
        <f t="shared" ref="CF647" si="2568">CE647*8+9</f>
        <v>3145</v>
      </c>
      <c r="CG647" s="54"/>
      <c r="CH647" s="60"/>
    </row>
    <row r="648" spans="15:86" ht="14.7" thickBot="1" x14ac:dyDescent="0.55000000000000004">
      <c r="O648" s="156">
        <f t="shared" ref="O648" si="2569">-1+4*(Q648+1)</f>
        <v>615</v>
      </c>
      <c r="P648" s="176">
        <f t="shared" ref="P648" si="2570">-1+6*(Q648+1)</f>
        <v>923</v>
      </c>
      <c r="Q648" s="2">
        <v>153</v>
      </c>
      <c r="R648" s="3"/>
      <c r="S648" s="52">
        <f t="shared" ref="S648:S649" si="2571">4*P648+1</f>
        <v>3693</v>
      </c>
      <c r="T648">
        <f t="shared" ref="T648:T649" si="2572">4*S648+1</f>
        <v>14773</v>
      </c>
      <c r="U648">
        <f t="shared" ref="U648:U649" si="2573">4*T648+1</f>
        <v>59093</v>
      </c>
      <c r="V648">
        <f t="shared" ref="V648:V649" si="2574">4*U648+1</f>
        <v>236373</v>
      </c>
      <c r="W648">
        <f t="shared" ref="W648:W649" si="2575">4*V648+1</f>
        <v>945493</v>
      </c>
      <c r="X648">
        <f t="shared" ref="X648:X649" si="2576">4*W648+1</f>
        <v>3781973</v>
      </c>
      <c r="Y648">
        <f t="shared" ref="Y648:Y649" si="2577">4*X648+1</f>
        <v>15127893</v>
      </c>
      <c r="Z648">
        <f t="shared" ref="Z648:Z649" si="2578">4*Y648+1</f>
        <v>60511573</v>
      </c>
      <c r="AC648" s="226"/>
      <c r="AD648" s="80">
        <f t="shared" si="2442"/>
        <v>1215</v>
      </c>
      <c r="AE648" s="40">
        <f t="shared" si="2459"/>
        <v>3646</v>
      </c>
      <c r="AF648" s="80">
        <f t="shared" ref="AF648:AF696" si="2579">AF646+6</f>
        <v>1823</v>
      </c>
      <c r="AG648" s="41">
        <v>2</v>
      </c>
      <c r="AH648" s="76">
        <f t="shared" si="2443"/>
        <v>1</v>
      </c>
      <c r="AI648" s="103"/>
      <c r="BI648" s="2">
        <f t="shared" si="2533"/>
        <v>524</v>
      </c>
      <c r="BJ648" s="149">
        <f t="shared" si="2529"/>
        <v>3149</v>
      </c>
      <c r="BK648" s="54"/>
      <c r="BM648" s="54"/>
      <c r="BO648" s="257"/>
      <c r="BR648" s="3"/>
      <c r="BS648" s="268"/>
      <c r="BU648" s="268"/>
      <c r="CB648" s="149">
        <f t="shared" si="2530"/>
        <v>3151</v>
      </c>
      <c r="CC648" s="54">
        <f>(3*BI648+2)/2</f>
        <v>787</v>
      </c>
      <c r="CD648">
        <f t="shared" ref="CD648" si="2580">4*CC648+3</f>
        <v>3151</v>
      </c>
      <c r="CE648" s="54"/>
      <c r="CG648" s="54"/>
      <c r="CH648" s="60"/>
    </row>
    <row r="649" spans="15:86" x14ac:dyDescent="0.5">
      <c r="O649" s="157">
        <f t="shared" ref="O649" si="2581">1+8*(Q648+1)</f>
        <v>1233</v>
      </c>
      <c r="P649" s="158">
        <f t="shared" ref="P649" si="2582">P648+2</f>
        <v>925</v>
      </c>
      <c r="Q649" s="39"/>
      <c r="R649" s="3"/>
      <c r="S649">
        <f t="shared" si="2571"/>
        <v>3701</v>
      </c>
      <c r="T649">
        <f t="shared" si="2572"/>
        <v>14805</v>
      </c>
      <c r="U649">
        <f t="shared" si="2573"/>
        <v>59221</v>
      </c>
      <c r="V649">
        <f t="shared" si="2574"/>
        <v>236885</v>
      </c>
      <c r="W649">
        <f t="shared" si="2575"/>
        <v>947541</v>
      </c>
      <c r="X649">
        <f t="shared" si="2576"/>
        <v>3790165</v>
      </c>
      <c r="Y649">
        <f t="shared" si="2577"/>
        <v>15160661</v>
      </c>
      <c r="Z649">
        <f t="shared" si="2578"/>
        <v>60642645</v>
      </c>
      <c r="AC649" s="102"/>
      <c r="AD649" s="82">
        <f t="shared" si="2442"/>
        <v>1217</v>
      </c>
      <c r="AE649" s="40">
        <f t="shared" si="2459"/>
        <v>3652</v>
      </c>
      <c r="AF649" s="82">
        <f>AE649/4</f>
        <v>913</v>
      </c>
      <c r="AG649" s="41">
        <v>4</v>
      </c>
      <c r="AH649" s="76">
        <f t="shared" si="2443"/>
        <v>2</v>
      </c>
      <c r="AI649" s="103"/>
      <c r="BI649" s="1">
        <f t="shared" si="2533"/>
        <v>525</v>
      </c>
      <c r="BJ649" s="149">
        <f t="shared" si="2529"/>
        <v>3155</v>
      </c>
      <c r="BK649" s="54">
        <f>(3*BI649+1)/2</f>
        <v>788</v>
      </c>
      <c r="BL649">
        <f t="shared" si="2371"/>
        <v>3155</v>
      </c>
      <c r="BM649" s="274"/>
      <c r="BN649" s="1"/>
      <c r="BO649" s="257"/>
      <c r="BR649" s="3"/>
      <c r="BS649" s="268"/>
      <c r="BU649" s="268"/>
      <c r="CB649" s="149">
        <f t="shared" si="2530"/>
        <v>3157</v>
      </c>
      <c r="CC649" s="54"/>
      <c r="CE649" s="54"/>
      <c r="CG649" s="54"/>
      <c r="CH649" s="60"/>
    </row>
    <row r="650" spans="15:86" x14ac:dyDescent="0.5">
      <c r="O650" s="173"/>
      <c r="P650" s="174"/>
      <c r="R650" s="3"/>
      <c r="AC650" s="226"/>
      <c r="AD650" s="80">
        <f t="shared" si="2442"/>
        <v>1219</v>
      </c>
      <c r="AE650" s="40">
        <f t="shared" si="2459"/>
        <v>3658</v>
      </c>
      <c r="AF650" s="80">
        <f t="shared" ref="AF650:AF698" si="2583">AF648+6</f>
        <v>1829</v>
      </c>
      <c r="AG650" s="41">
        <v>2</v>
      </c>
      <c r="AH650" s="76">
        <f t="shared" si="2443"/>
        <v>1</v>
      </c>
      <c r="AI650" s="103"/>
      <c r="BI650" s="1">
        <f t="shared" si="2533"/>
        <v>526</v>
      </c>
      <c r="BJ650" s="149">
        <f t="shared" si="2529"/>
        <v>3161</v>
      </c>
      <c r="BK650" s="54"/>
      <c r="BM650" s="54">
        <f>(3*BI650-2)/4</f>
        <v>394</v>
      </c>
      <c r="BN650" s="1">
        <f t="shared" si="2512"/>
        <v>3161</v>
      </c>
      <c r="BO650" s="257"/>
      <c r="BR650" s="3"/>
      <c r="BS650" s="268"/>
      <c r="BU650" s="268"/>
      <c r="CB650" s="149">
        <f t="shared" si="2530"/>
        <v>3163</v>
      </c>
      <c r="CC650" s="54">
        <f>(3*BI650+2)/2</f>
        <v>790</v>
      </c>
      <c r="CD650">
        <f t="shared" ref="CD650" si="2584">4*CC650+3</f>
        <v>3163</v>
      </c>
      <c r="CE650" s="54"/>
      <c r="CG650" s="54"/>
      <c r="CH650" s="60"/>
    </row>
    <row r="651" spans="15:86" ht="14.7" thickBot="1" x14ac:dyDescent="0.55000000000000004">
      <c r="R651" s="159"/>
      <c r="S651" s="50"/>
      <c r="T651" s="50"/>
      <c r="U651" s="50"/>
      <c r="V651" s="50"/>
      <c r="W651" s="50"/>
      <c r="X651" s="50"/>
      <c r="Y651" s="50"/>
      <c r="Z651" s="50"/>
      <c r="AC651" s="227"/>
      <c r="AD651" s="83">
        <f t="shared" si="2442"/>
        <v>1221</v>
      </c>
      <c r="AE651" s="40">
        <f t="shared" si="2459"/>
        <v>3664</v>
      </c>
      <c r="AF651" s="83">
        <f>AE651/AG651</f>
        <v>229</v>
      </c>
      <c r="AG651" s="41">
        <v>16</v>
      </c>
      <c r="AH651" s="76">
        <f t="shared" si="2443"/>
        <v>4</v>
      </c>
      <c r="AI651" s="103"/>
      <c r="BI651" s="1">
        <f t="shared" si="2533"/>
        <v>527</v>
      </c>
      <c r="BJ651" s="149">
        <f t="shared" si="2529"/>
        <v>3167</v>
      </c>
      <c r="BK651" s="54">
        <f>(3*BI651+1)/2</f>
        <v>791</v>
      </c>
      <c r="BL651">
        <f t="shared" si="2374"/>
        <v>3167</v>
      </c>
      <c r="BM651" s="275"/>
      <c r="BO651" s="257"/>
      <c r="BR651" s="3"/>
      <c r="BS651" s="268"/>
      <c r="BU651" s="268"/>
      <c r="CB651" s="149">
        <f t="shared" si="2530"/>
        <v>3169</v>
      </c>
      <c r="CC651" s="54"/>
      <c r="CE651" s="54">
        <f>(3*BI651-1)/4</f>
        <v>395</v>
      </c>
      <c r="CF651">
        <f t="shared" ref="CF651" si="2585">CE651*8+9</f>
        <v>3169</v>
      </c>
      <c r="CG651" s="54"/>
      <c r="CH651" s="60"/>
    </row>
    <row r="652" spans="15:86" ht="14.7" thickBot="1" x14ac:dyDescent="0.55000000000000004">
      <c r="O652" s="156">
        <f t="shared" ref="O652" si="2586">-1+4*(Q652+1)</f>
        <v>619</v>
      </c>
      <c r="P652" s="176">
        <f t="shared" ref="P652" si="2587">-1+6*(Q652+1)</f>
        <v>929</v>
      </c>
      <c r="Q652" s="2">
        <v>154</v>
      </c>
      <c r="R652" s="3"/>
      <c r="S652" s="52">
        <f t="shared" ref="S652:S653" si="2588">4*P652+1</f>
        <v>3717</v>
      </c>
      <c r="T652">
        <f t="shared" ref="T652:T653" si="2589">4*S652+1</f>
        <v>14869</v>
      </c>
      <c r="U652">
        <f t="shared" ref="U652:U653" si="2590">4*T652+1</f>
        <v>59477</v>
      </c>
      <c r="V652">
        <f t="shared" ref="V652:V653" si="2591">4*U652+1</f>
        <v>237909</v>
      </c>
      <c r="W652">
        <f t="shared" ref="W652:W653" si="2592">4*V652+1</f>
        <v>951637</v>
      </c>
      <c r="X652">
        <f t="shared" ref="X652:X653" si="2593">4*W652+1</f>
        <v>3806549</v>
      </c>
      <c r="Y652">
        <f t="shared" ref="Y652:Y653" si="2594">4*X652+1</f>
        <v>15226197</v>
      </c>
      <c r="Z652">
        <f t="shared" ref="Z652:Z653" si="2595">4*Y652+1</f>
        <v>60904789</v>
      </c>
      <c r="AC652" s="226"/>
      <c r="AD652" s="80">
        <f t="shared" si="2442"/>
        <v>1223</v>
      </c>
      <c r="AE652" s="40">
        <f t="shared" si="2459"/>
        <v>3670</v>
      </c>
      <c r="AF652" s="80">
        <f t="shared" si="2545"/>
        <v>1835</v>
      </c>
      <c r="AG652" s="41">
        <v>2</v>
      </c>
      <c r="AH652" s="76">
        <f t="shared" si="2443"/>
        <v>1</v>
      </c>
      <c r="AI652" s="103"/>
      <c r="BI652" s="2">
        <f t="shared" si="2533"/>
        <v>528</v>
      </c>
      <c r="BJ652" s="149">
        <f t="shared" si="2529"/>
        <v>3173</v>
      </c>
      <c r="BK652" s="54"/>
      <c r="BM652" s="54"/>
      <c r="BO652" s="257"/>
      <c r="BR652" s="3"/>
      <c r="BS652" s="268"/>
      <c r="BU652" s="268"/>
      <c r="CB652" s="149">
        <f t="shared" si="2530"/>
        <v>3175</v>
      </c>
      <c r="CC652" s="54">
        <f>(3*BI652+2)/2</f>
        <v>793</v>
      </c>
      <c r="CD652">
        <f t="shared" ref="CD652" si="2596">4*CC652+3</f>
        <v>3175</v>
      </c>
      <c r="CE652" s="54"/>
      <c r="CG652" s="54"/>
      <c r="CH652" s="60"/>
    </row>
    <row r="653" spans="15:86" x14ac:dyDescent="0.5">
      <c r="O653" s="157">
        <f t="shared" ref="O653" si="2597">1+8*(Q652+1)</f>
        <v>1241</v>
      </c>
      <c r="P653" s="158">
        <f t="shared" ref="P653" si="2598">P652+2</f>
        <v>931</v>
      </c>
      <c r="Q653" s="39"/>
      <c r="R653" s="3"/>
      <c r="S653">
        <f t="shared" si="2588"/>
        <v>3725</v>
      </c>
      <c r="T653">
        <f t="shared" si="2589"/>
        <v>14901</v>
      </c>
      <c r="U653">
        <f t="shared" si="2590"/>
        <v>59605</v>
      </c>
      <c r="V653">
        <f t="shared" si="2591"/>
        <v>238421</v>
      </c>
      <c r="W653">
        <f t="shared" si="2592"/>
        <v>953685</v>
      </c>
      <c r="X653">
        <f t="shared" si="2593"/>
        <v>3814741</v>
      </c>
      <c r="Y653">
        <f t="shared" si="2594"/>
        <v>15258965</v>
      </c>
      <c r="Z653">
        <f t="shared" si="2595"/>
        <v>61035861</v>
      </c>
      <c r="AC653" s="102"/>
      <c r="AD653" s="82">
        <f t="shared" si="2442"/>
        <v>1225</v>
      </c>
      <c r="AE653" s="40">
        <f t="shared" si="2459"/>
        <v>3676</v>
      </c>
      <c r="AF653" s="82">
        <f>AE653/4</f>
        <v>919</v>
      </c>
      <c r="AG653" s="41">
        <v>4</v>
      </c>
      <c r="AH653" s="76">
        <f t="shared" si="2443"/>
        <v>2</v>
      </c>
      <c r="AI653" s="103"/>
      <c r="BI653" s="1">
        <f t="shared" si="2533"/>
        <v>529</v>
      </c>
      <c r="BJ653" s="149">
        <f t="shared" si="2529"/>
        <v>3179</v>
      </c>
      <c r="BK653" s="54">
        <f>(3*BI653+1)/2</f>
        <v>794</v>
      </c>
      <c r="BL653">
        <f t="shared" ref="BL653" si="2599">BK653*4+3</f>
        <v>3179</v>
      </c>
      <c r="BM653" s="274"/>
      <c r="BN653" s="1"/>
      <c r="BO653" s="257"/>
      <c r="BR653" s="3"/>
      <c r="BS653" s="268"/>
      <c r="BU653" s="268"/>
      <c r="CB653" s="149">
        <f t="shared" si="2530"/>
        <v>3181</v>
      </c>
      <c r="CC653" s="54"/>
      <c r="CE653" s="54"/>
      <c r="CG653" s="54"/>
      <c r="CH653" s="60"/>
    </row>
    <row r="654" spans="15:86" x14ac:dyDescent="0.5">
      <c r="O654" s="173"/>
      <c r="P654" s="174"/>
      <c r="R654" s="3"/>
      <c r="AC654" s="226"/>
      <c r="AD654" s="80">
        <f t="shared" si="2442"/>
        <v>1227</v>
      </c>
      <c r="AE654" s="40">
        <f t="shared" si="2459"/>
        <v>3682</v>
      </c>
      <c r="AF654" s="80">
        <f t="shared" si="2549"/>
        <v>1841</v>
      </c>
      <c r="AG654" s="41">
        <v>2</v>
      </c>
      <c r="AH654" s="76">
        <f t="shared" si="2443"/>
        <v>1</v>
      </c>
      <c r="AI654" s="103"/>
      <c r="BI654" s="1">
        <f t="shared" si="2533"/>
        <v>530</v>
      </c>
      <c r="BJ654" s="149">
        <f t="shared" si="2529"/>
        <v>3185</v>
      </c>
      <c r="BK654" s="54"/>
      <c r="BM654" s="54">
        <f>(3*BI654-2)/4</f>
        <v>397</v>
      </c>
      <c r="BN654" s="1">
        <f t="shared" ref="BN654" si="2600">8*BM654+9</f>
        <v>3185</v>
      </c>
      <c r="BO654" s="257"/>
      <c r="BR654" s="3"/>
      <c r="BS654" s="268"/>
      <c r="BU654" s="268"/>
      <c r="CB654" s="149">
        <f t="shared" si="2530"/>
        <v>3187</v>
      </c>
      <c r="CC654" s="54">
        <f>(3*BI654+2)/2</f>
        <v>796</v>
      </c>
      <c r="CD654">
        <f t="shared" ref="CD654" si="2601">4*CC654+3</f>
        <v>3187</v>
      </c>
      <c r="CE654" s="54"/>
      <c r="CG654" s="54"/>
      <c r="CH654" s="60"/>
    </row>
    <row r="655" spans="15:86" ht="14.7" thickBot="1" x14ac:dyDescent="0.55000000000000004">
      <c r="R655" s="159"/>
      <c r="S655" s="50"/>
      <c r="T655" s="50"/>
      <c r="U655" s="50"/>
      <c r="V655" s="50"/>
      <c r="W655" s="50"/>
      <c r="X655" s="50"/>
      <c r="Y655" s="50"/>
      <c r="Z655" s="50"/>
      <c r="AC655" s="227"/>
      <c r="AD655" s="83">
        <f t="shared" si="2442"/>
        <v>1229</v>
      </c>
      <c r="AE655" s="40">
        <f t="shared" si="2459"/>
        <v>3688</v>
      </c>
      <c r="AF655" s="83">
        <f>AE655/AG655</f>
        <v>461</v>
      </c>
      <c r="AG655" s="41">
        <v>8</v>
      </c>
      <c r="AH655" s="76">
        <f t="shared" si="2443"/>
        <v>3</v>
      </c>
      <c r="AI655" s="103"/>
      <c r="BI655" s="1">
        <f t="shared" si="2533"/>
        <v>531</v>
      </c>
      <c r="BJ655" s="149">
        <f t="shared" si="2529"/>
        <v>3191</v>
      </c>
      <c r="BK655" s="54">
        <f>(3*BI655+1)/2</f>
        <v>797</v>
      </c>
      <c r="BL655">
        <f t="shared" ref="BL655:BL703" si="2602">BK655*4+3</f>
        <v>3191</v>
      </c>
      <c r="BM655" s="275"/>
      <c r="BO655" s="257"/>
      <c r="BR655" s="3"/>
      <c r="BS655" s="268"/>
      <c r="BU655" s="268"/>
      <c r="CB655" s="149">
        <f t="shared" si="2530"/>
        <v>3193</v>
      </c>
      <c r="CC655" s="54"/>
      <c r="CE655" s="54">
        <f>(3*BI655-1)/4</f>
        <v>398</v>
      </c>
      <c r="CF655">
        <f t="shared" ref="CF655" si="2603">CE655*8+9</f>
        <v>3193</v>
      </c>
      <c r="CG655" s="54"/>
      <c r="CH655" s="60"/>
    </row>
    <row r="656" spans="15:86" ht="14.7" thickBot="1" x14ac:dyDescent="0.55000000000000004">
      <c r="O656" s="156">
        <f t="shared" ref="O656" si="2604">-1+4*(Q656+1)</f>
        <v>623</v>
      </c>
      <c r="P656" s="176">
        <f t="shared" ref="P656" si="2605">-1+6*(Q656+1)</f>
        <v>935</v>
      </c>
      <c r="Q656" s="2">
        <v>155</v>
      </c>
      <c r="R656" s="3"/>
      <c r="S656" s="52">
        <f t="shared" ref="S656:S657" si="2606">4*P656+1</f>
        <v>3741</v>
      </c>
      <c r="T656">
        <f t="shared" ref="T656:T657" si="2607">4*S656+1</f>
        <v>14965</v>
      </c>
      <c r="U656">
        <f t="shared" ref="U656:U657" si="2608">4*T656+1</f>
        <v>59861</v>
      </c>
      <c r="V656">
        <f t="shared" ref="V656:V657" si="2609">4*U656+1</f>
        <v>239445</v>
      </c>
      <c r="W656">
        <f t="shared" ref="W656:W657" si="2610">4*V656+1</f>
        <v>957781</v>
      </c>
      <c r="X656">
        <f t="shared" ref="X656:X657" si="2611">4*W656+1</f>
        <v>3831125</v>
      </c>
      <c r="Y656">
        <f t="shared" ref="Y656:Y657" si="2612">4*X656+1</f>
        <v>15324501</v>
      </c>
      <c r="Z656">
        <f t="shared" ref="Z656:Z657" si="2613">4*Y656+1</f>
        <v>61298005</v>
      </c>
      <c r="AC656" s="226"/>
      <c r="AD656" s="80">
        <f t="shared" si="2442"/>
        <v>1231</v>
      </c>
      <c r="AE656" s="40">
        <f t="shared" si="2459"/>
        <v>3694</v>
      </c>
      <c r="AF656" s="80">
        <f t="shared" si="2562"/>
        <v>1847</v>
      </c>
      <c r="AG656" s="41">
        <v>2</v>
      </c>
      <c r="AH656" s="76">
        <f t="shared" si="2443"/>
        <v>1</v>
      </c>
      <c r="AI656" s="103"/>
      <c r="BI656" s="2">
        <f t="shared" si="2533"/>
        <v>532</v>
      </c>
      <c r="BJ656" s="149">
        <f t="shared" si="2529"/>
        <v>3197</v>
      </c>
      <c r="BK656" s="54"/>
      <c r="BM656" s="54"/>
      <c r="BO656" s="257"/>
      <c r="BR656" s="3"/>
      <c r="BS656" s="268"/>
      <c r="BU656" s="268"/>
      <c r="CB656" s="149">
        <f t="shared" si="2530"/>
        <v>3199</v>
      </c>
      <c r="CC656" s="54">
        <f>(3*BI656+2)/2</f>
        <v>799</v>
      </c>
      <c r="CD656">
        <f t="shared" ref="CD656" si="2614">4*CC656+3</f>
        <v>3199</v>
      </c>
      <c r="CE656" s="54"/>
      <c r="CG656" s="54"/>
      <c r="CH656" s="60"/>
    </row>
    <row r="657" spans="15:86" x14ac:dyDescent="0.5">
      <c r="O657" s="157">
        <f t="shared" ref="O657" si="2615">1+8*(Q656+1)</f>
        <v>1249</v>
      </c>
      <c r="P657" s="158">
        <f t="shared" ref="P657" si="2616">P656+2</f>
        <v>937</v>
      </c>
      <c r="Q657" s="39"/>
      <c r="R657" s="3"/>
      <c r="S657">
        <f t="shared" si="2606"/>
        <v>3749</v>
      </c>
      <c r="T657">
        <f t="shared" si="2607"/>
        <v>14997</v>
      </c>
      <c r="U657">
        <f t="shared" si="2608"/>
        <v>59989</v>
      </c>
      <c r="V657">
        <f t="shared" si="2609"/>
        <v>239957</v>
      </c>
      <c r="W657">
        <f t="shared" si="2610"/>
        <v>959829</v>
      </c>
      <c r="X657">
        <f t="shared" si="2611"/>
        <v>3839317</v>
      </c>
      <c r="Y657">
        <f t="shared" si="2612"/>
        <v>15357269</v>
      </c>
      <c r="Z657">
        <f t="shared" si="2613"/>
        <v>61429077</v>
      </c>
      <c r="AC657" s="102"/>
      <c r="AD657" s="82">
        <f t="shared" si="2442"/>
        <v>1233</v>
      </c>
      <c r="AE657" s="40">
        <f t="shared" si="2459"/>
        <v>3700</v>
      </c>
      <c r="AF657" s="82">
        <f>AE657/4</f>
        <v>925</v>
      </c>
      <c r="AG657" s="41">
        <v>4</v>
      </c>
      <c r="AH657" s="76">
        <f t="shared" si="2443"/>
        <v>2</v>
      </c>
      <c r="AI657" s="103"/>
      <c r="BI657" s="1">
        <f t="shared" si="2533"/>
        <v>533</v>
      </c>
      <c r="BJ657" s="149">
        <f t="shared" si="2529"/>
        <v>3203</v>
      </c>
      <c r="BK657" s="54">
        <f>(3*BI657+1)/2</f>
        <v>800</v>
      </c>
      <c r="BL657">
        <f t="shared" ref="BL657:BL705" si="2617">BK657*4+3</f>
        <v>3203</v>
      </c>
      <c r="BM657" s="274"/>
      <c r="BN657" s="1"/>
      <c r="BO657" s="257"/>
      <c r="BR657" s="3"/>
      <c r="BS657" s="268"/>
      <c r="BU657" s="268"/>
      <c r="CB657" s="149">
        <f t="shared" si="2530"/>
        <v>3205</v>
      </c>
      <c r="CC657" s="54"/>
      <c r="CE657" s="54"/>
      <c r="CG657" s="54"/>
      <c r="CH657" s="60"/>
    </row>
    <row r="658" spans="15:86" x14ac:dyDescent="0.5">
      <c r="O658" s="173"/>
      <c r="P658" s="174"/>
      <c r="R658" s="3"/>
      <c r="AC658" s="226"/>
      <c r="AD658" s="80">
        <f t="shared" si="2442"/>
        <v>1235</v>
      </c>
      <c r="AE658" s="40">
        <f t="shared" si="2459"/>
        <v>3706</v>
      </c>
      <c r="AF658" s="80">
        <f t="shared" si="2566"/>
        <v>1853</v>
      </c>
      <c r="AG658" s="41">
        <v>2</v>
      </c>
      <c r="AH658" s="76">
        <f t="shared" si="2443"/>
        <v>1</v>
      </c>
      <c r="AI658" s="103"/>
      <c r="BI658" s="1">
        <f t="shared" si="2533"/>
        <v>534</v>
      </c>
      <c r="BJ658" s="149">
        <f t="shared" si="2529"/>
        <v>3209</v>
      </c>
      <c r="BK658" s="54"/>
      <c r="BM658" s="54">
        <f>(3*BI658-2)/4</f>
        <v>400</v>
      </c>
      <c r="BN658" s="1">
        <f t="shared" ref="BN658:BN706" si="2618">8*BM658+9</f>
        <v>3209</v>
      </c>
      <c r="BO658" s="257"/>
      <c r="BR658" s="3"/>
      <c r="BS658" s="268"/>
      <c r="BU658" s="268"/>
      <c r="CB658" s="149">
        <f t="shared" si="2530"/>
        <v>3211</v>
      </c>
      <c r="CC658" s="54">
        <f>(3*BI658+2)/2</f>
        <v>802</v>
      </c>
      <c r="CD658">
        <f t="shared" ref="CD658" si="2619">4*CC658+3</f>
        <v>3211</v>
      </c>
      <c r="CE658" s="54"/>
      <c r="CG658" s="54"/>
      <c r="CH658" s="60"/>
    </row>
    <row r="659" spans="15:86" ht="14.7" thickBot="1" x14ac:dyDescent="0.55000000000000004">
      <c r="R659" s="159"/>
      <c r="S659" s="50"/>
      <c r="T659" s="50"/>
      <c r="U659" s="50"/>
      <c r="V659" s="50"/>
      <c r="W659" s="50"/>
      <c r="X659" s="50"/>
      <c r="Y659" s="50"/>
      <c r="Z659" s="50"/>
      <c r="AC659" s="227"/>
      <c r="AD659" s="83">
        <f t="shared" si="2442"/>
        <v>1237</v>
      </c>
      <c r="AE659" s="40">
        <f t="shared" si="2459"/>
        <v>3712</v>
      </c>
      <c r="AF659" s="83">
        <f>AE659/AG659</f>
        <v>29</v>
      </c>
      <c r="AG659" s="41">
        <v>128</v>
      </c>
      <c r="AH659" s="76">
        <f t="shared" si="2443"/>
        <v>7</v>
      </c>
      <c r="AI659" s="103"/>
      <c r="BI659" s="1">
        <f t="shared" si="2533"/>
        <v>535</v>
      </c>
      <c r="BJ659" s="149">
        <f t="shared" si="2529"/>
        <v>3215</v>
      </c>
      <c r="BK659" s="54">
        <f>(3*BI659+1)/2</f>
        <v>803</v>
      </c>
      <c r="BL659">
        <f t="shared" ref="BL659:BL707" si="2620">BK659*4+3</f>
        <v>3215</v>
      </c>
      <c r="BM659" s="273"/>
      <c r="BO659" s="257"/>
      <c r="BR659" s="3"/>
      <c r="BS659" s="268"/>
      <c r="BU659" s="268"/>
      <c r="CB659" s="149">
        <f t="shared" si="2530"/>
        <v>3217</v>
      </c>
      <c r="CC659" s="54"/>
      <c r="CE659" s="54">
        <f>(3*BI659-1)/4</f>
        <v>401</v>
      </c>
      <c r="CF659">
        <f t="shared" ref="CF659" si="2621">CE659*8+9</f>
        <v>3217</v>
      </c>
      <c r="CG659" s="54"/>
      <c r="CH659" s="60"/>
    </row>
    <row r="660" spans="15:86" ht="14.7" thickBot="1" x14ac:dyDescent="0.55000000000000004">
      <c r="O660" s="156">
        <f t="shared" ref="O660" si="2622">-1+4*(Q660+1)</f>
        <v>627</v>
      </c>
      <c r="P660" s="176">
        <f t="shared" ref="P660" si="2623">-1+6*(Q660+1)</f>
        <v>941</v>
      </c>
      <c r="Q660" s="2">
        <v>156</v>
      </c>
      <c r="R660" s="3"/>
      <c r="S660" s="52">
        <f t="shared" ref="S660:S661" si="2624">4*P660+1</f>
        <v>3765</v>
      </c>
      <c r="T660">
        <f t="shared" ref="T660:T661" si="2625">4*S660+1</f>
        <v>15061</v>
      </c>
      <c r="U660">
        <f t="shared" ref="U660:U661" si="2626">4*T660+1</f>
        <v>60245</v>
      </c>
      <c r="V660">
        <f t="shared" ref="V660:V661" si="2627">4*U660+1</f>
        <v>240981</v>
      </c>
      <c r="W660">
        <f t="shared" ref="W660:W661" si="2628">4*V660+1</f>
        <v>963925</v>
      </c>
      <c r="X660">
        <f t="shared" ref="X660:X661" si="2629">4*W660+1</f>
        <v>3855701</v>
      </c>
      <c r="Y660">
        <f t="shared" ref="Y660:Y661" si="2630">4*X660+1</f>
        <v>15422805</v>
      </c>
      <c r="Z660">
        <f t="shared" ref="Z660:Z661" si="2631">4*Y660+1</f>
        <v>61691221</v>
      </c>
      <c r="AC660" s="226"/>
      <c r="AD660" s="80">
        <f t="shared" si="2442"/>
        <v>1239</v>
      </c>
      <c r="AE660" s="40">
        <f t="shared" si="2459"/>
        <v>3718</v>
      </c>
      <c r="AF660" s="80">
        <f t="shared" si="2579"/>
        <v>1859</v>
      </c>
      <c r="AG660" s="41">
        <v>2</v>
      </c>
      <c r="AH660" s="76">
        <f t="shared" si="2443"/>
        <v>1</v>
      </c>
      <c r="AI660" s="103"/>
      <c r="BI660" s="2">
        <f t="shared" si="2533"/>
        <v>536</v>
      </c>
      <c r="BJ660" s="149">
        <f t="shared" si="2529"/>
        <v>3221</v>
      </c>
      <c r="BK660" s="54"/>
      <c r="BM660" s="273"/>
      <c r="BO660" s="318"/>
      <c r="BP660" s="319"/>
      <c r="BQ660" s="259"/>
      <c r="BR660" s="3"/>
      <c r="BS660" s="268"/>
      <c r="BU660" s="268"/>
      <c r="CB660" s="149">
        <f t="shared" si="2530"/>
        <v>3223</v>
      </c>
      <c r="CC660" s="54">
        <f>(3*BI660+2)/2</f>
        <v>805</v>
      </c>
      <c r="CD660">
        <f t="shared" ref="CD660" si="2632">4*CC660+3</f>
        <v>3223</v>
      </c>
      <c r="CE660" s="54"/>
      <c r="CG660" s="54"/>
      <c r="CH660" s="60"/>
    </row>
    <row r="661" spans="15:86" x14ac:dyDescent="0.5">
      <c r="O661" s="157">
        <f t="shared" ref="O661" si="2633">1+8*(Q660+1)</f>
        <v>1257</v>
      </c>
      <c r="P661" s="158">
        <f t="shared" ref="P661" si="2634">P660+2</f>
        <v>943</v>
      </c>
      <c r="Q661" s="39"/>
      <c r="R661" s="3"/>
      <c r="S661">
        <f t="shared" si="2624"/>
        <v>3773</v>
      </c>
      <c r="T661">
        <f t="shared" si="2625"/>
        <v>15093</v>
      </c>
      <c r="U661">
        <f t="shared" si="2626"/>
        <v>60373</v>
      </c>
      <c r="V661">
        <f t="shared" si="2627"/>
        <v>241493</v>
      </c>
      <c r="W661">
        <f t="shared" si="2628"/>
        <v>965973</v>
      </c>
      <c r="X661">
        <f t="shared" si="2629"/>
        <v>3863893</v>
      </c>
      <c r="Y661">
        <f t="shared" si="2630"/>
        <v>15455573</v>
      </c>
      <c r="Z661">
        <f t="shared" si="2631"/>
        <v>61822293</v>
      </c>
      <c r="AC661" s="102"/>
      <c r="AD661" s="82">
        <f t="shared" si="2442"/>
        <v>1241</v>
      </c>
      <c r="AE661" s="40">
        <f t="shared" si="2459"/>
        <v>3724</v>
      </c>
      <c r="AF661" s="82">
        <f>AE661/4</f>
        <v>931</v>
      </c>
      <c r="AG661" s="41">
        <v>4</v>
      </c>
      <c r="AH661" s="76">
        <f t="shared" si="2443"/>
        <v>2</v>
      </c>
      <c r="AI661" s="103"/>
      <c r="BI661" s="1">
        <f t="shared" si="2533"/>
        <v>537</v>
      </c>
      <c r="BJ661" s="149">
        <f t="shared" si="2529"/>
        <v>3227</v>
      </c>
      <c r="BK661" s="54">
        <f>(3*BI661+1)/2</f>
        <v>806</v>
      </c>
      <c r="BL661">
        <f t="shared" ref="BL661:BL709" si="2635">BK661*4+3</f>
        <v>3227</v>
      </c>
      <c r="BM661" s="274"/>
      <c r="BN661" s="1"/>
      <c r="BO661" s="257"/>
      <c r="BR661" s="3"/>
      <c r="BS661" s="268"/>
      <c r="BU661" s="268"/>
      <c r="CB661" s="149">
        <f t="shared" si="2530"/>
        <v>3229</v>
      </c>
      <c r="CC661" s="54"/>
      <c r="CE661" s="54"/>
      <c r="CG661" s="54"/>
      <c r="CH661" s="60"/>
    </row>
    <row r="662" spans="15:86" x14ac:dyDescent="0.5">
      <c r="O662" s="173"/>
      <c r="P662" s="174"/>
      <c r="R662" s="3"/>
      <c r="AC662" s="226"/>
      <c r="AD662" s="80">
        <f t="shared" si="2442"/>
        <v>1243</v>
      </c>
      <c r="AE662" s="40">
        <f t="shared" si="2459"/>
        <v>3730</v>
      </c>
      <c r="AF662" s="80">
        <f t="shared" si="2583"/>
        <v>1865</v>
      </c>
      <c r="AG662" s="41">
        <v>2</v>
      </c>
      <c r="AH662" s="76">
        <f t="shared" si="2443"/>
        <v>1</v>
      </c>
      <c r="AI662" s="103"/>
      <c r="BI662" s="1">
        <f t="shared" si="2533"/>
        <v>538</v>
      </c>
      <c r="BJ662" s="149">
        <f t="shared" si="2529"/>
        <v>3233</v>
      </c>
      <c r="BK662" s="54"/>
      <c r="BM662" s="54">
        <f>(3*BI662-2)/4</f>
        <v>403</v>
      </c>
      <c r="BN662" s="1">
        <f t="shared" ref="BN662:BN710" si="2636">8*BM662+9</f>
        <v>3233</v>
      </c>
      <c r="BO662" s="257"/>
      <c r="BR662" s="3"/>
      <c r="BS662" s="268"/>
      <c r="BU662" s="268"/>
      <c r="CB662" s="149">
        <f t="shared" si="2530"/>
        <v>3235</v>
      </c>
      <c r="CC662" s="54">
        <f>(3*BI662+2)/2</f>
        <v>808</v>
      </c>
      <c r="CD662">
        <f t="shared" ref="CD662" si="2637">4*CC662+3</f>
        <v>3235</v>
      </c>
      <c r="CE662" s="54"/>
      <c r="CG662" s="54"/>
      <c r="CH662" s="60"/>
    </row>
    <row r="663" spans="15:86" ht="14.7" thickBot="1" x14ac:dyDescent="0.55000000000000004">
      <c r="R663" s="159"/>
      <c r="S663" s="50"/>
      <c r="T663" s="50"/>
      <c r="U663" s="50"/>
      <c r="V663" s="50"/>
      <c r="W663" s="50"/>
      <c r="X663" s="50"/>
      <c r="Y663" s="50"/>
      <c r="Z663" s="50"/>
      <c r="AC663" s="227"/>
      <c r="AD663" s="83">
        <f t="shared" si="2442"/>
        <v>1245</v>
      </c>
      <c r="AE663" s="40">
        <f t="shared" si="2459"/>
        <v>3736</v>
      </c>
      <c r="AF663" s="83">
        <f>AE663/AG663</f>
        <v>467</v>
      </c>
      <c r="AG663" s="41">
        <v>8</v>
      </c>
      <c r="AH663" s="76">
        <f t="shared" si="2443"/>
        <v>3</v>
      </c>
      <c r="AI663" s="103"/>
      <c r="BI663" s="1">
        <f t="shared" si="2533"/>
        <v>539</v>
      </c>
      <c r="BJ663" s="149">
        <f t="shared" si="2529"/>
        <v>3239</v>
      </c>
      <c r="BK663" s="54">
        <f>(3*BI663+1)/2</f>
        <v>809</v>
      </c>
      <c r="BL663">
        <f t="shared" ref="BL663:BL711" si="2638">BK663*4+3</f>
        <v>3239</v>
      </c>
      <c r="BM663" s="275"/>
      <c r="BO663" s="257"/>
      <c r="BR663" s="3"/>
      <c r="BS663" s="268"/>
      <c r="BU663" s="268"/>
      <c r="CB663" s="149">
        <f t="shared" si="2530"/>
        <v>3241</v>
      </c>
      <c r="CC663" s="54"/>
      <c r="CE663" s="54">
        <f>(3*BI663-1)/4</f>
        <v>404</v>
      </c>
      <c r="CF663">
        <f t="shared" ref="CF663" si="2639">CE663*8+9</f>
        <v>3241</v>
      </c>
      <c r="CG663" s="54"/>
      <c r="CH663" s="60"/>
    </row>
    <row r="664" spans="15:86" ht="14.7" thickBot="1" x14ac:dyDescent="0.55000000000000004">
      <c r="O664" s="156">
        <f t="shared" ref="O664" si="2640">-1+4*(Q664+1)</f>
        <v>631</v>
      </c>
      <c r="P664" s="176">
        <f t="shared" ref="P664" si="2641">-1+6*(Q664+1)</f>
        <v>947</v>
      </c>
      <c r="Q664" s="2">
        <v>157</v>
      </c>
      <c r="R664" s="3"/>
      <c r="S664" s="52">
        <f t="shared" ref="S664:S665" si="2642">4*P664+1</f>
        <v>3789</v>
      </c>
      <c r="T664">
        <f t="shared" ref="T664:T665" si="2643">4*S664+1</f>
        <v>15157</v>
      </c>
      <c r="U664">
        <f t="shared" ref="U664:U665" si="2644">4*T664+1</f>
        <v>60629</v>
      </c>
      <c r="V664">
        <f t="shared" ref="V664:V665" si="2645">4*U664+1</f>
        <v>242517</v>
      </c>
      <c r="W664">
        <f t="shared" ref="W664:W665" si="2646">4*V664+1</f>
        <v>970069</v>
      </c>
      <c r="X664">
        <f t="shared" ref="X664:X665" si="2647">4*W664+1</f>
        <v>3880277</v>
      </c>
      <c r="Y664">
        <f t="shared" ref="Y664:Y665" si="2648">4*X664+1</f>
        <v>15521109</v>
      </c>
      <c r="Z664">
        <f t="shared" ref="Z664:Z665" si="2649">4*Y664+1</f>
        <v>62084437</v>
      </c>
      <c r="AC664" s="226"/>
      <c r="AD664" s="80">
        <f t="shared" si="2442"/>
        <v>1247</v>
      </c>
      <c r="AE664" s="40">
        <f t="shared" si="2459"/>
        <v>3742</v>
      </c>
      <c r="AF664" s="80">
        <f t="shared" si="2488"/>
        <v>1871</v>
      </c>
      <c r="AG664" s="41">
        <v>2</v>
      </c>
      <c r="AH664" s="76">
        <f t="shared" si="2443"/>
        <v>1</v>
      </c>
      <c r="AI664" s="103"/>
      <c r="BI664" s="2">
        <f t="shared" si="2533"/>
        <v>540</v>
      </c>
      <c r="BJ664" s="149">
        <f t="shared" si="2529"/>
        <v>3245</v>
      </c>
      <c r="BK664" s="54"/>
      <c r="BM664" s="54"/>
      <c r="BO664" s="257"/>
      <c r="BR664" s="3"/>
      <c r="BS664" s="268"/>
      <c r="BU664" s="268"/>
      <c r="CB664" s="149">
        <f t="shared" si="2530"/>
        <v>3247</v>
      </c>
      <c r="CC664" s="54">
        <f>(3*BI664+2)/2</f>
        <v>811</v>
      </c>
      <c r="CD664">
        <f t="shared" ref="CD664" si="2650">4*CC664+3</f>
        <v>3247</v>
      </c>
      <c r="CE664" s="54"/>
      <c r="CG664" s="54"/>
      <c r="CH664" s="60"/>
    </row>
    <row r="665" spans="15:86" x14ac:dyDescent="0.5">
      <c r="O665" s="157">
        <f t="shared" ref="O665" si="2651">1+8*(Q664+1)</f>
        <v>1265</v>
      </c>
      <c r="P665" s="158">
        <f t="shared" ref="P665" si="2652">P664+2</f>
        <v>949</v>
      </c>
      <c r="Q665" s="39"/>
      <c r="R665" s="3"/>
      <c r="S665">
        <f t="shared" si="2642"/>
        <v>3797</v>
      </c>
      <c r="T665">
        <f t="shared" si="2643"/>
        <v>15189</v>
      </c>
      <c r="U665">
        <f t="shared" si="2644"/>
        <v>60757</v>
      </c>
      <c r="V665">
        <f t="shared" si="2645"/>
        <v>243029</v>
      </c>
      <c r="W665">
        <f t="shared" si="2646"/>
        <v>972117</v>
      </c>
      <c r="X665">
        <f t="shared" si="2647"/>
        <v>3888469</v>
      </c>
      <c r="Y665">
        <f t="shared" si="2648"/>
        <v>15553877</v>
      </c>
      <c r="Z665">
        <f t="shared" si="2649"/>
        <v>62215509</v>
      </c>
      <c r="AC665" s="102"/>
      <c r="AD665" s="82">
        <f t="shared" si="2442"/>
        <v>1249</v>
      </c>
      <c r="AE665" s="40">
        <f t="shared" si="2459"/>
        <v>3748</v>
      </c>
      <c r="AF665" s="82">
        <f>AE665/4</f>
        <v>937</v>
      </c>
      <c r="AG665" s="41">
        <v>4</v>
      </c>
      <c r="AH665" s="76">
        <f t="shared" si="2443"/>
        <v>2</v>
      </c>
      <c r="AI665" s="103"/>
      <c r="BI665" s="1">
        <f t="shared" si="2533"/>
        <v>541</v>
      </c>
      <c r="BJ665" s="149">
        <f t="shared" si="2529"/>
        <v>3251</v>
      </c>
      <c r="BK665" s="54">
        <f>(3*BI665+1)/2</f>
        <v>812</v>
      </c>
      <c r="BL665">
        <f t="shared" ref="BL665:BL713" si="2653">BK665*4+3</f>
        <v>3251</v>
      </c>
      <c r="BM665" s="274"/>
      <c r="BN665" s="1"/>
      <c r="BO665" s="257"/>
      <c r="BR665" s="3"/>
      <c r="BS665" s="268"/>
      <c r="BU665" s="268"/>
      <c r="CB665" s="149">
        <f t="shared" si="2530"/>
        <v>3253</v>
      </c>
      <c r="CC665" s="54"/>
      <c r="CE665" s="54"/>
      <c r="CG665" s="54"/>
      <c r="CH665" s="60"/>
    </row>
    <row r="666" spans="15:86" x14ac:dyDescent="0.5">
      <c r="O666" s="173"/>
      <c r="P666" s="174"/>
      <c r="R666" s="3"/>
      <c r="AC666" s="226"/>
      <c r="AD666" s="80">
        <f t="shared" si="2442"/>
        <v>1251</v>
      </c>
      <c r="AE666" s="40">
        <f t="shared" si="2459"/>
        <v>3754</v>
      </c>
      <c r="AF666" s="80">
        <f t="shared" si="2493"/>
        <v>1877</v>
      </c>
      <c r="AG666" s="41">
        <v>2</v>
      </c>
      <c r="AH666" s="76">
        <f t="shared" si="2443"/>
        <v>1</v>
      </c>
      <c r="AI666" s="103"/>
      <c r="BI666" s="1">
        <f t="shared" si="2533"/>
        <v>542</v>
      </c>
      <c r="BJ666" s="149">
        <f t="shared" si="2529"/>
        <v>3257</v>
      </c>
      <c r="BK666" s="54"/>
      <c r="BM666" s="54">
        <f>(3*BI666-2)/4</f>
        <v>406</v>
      </c>
      <c r="BN666" s="1">
        <f t="shared" ref="BN666:BN714" si="2654">8*BM666+9</f>
        <v>3257</v>
      </c>
      <c r="BO666" s="257"/>
      <c r="BR666" s="3"/>
      <c r="BS666" s="268"/>
      <c r="BU666" s="268"/>
      <c r="CB666" s="149">
        <f t="shared" si="2530"/>
        <v>3259</v>
      </c>
      <c r="CC666" s="54">
        <f>(3*BI666+2)/2</f>
        <v>814</v>
      </c>
      <c r="CD666">
        <f t="shared" ref="CD666" si="2655">4*CC666+3</f>
        <v>3259</v>
      </c>
      <c r="CE666" s="54"/>
      <c r="CG666" s="54"/>
      <c r="CH666" s="60"/>
    </row>
    <row r="667" spans="15:86" ht="14.7" thickBot="1" x14ac:dyDescent="0.55000000000000004">
      <c r="R667" s="159"/>
      <c r="S667" s="50"/>
      <c r="T667" s="50"/>
      <c r="U667" s="50"/>
      <c r="V667" s="50"/>
      <c r="W667" s="50"/>
      <c r="X667" s="50"/>
      <c r="Y667" s="50"/>
      <c r="Z667" s="50"/>
      <c r="AC667" s="227"/>
      <c r="AD667" s="83">
        <f t="shared" si="2442"/>
        <v>1253</v>
      </c>
      <c r="AE667" s="40">
        <f t="shared" si="2459"/>
        <v>3760</v>
      </c>
      <c r="AF667" s="83">
        <f>AE667/AG667</f>
        <v>235</v>
      </c>
      <c r="AG667" s="41">
        <v>16</v>
      </c>
      <c r="AH667" s="76">
        <f t="shared" si="2443"/>
        <v>4</v>
      </c>
      <c r="AI667" s="103"/>
      <c r="BI667" s="1">
        <f t="shared" si="2533"/>
        <v>543</v>
      </c>
      <c r="BJ667" s="149">
        <f t="shared" si="2529"/>
        <v>3263</v>
      </c>
      <c r="BK667" s="54">
        <f>(3*BI667+1)/2</f>
        <v>815</v>
      </c>
      <c r="BL667">
        <f t="shared" ref="BL667:BL715" si="2656">BK667*4+3</f>
        <v>3263</v>
      </c>
      <c r="BM667" s="275"/>
      <c r="BO667" s="257"/>
      <c r="BR667" s="3"/>
      <c r="BS667" s="268"/>
      <c r="BU667" s="268"/>
      <c r="CB667" s="149">
        <f t="shared" si="2530"/>
        <v>3265</v>
      </c>
      <c r="CC667" s="54"/>
      <c r="CE667" s="54">
        <f>(3*BI667-1)/4</f>
        <v>407</v>
      </c>
      <c r="CF667">
        <f t="shared" ref="CF667" si="2657">CE667*8+9</f>
        <v>3265</v>
      </c>
      <c r="CG667" s="54"/>
      <c r="CH667" s="60"/>
    </row>
    <row r="668" spans="15:86" ht="14.7" thickBot="1" x14ac:dyDescent="0.55000000000000004">
      <c r="O668" s="156">
        <f t="shared" ref="O668" si="2658">-1+4*(Q668+1)</f>
        <v>635</v>
      </c>
      <c r="P668" s="176">
        <f t="shared" ref="P668" si="2659">-1+6*(Q668+1)</f>
        <v>953</v>
      </c>
      <c r="Q668" s="2">
        <v>158</v>
      </c>
      <c r="R668" s="3"/>
      <c r="S668" s="52">
        <f t="shared" ref="S668:S669" si="2660">4*P668+1</f>
        <v>3813</v>
      </c>
      <c r="T668">
        <f t="shared" ref="T668:T669" si="2661">4*S668+1</f>
        <v>15253</v>
      </c>
      <c r="U668">
        <f t="shared" ref="U668:U669" si="2662">4*T668+1</f>
        <v>61013</v>
      </c>
      <c r="V668">
        <f t="shared" ref="V668:V669" si="2663">4*U668+1</f>
        <v>244053</v>
      </c>
      <c r="W668">
        <f t="shared" ref="W668:W669" si="2664">4*V668+1</f>
        <v>976213</v>
      </c>
      <c r="X668">
        <f t="shared" ref="X668:X669" si="2665">4*W668+1</f>
        <v>3904853</v>
      </c>
      <c r="Y668">
        <f t="shared" ref="Y668:Y669" si="2666">4*X668+1</f>
        <v>15619413</v>
      </c>
      <c r="Z668">
        <f t="shared" ref="Z668:Z669" si="2667">4*Y668+1</f>
        <v>62477653</v>
      </c>
      <c r="AC668" s="226"/>
      <c r="AD668" s="80">
        <f t="shared" si="2442"/>
        <v>1255</v>
      </c>
      <c r="AE668" s="40">
        <f t="shared" si="2459"/>
        <v>3766</v>
      </c>
      <c r="AF668" s="80">
        <f t="shared" si="2507"/>
        <v>1883</v>
      </c>
      <c r="AG668" s="41">
        <v>2</v>
      </c>
      <c r="AH668" s="76">
        <f t="shared" si="2443"/>
        <v>1</v>
      </c>
      <c r="AI668" s="103"/>
      <c r="BI668" s="2">
        <f t="shared" si="2533"/>
        <v>544</v>
      </c>
      <c r="BJ668" s="149">
        <f t="shared" si="2529"/>
        <v>3269</v>
      </c>
      <c r="BK668" s="54"/>
      <c r="BM668" s="54"/>
      <c r="BO668" s="257"/>
      <c r="BR668" s="3"/>
      <c r="BS668" s="268"/>
      <c r="BU668" s="268"/>
      <c r="CB668" s="149">
        <f t="shared" si="2530"/>
        <v>3271</v>
      </c>
      <c r="CC668" s="54">
        <f>(3*BI668+2)/2</f>
        <v>817</v>
      </c>
      <c r="CD668">
        <f t="shared" ref="CD668" si="2668">4*CC668+3</f>
        <v>3271</v>
      </c>
      <c r="CE668" s="54"/>
      <c r="CG668" s="54"/>
      <c r="CH668" s="60"/>
    </row>
    <row r="669" spans="15:86" x14ac:dyDescent="0.5">
      <c r="O669" s="157">
        <f t="shared" ref="O669" si="2669">1+8*(Q668+1)</f>
        <v>1273</v>
      </c>
      <c r="P669" s="158">
        <f t="shared" ref="P669" si="2670">P668+2</f>
        <v>955</v>
      </c>
      <c r="Q669" s="39"/>
      <c r="R669" s="3"/>
      <c r="S669">
        <f t="shared" si="2660"/>
        <v>3821</v>
      </c>
      <c r="T669">
        <f t="shared" si="2661"/>
        <v>15285</v>
      </c>
      <c r="U669">
        <f t="shared" si="2662"/>
        <v>61141</v>
      </c>
      <c r="V669">
        <f t="shared" si="2663"/>
        <v>244565</v>
      </c>
      <c r="W669">
        <f t="shared" si="2664"/>
        <v>978261</v>
      </c>
      <c r="X669">
        <f t="shared" si="2665"/>
        <v>3913045</v>
      </c>
      <c r="Y669">
        <f t="shared" si="2666"/>
        <v>15652181</v>
      </c>
      <c r="Z669">
        <f t="shared" si="2667"/>
        <v>62608725</v>
      </c>
      <c r="AC669" s="102"/>
      <c r="AD669" s="82">
        <f t="shared" si="2442"/>
        <v>1257</v>
      </c>
      <c r="AE669" s="40">
        <f t="shared" si="2459"/>
        <v>3772</v>
      </c>
      <c r="AF669" s="82">
        <f>AE669/4</f>
        <v>943</v>
      </c>
      <c r="AG669" s="41">
        <v>4</v>
      </c>
      <c r="AH669" s="76">
        <f t="shared" si="2443"/>
        <v>2</v>
      </c>
      <c r="AI669" s="103"/>
      <c r="BI669" s="1">
        <f t="shared" si="2533"/>
        <v>545</v>
      </c>
      <c r="BJ669" s="149">
        <f t="shared" si="2529"/>
        <v>3275</v>
      </c>
      <c r="BK669" s="54">
        <f>(3*BI669+1)/2</f>
        <v>818</v>
      </c>
      <c r="BL669">
        <f t="shared" ref="BL669:BL717" si="2671">BK669*4+3</f>
        <v>3275</v>
      </c>
      <c r="BM669" s="274"/>
      <c r="BN669" s="1"/>
      <c r="BO669" s="257"/>
      <c r="BR669" s="3"/>
      <c r="BS669" s="268"/>
      <c r="BU669" s="268"/>
      <c r="CB669" s="149">
        <f t="shared" si="2530"/>
        <v>3277</v>
      </c>
      <c r="CC669" s="54"/>
      <c r="CE669" s="54"/>
      <c r="CG669" s="54"/>
      <c r="CH669" s="60"/>
    </row>
    <row r="670" spans="15:86" x14ac:dyDescent="0.5">
      <c r="O670" s="173"/>
      <c r="P670" s="174"/>
      <c r="R670" s="3"/>
      <c r="AC670" s="226"/>
      <c r="AD670" s="80">
        <f t="shared" si="2442"/>
        <v>1259</v>
      </c>
      <c r="AE670" s="40">
        <f t="shared" si="2459"/>
        <v>3778</v>
      </c>
      <c r="AF670" s="80">
        <f t="shared" si="2511"/>
        <v>1889</v>
      </c>
      <c r="AG670" s="41">
        <v>2</v>
      </c>
      <c r="AH670" s="76">
        <f t="shared" si="2443"/>
        <v>1</v>
      </c>
      <c r="AI670" s="103"/>
      <c r="BI670" s="1">
        <f t="shared" si="2533"/>
        <v>546</v>
      </c>
      <c r="BJ670" s="149">
        <f t="shared" si="2529"/>
        <v>3281</v>
      </c>
      <c r="BK670" s="54"/>
      <c r="BM670" s="54">
        <f>(3*BI670-2)/4</f>
        <v>409</v>
      </c>
      <c r="BN670" s="1">
        <f t="shared" ref="BN670:BN718" si="2672">8*BM670+9</f>
        <v>3281</v>
      </c>
      <c r="BO670" s="257"/>
      <c r="BR670" s="3"/>
      <c r="BS670" s="268"/>
      <c r="BU670" s="268"/>
      <c r="CB670" s="149">
        <f t="shared" si="2530"/>
        <v>3283</v>
      </c>
      <c r="CC670" s="54">
        <f>(3*BI670+2)/2</f>
        <v>820</v>
      </c>
      <c r="CD670">
        <f t="shared" ref="CD670" si="2673">4*CC670+3</f>
        <v>3283</v>
      </c>
      <c r="CE670" s="54"/>
      <c r="CG670" s="54"/>
      <c r="CH670" s="60"/>
    </row>
    <row r="671" spans="15:86" ht="14.7" thickBot="1" x14ac:dyDescent="0.55000000000000004">
      <c r="R671" s="159"/>
      <c r="S671" s="50"/>
      <c r="T671" s="50"/>
      <c r="U671" s="50"/>
      <c r="V671" s="50"/>
      <c r="W671" s="50"/>
      <c r="X671" s="50"/>
      <c r="Y671" s="50"/>
      <c r="Z671" s="50"/>
      <c r="AC671" s="227"/>
      <c r="AD671" s="83">
        <f t="shared" si="2442"/>
        <v>1261</v>
      </c>
      <c r="AE671" s="40">
        <f t="shared" si="2459"/>
        <v>3784</v>
      </c>
      <c r="AF671" s="83">
        <f>AE671/AG671</f>
        <v>473</v>
      </c>
      <c r="AG671" s="41">
        <v>8</v>
      </c>
      <c r="AH671" s="76">
        <f t="shared" si="2443"/>
        <v>3</v>
      </c>
      <c r="AI671" s="103"/>
      <c r="BI671" s="1">
        <f t="shared" si="2533"/>
        <v>547</v>
      </c>
      <c r="BJ671" s="149">
        <f t="shared" si="2529"/>
        <v>3287</v>
      </c>
      <c r="BK671" s="54">
        <f>(3*BI671+1)/2</f>
        <v>821</v>
      </c>
      <c r="BL671">
        <f t="shared" ref="BL671:BL719" si="2674">BK671*4+3</f>
        <v>3287</v>
      </c>
      <c r="BM671" s="275"/>
      <c r="BO671" s="257"/>
      <c r="BR671" s="3"/>
      <c r="BS671" s="268"/>
      <c r="BU671" s="268"/>
      <c r="CB671" s="149">
        <f t="shared" si="2530"/>
        <v>3289</v>
      </c>
      <c r="CC671" s="54"/>
      <c r="CE671" s="54">
        <f>(3*BI671-1)/4</f>
        <v>410</v>
      </c>
      <c r="CF671">
        <f t="shared" ref="CF671" si="2675">CE671*8+9</f>
        <v>3289</v>
      </c>
      <c r="CG671" s="54"/>
      <c r="CH671" s="60"/>
    </row>
    <row r="672" spans="15:86" ht="14.7" thickBot="1" x14ac:dyDescent="0.55000000000000004">
      <c r="O672" s="156">
        <f t="shared" ref="O672" si="2676">-1+4*(Q672+1)</f>
        <v>639</v>
      </c>
      <c r="P672" s="176">
        <f t="shared" ref="P672" si="2677">-1+6*(Q672+1)</f>
        <v>959</v>
      </c>
      <c r="Q672" s="2">
        <v>159</v>
      </c>
      <c r="R672" s="3"/>
      <c r="S672" s="52">
        <f t="shared" ref="S672:S673" si="2678">4*P672+1</f>
        <v>3837</v>
      </c>
      <c r="T672">
        <f t="shared" ref="T672:T673" si="2679">4*S672+1</f>
        <v>15349</v>
      </c>
      <c r="U672">
        <f t="shared" ref="U672:U673" si="2680">4*T672+1</f>
        <v>61397</v>
      </c>
      <c r="V672">
        <f t="shared" ref="V672:V673" si="2681">4*U672+1</f>
        <v>245589</v>
      </c>
      <c r="W672">
        <f t="shared" ref="W672:W673" si="2682">4*V672+1</f>
        <v>982357</v>
      </c>
      <c r="X672">
        <f t="shared" ref="X672:X673" si="2683">4*W672+1</f>
        <v>3929429</v>
      </c>
      <c r="Y672">
        <f t="shared" ref="Y672:Y673" si="2684">4*X672+1</f>
        <v>15717717</v>
      </c>
      <c r="Z672">
        <f t="shared" ref="Z672:Z673" si="2685">4*Y672+1</f>
        <v>62870869</v>
      </c>
      <c r="AC672" s="226"/>
      <c r="AD672" s="80">
        <f t="shared" si="2442"/>
        <v>1263</v>
      </c>
      <c r="AE672" s="40">
        <f t="shared" si="2459"/>
        <v>3790</v>
      </c>
      <c r="AF672" s="80">
        <f t="shared" si="2525"/>
        <v>1895</v>
      </c>
      <c r="AG672" s="41">
        <v>2</v>
      </c>
      <c r="AH672" s="76">
        <f t="shared" si="2443"/>
        <v>1</v>
      </c>
      <c r="AI672" s="103"/>
      <c r="BI672" s="2">
        <f t="shared" si="2533"/>
        <v>548</v>
      </c>
      <c r="BJ672" s="149">
        <f t="shared" si="2529"/>
        <v>3293</v>
      </c>
      <c r="BK672" s="54"/>
      <c r="BM672" s="54"/>
      <c r="BO672" s="257"/>
      <c r="BR672" s="3"/>
      <c r="BS672" s="268"/>
      <c r="BU672" s="268"/>
      <c r="CB672" s="149">
        <f t="shared" si="2530"/>
        <v>3295</v>
      </c>
      <c r="CC672" s="54">
        <f>(3*BI672+2)/2</f>
        <v>823</v>
      </c>
      <c r="CD672">
        <f t="shared" ref="CD672" si="2686">4*CC672+3</f>
        <v>3295</v>
      </c>
      <c r="CE672" s="54"/>
      <c r="CG672" s="54"/>
      <c r="CH672" s="60"/>
    </row>
    <row r="673" spans="15:86" x14ac:dyDescent="0.5">
      <c r="O673" s="157">
        <f t="shared" ref="O673" si="2687">1+8*(Q672+1)</f>
        <v>1281</v>
      </c>
      <c r="P673" s="158">
        <f t="shared" ref="P673" si="2688">P672+2</f>
        <v>961</v>
      </c>
      <c r="Q673" s="39"/>
      <c r="R673" s="3"/>
      <c r="S673">
        <f t="shared" si="2678"/>
        <v>3845</v>
      </c>
      <c r="T673">
        <f t="shared" si="2679"/>
        <v>15381</v>
      </c>
      <c r="U673">
        <f t="shared" si="2680"/>
        <v>61525</v>
      </c>
      <c r="V673">
        <f t="shared" si="2681"/>
        <v>246101</v>
      </c>
      <c r="W673">
        <f t="shared" si="2682"/>
        <v>984405</v>
      </c>
      <c r="X673">
        <f t="shared" si="2683"/>
        <v>3937621</v>
      </c>
      <c r="Y673">
        <f t="shared" si="2684"/>
        <v>15750485</v>
      </c>
      <c r="Z673">
        <f t="shared" si="2685"/>
        <v>63001941</v>
      </c>
      <c r="AC673" s="102"/>
      <c r="AD673" s="82">
        <f t="shared" si="2442"/>
        <v>1265</v>
      </c>
      <c r="AE673" s="40">
        <f t="shared" si="2459"/>
        <v>3796</v>
      </c>
      <c r="AF673" s="82">
        <f>AE673/4</f>
        <v>949</v>
      </c>
      <c r="AG673" s="41">
        <v>4</v>
      </c>
      <c r="AH673" s="76">
        <f t="shared" si="2443"/>
        <v>2</v>
      </c>
      <c r="AI673" s="103"/>
      <c r="BI673" s="1">
        <f t="shared" si="2533"/>
        <v>549</v>
      </c>
      <c r="BJ673" s="149">
        <f t="shared" si="2529"/>
        <v>3299</v>
      </c>
      <c r="BK673" s="54">
        <f>(3*BI673+1)/2</f>
        <v>824</v>
      </c>
      <c r="BL673">
        <f t="shared" ref="BL673:BL721" si="2689">BK673*4+3</f>
        <v>3299</v>
      </c>
      <c r="BM673" s="274"/>
      <c r="BN673" s="1"/>
      <c r="BO673" s="257"/>
      <c r="BR673" s="3"/>
      <c r="BS673" s="268"/>
      <c r="BU673" s="268"/>
      <c r="CB673" s="149">
        <f t="shared" si="2530"/>
        <v>3301</v>
      </c>
      <c r="CC673" s="54"/>
      <c r="CE673" s="54"/>
      <c r="CG673" s="54"/>
      <c r="CH673" s="60"/>
    </row>
    <row r="674" spans="15:86" x14ac:dyDescent="0.5">
      <c r="O674" s="173"/>
      <c r="P674" s="174"/>
      <c r="R674" s="3"/>
      <c r="AC674" s="226"/>
      <c r="AD674" s="80">
        <f t="shared" si="2442"/>
        <v>1267</v>
      </c>
      <c r="AE674" s="40">
        <f t="shared" si="2459"/>
        <v>3802</v>
      </c>
      <c r="AF674" s="80">
        <f t="shared" si="2531"/>
        <v>1901</v>
      </c>
      <c r="AG674" s="41">
        <v>2</v>
      </c>
      <c r="AH674" s="76">
        <f t="shared" si="2443"/>
        <v>1</v>
      </c>
      <c r="AI674" s="103"/>
      <c r="BI674" s="1">
        <f t="shared" si="2533"/>
        <v>550</v>
      </c>
      <c r="BJ674" s="149">
        <f t="shared" si="2529"/>
        <v>3305</v>
      </c>
      <c r="BK674" s="54"/>
      <c r="BM674" s="54">
        <f>(3*BI674-2)/4</f>
        <v>412</v>
      </c>
      <c r="BN674" s="1">
        <f t="shared" si="2475"/>
        <v>3305</v>
      </c>
      <c r="BO674" s="257"/>
      <c r="BR674" s="3"/>
      <c r="BS674" s="268"/>
      <c r="BU674" s="268"/>
      <c r="CB674" s="149">
        <f t="shared" si="2530"/>
        <v>3307</v>
      </c>
      <c r="CC674" s="54">
        <f>(3*BI674+2)/2</f>
        <v>826</v>
      </c>
      <c r="CD674">
        <f t="shared" ref="CD674" si="2690">4*CC674+3</f>
        <v>3307</v>
      </c>
      <c r="CE674" s="54"/>
      <c r="CG674" s="54"/>
      <c r="CH674" s="60"/>
    </row>
    <row r="675" spans="15:86" ht="14.7" thickBot="1" x14ac:dyDescent="0.55000000000000004">
      <c r="R675" s="159"/>
      <c r="S675" s="50"/>
      <c r="T675" s="50"/>
      <c r="U675" s="50"/>
      <c r="V675" s="50"/>
      <c r="W675" s="50"/>
      <c r="X675" s="50"/>
      <c r="Y675" s="50"/>
      <c r="Z675" s="50"/>
      <c r="AC675" s="227"/>
      <c r="AD675" s="83">
        <f t="shared" si="2442"/>
        <v>1269</v>
      </c>
      <c r="AE675" s="40">
        <f t="shared" si="2459"/>
        <v>3808</v>
      </c>
      <c r="AF675" s="83">
        <f>AE675/AG675</f>
        <v>119</v>
      </c>
      <c r="AG675" s="41">
        <v>32</v>
      </c>
      <c r="AH675" s="76">
        <f t="shared" si="2443"/>
        <v>5</v>
      </c>
      <c r="AI675" s="103"/>
      <c r="BI675" s="1">
        <f t="shared" si="2533"/>
        <v>551</v>
      </c>
      <c r="BJ675" s="149">
        <f t="shared" si="2529"/>
        <v>3311</v>
      </c>
      <c r="BK675" s="54">
        <f>(3*BI675+1)/2</f>
        <v>827</v>
      </c>
      <c r="BL675">
        <f t="shared" ref="BL675:BL723" si="2691">BK675*4+3</f>
        <v>3311</v>
      </c>
      <c r="BM675" s="273"/>
      <c r="BO675" s="257"/>
      <c r="BR675" s="3"/>
      <c r="BS675" s="268"/>
      <c r="BU675" s="268"/>
      <c r="CB675" s="149">
        <f t="shared" si="2530"/>
        <v>3313</v>
      </c>
      <c r="CC675" s="54"/>
      <c r="CE675" s="54">
        <f>(3*BI675-1)/4</f>
        <v>413</v>
      </c>
      <c r="CF675">
        <f t="shared" ref="CF675" si="2692">CE675*8+9</f>
        <v>3313</v>
      </c>
      <c r="CG675" s="54"/>
      <c r="CH675" s="60"/>
    </row>
    <row r="676" spans="15:86" ht="14.7" thickBot="1" x14ac:dyDescent="0.55000000000000004">
      <c r="O676" s="156">
        <f t="shared" ref="O676" si="2693">-1+4*(Q676+1)</f>
        <v>643</v>
      </c>
      <c r="P676" s="176">
        <f t="shared" ref="P676" si="2694">-1+6*(Q676+1)</f>
        <v>965</v>
      </c>
      <c r="Q676" s="2">
        <v>160</v>
      </c>
      <c r="R676" s="3"/>
      <c r="S676" s="52">
        <f t="shared" ref="S676:S677" si="2695">4*P676+1</f>
        <v>3861</v>
      </c>
      <c r="T676">
        <f t="shared" ref="T676:T677" si="2696">4*S676+1</f>
        <v>15445</v>
      </c>
      <c r="U676">
        <f t="shared" ref="U676:U677" si="2697">4*T676+1</f>
        <v>61781</v>
      </c>
      <c r="V676">
        <f t="shared" ref="V676:V677" si="2698">4*U676+1</f>
        <v>247125</v>
      </c>
      <c r="W676">
        <f t="shared" ref="W676:W677" si="2699">4*V676+1</f>
        <v>988501</v>
      </c>
      <c r="X676">
        <f t="shared" ref="X676:X677" si="2700">4*W676+1</f>
        <v>3954005</v>
      </c>
      <c r="Y676">
        <f t="shared" ref="Y676:Y677" si="2701">4*X676+1</f>
        <v>15816021</v>
      </c>
      <c r="Z676">
        <f t="shared" ref="Z676:Z677" si="2702">4*Y676+1</f>
        <v>63264085</v>
      </c>
      <c r="AC676" s="226"/>
      <c r="AD676" s="80">
        <f t="shared" si="2442"/>
        <v>1271</v>
      </c>
      <c r="AE676" s="40">
        <f t="shared" si="2459"/>
        <v>3814</v>
      </c>
      <c r="AF676" s="80">
        <f t="shared" si="2545"/>
        <v>1907</v>
      </c>
      <c r="AG676" s="41">
        <v>2</v>
      </c>
      <c r="AH676" s="76">
        <f t="shared" si="2443"/>
        <v>1</v>
      </c>
      <c r="AI676" s="103"/>
      <c r="BI676" s="2">
        <f t="shared" si="2533"/>
        <v>552</v>
      </c>
      <c r="BJ676" s="149">
        <f t="shared" si="2529"/>
        <v>3317</v>
      </c>
      <c r="BK676" s="54"/>
      <c r="BM676" s="273"/>
      <c r="BO676" s="313"/>
      <c r="BP676" s="314"/>
      <c r="BQ676" s="258"/>
      <c r="BR676" s="3"/>
      <c r="BS676" s="268"/>
      <c r="BU676" s="268"/>
      <c r="CB676" s="149">
        <f t="shared" si="2530"/>
        <v>3319</v>
      </c>
      <c r="CC676" s="54">
        <f>(3*BI676+2)/2</f>
        <v>829</v>
      </c>
      <c r="CD676">
        <f t="shared" ref="CD676" si="2703">4*CC676+3</f>
        <v>3319</v>
      </c>
      <c r="CE676" s="54"/>
      <c r="CG676" s="54"/>
      <c r="CH676" s="60"/>
    </row>
    <row r="677" spans="15:86" x14ac:dyDescent="0.5">
      <c r="O677" s="157">
        <f t="shared" ref="O677" si="2704">1+8*(Q676+1)</f>
        <v>1289</v>
      </c>
      <c r="P677" s="158">
        <f t="shared" ref="P677" si="2705">P676+2</f>
        <v>967</v>
      </c>
      <c r="Q677" s="39"/>
      <c r="R677" s="3"/>
      <c r="S677">
        <f t="shared" si="2695"/>
        <v>3869</v>
      </c>
      <c r="T677">
        <f t="shared" si="2696"/>
        <v>15477</v>
      </c>
      <c r="U677">
        <f t="shared" si="2697"/>
        <v>61909</v>
      </c>
      <c r="V677">
        <f t="shared" si="2698"/>
        <v>247637</v>
      </c>
      <c r="W677">
        <f t="shared" si="2699"/>
        <v>990549</v>
      </c>
      <c r="X677">
        <f t="shared" si="2700"/>
        <v>3962197</v>
      </c>
      <c r="Y677">
        <f t="shared" si="2701"/>
        <v>15848789</v>
      </c>
      <c r="Z677">
        <f t="shared" si="2702"/>
        <v>63395157</v>
      </c>
      <c r="AC677" s="102"/>
      <c r="AD677" s="82">
        <f t="shared" si="2442"/>
        <v>1273</v>
      </c>
      <c r="AE677" s="40">
        <f t="shared" si="2459"/>
        <v>3820</v>
      </c>
      <c r="AF677" s="82">
        <f>AE677/4</f>
        <v>955</v>
      </c>
      <c r="AG677" s="41">
        <v>4</v>
      </c>
      <c r="AH677" s="76">
        <f t="shared" si="2443"/>
        <v>2</v>
      </c>
      <c r="AI677" s="103"/>
      <c r="BI677" s="1">
        <f t="shared" si="2533"/>
        <v>553</v>
      </c>
      <c r="BJ677" s="149">
        <f t="shared" si="2529"/>
        <v>3323</v>
      </c>
      <c r="BK677" s="54">
        <f>(3*BI677+1)/2</f>
        <v>830</v>
      </c>
      <c r="BL677">
        <f t="shared" ref="BL677" si="2706">BK677*4+3</f>
        <v>3323</v>
      </c>
      <c r="BM677" s="274"/>
      <c r="BN677" s="1"/>
      <c r="BO677" s="257"/>
      <c r="BR677" s="3"/>
      <c r="BS677" s="268"/>
      <c r="BU677" s="268"/>
      <c r="CB677" s="149">
        <f t="shared" si="2530"/>
        <v>3325</v>
      </c>
      <c r="CC677" s="54"/>
      <c r="CE677" s="54"/>
      <c r="CG677" s="54"/>
      <c r="CH677" s="60"/>
    </row>
    <row r="678" spans="15:86" x14ac:dyDescent="0.5">
      <c r="O678" s="173"/>
      <c r="P678" s="174"/>
      <c r="R678" s="3"/>
      <c r="AC678" s="226"/>
      <c r="AD678" s="80">
        <f t="shared" si="2442"/>
        <v>1275</v>
      </c>
      <c r="AE678" s="40">
        <f t="shared" si="2459"/>
        <v>3826</v>
      </c>
      <c r="AF678" s="80">
        <f t="shared" si="2549"/>
        <v>1913</v>
      </c>
      <c r="AG678" s="41">
        <v>2</v>
      </c>
      <c r="AH678" s="76">
        <f t="shared" si="2443"/>
        <v>1</v>
      </c>
      <c r="AI678" s="103"/>
      <c r="BI678" s="1">
        <f t="shared" si="2533"/>
        <v>554</v>
      </c>
      <c r="BJ678" s="149">
        <f t="shared" si="2529"/>
        <v>3329</v>
      </c>
      <c r="BK678" s="54"/>
      <c r="BM678" s="54">
        <f>(3*BI678-2)/4</f>
        <v>415</v>
      </c>
      <c r="BN678" s="1">
        <f t="shared" si="2494"/>
        <v>3329</v>
      </c>
      <c r="BO678" s="257"/>
      <c r="BR678" s="3"/>
      <c r="BS678" s="268"/>
      <c r="BU678" s="268"/>
      <c r="CB678" s="149">
        <f t="shared" si="2530"/>
        <v>3331</v>
      </c>
      <c r="CC678" s="54">
        <f>(3*BI678+2)/2</f>
        <v>832</v>
      </c>
      <c r="CD678">
        <f t="shared" ref="CD678" si="2707">4*CC678+3</f>
        <v>3331</v>
      </c>
      <c r="CE678" s="54"/>
      <c r="CG678" s="54"/>
    </row>
    <row r="679" spans="15:86" ht="14.7" thickBot="1" x14ac:dyDescent="0.55000000000000004">
      <c r="R679" s="159"/>
      <c r="S679" s="50"/>
      <c r="T679" s="50"/>
      <c r="U679" s="50"/>
      <c r="V679" s="50"/>
      <c r="W679" s="50"/>
      <c r="X679" s="50"/>
      <c r="Y679" s="50"/>
      <c r="Z679" s="50"/>
      <c r="AC679" s="227"/>
      <c r="AD679" s="83">
        <f t="shared" si="2442"/>
        <v>1277</v>
      </c>
      <c r="AE679" s="40">
        <f t="shared" si="2459"/>
        <v>3832</v>
      </c>
      <c r="AF679" s="83">
        <f>AE679/AG679</f>
        <v>479</v>
      </c>
      <c r="AG679" s="41">
        <v>8</v>
      </c>
      <c r="AH679" s="76">
        <f t="shared" si="2443"/>
        <v>3</v>
      </c>
      <c r="AI679" s="103"/>
      <c r="BI679" s="1">
        <f t="shared" si="2533"/>
        <v>555</v>
      </c>
      <c r="BJ679" s="149">
        <f t="shared" si="2529"/>
        <v>3335</v>
      </c>
      <c r="BK679" s="54">
        <f>(3*BI679+1)/2</f>
        <v>833</v>
      </c>
      <c r="BL679">
        <f t="shared" si="2602"/>
        <v>3335</v>
      </c>
      <c r="BM679" s="275"/>
      <c r="BO679" s="257"/>
      <c r="BR679" s="3"/>
      <c r="BS679" s="268"/>
      <c r="BU679" s="268"/>
      <c r="CB679" s="149">
        <f t="shared" si="2530"/>
        <v>3337</v>
      </c>
      <c r="CC679" s="54"/>
      <c r="CE679" s="54">
        <f>(3*BI679-1)/4</f>
        <v>416</v>
      </c>
      <c r="CF679">
        <f t="shared" ref="CF679" si="2708">CE679*8+9</f>
        <v>3337</v>
      </c>
      <c r="CG679" s="54"/>
    </row>
    <row r="680" spans="15:86" ht="14.7" thickBot="1" x14ac:dyDescent="0.55000000000000004">
      <c r="O680" s="156">
        <f t="shared" ref="O680" si="2709">-1+4*(Q680+1)</f>
        <v>647</v>
      </c>
      <c r="P680" s="176">
        <f t="shared" ref="P680" si="2710">-1+6*(Q680+1)</f>
        <v>971</v>
      </c>
      <c r="Q680" s="2">
        <v>161</v>
      </c>
      <c r="R680" s="3"/>
      <c r="S680" s="52">
        <f t="shared" ref="S680:S681" si="2711">4*P680+1</f>
        <v>3885</v>
      </c>
      <c r="T680">
        <f t="shared" ref="T680:T681" si="2712">4*S680+1</f>
        <v>15541</v>
      </c>
      <c r="U680">
        <f t="shared" ref="U680:U681" si="2713">4*T680+1</f>
        <v>62165</v>
      </c>
      <c r="V680">
        <f t="shared" ref="V680:V681" si="2714">4*U680+1</f>
        <v>248661</v>
      </c>
      <c r="W680">
        <f t="shared" ref="W680:W681" si="2715">4*V680+1</f>
        <v>994645</v>
      </c>
      <c r="X680">
        <f t="shared" ref="X680:X681" si="2716">4*W680+1</f>
        <v>3978581</v>
      </c>
      <c r="Y680">
        <f t="shared" ref="Y680:Y681" si="2717">4*X680+1</f>
        <v>15914325</v>
      </c>
      <c r="Z680">
        <f t="shared" ref="Z680:Z681" si="2718">4*Y680+1</f>
        <v>63657301</v>
      </c>
      <c r="AC680" s="226"/>
      <c r="AD680" s="80">
        <f t="shared" si="2442"/>
        <v>1279</v>
      </c>
      <c r="AE680" s="40">
        <f t="shared" si="2459"/>
        <v>3838</v>
      </c>
      <c r="AF680" s="80">
        <f t="shared" si="2562"/>
        <v>1919</v>
      </c>
      <c r="AG680" s="41">
        <v>2</v>
      </c>
      <c r="AH680" s="76">
        <f t="shared" si="2443"/>
        <v>1</v>
      </c>
      <c r="AI680" s="103"/>
      <c r="BI680" s="2">
        <f t="shared" si="2533"/>
        <v>556</v>
      </c>
      <c r="BJ680" s="149">
        <f t="shared" si="2529"/>
        <v>3341</v>
      </c>
      <c r="BK680" s="54"/>
      <c r="BM680" s="54"/>
      <c r="BO680" s="257"/>
      <c r="BR680" s="3"/>
      <c r="BS680" s="268"/>
      <c r="BU680" s="268"/>
      <c r="CB680" s="149">
        <f t="shared" si="2530"/>
        <v>3343</v>
      </c>
      <c r="CC680" s="54">
        <f>(3*BI680+2)/2</f>
        <v>835</v>
      </c>
      <c r="CD680">
        <f t="shared" ref="CD680" si="2719">4*CC680+3</f>
        <v>3343</v>
      </c>
      <c r="CE680" s="54"/>
      <c r="CG680" s="54"/>
    </row>
    <row r="681" spans="15:86" x14ac:dyDescent="0.5">
      <c r="O681" s="157">
        <f t="shared" ref="O681" si="2720">1+8*(Q680+1)</f>
        <v>1297</v>
      </c>
      <c r="P681" s="158">
        <f t="shared" ref="P681" si="2721">P680+2</f>
        <v>973</v>
      </c>
      <c r="Q681" s="39"/>
      <c r="R681" s="3"/>
      <c r="S681">
        <f t="shared" si="2711"/>
        <v>3893</v>
      </c>
      <c r="T681">
        <f t="shared" si="2712"/>
        <v>15573</v>
      </c>
      <c r="U681">
        <f t="shared" si="2713"/>
        <v>62293</v>
      </c>
      <c r="V681">
        <f t="shared" si="2714"/>
        <v>249173</v>
      </c>
      <c r="W681">
        <f t="shared" si="2715"/>
        <v>996693</v>
      </c>
      <c r="X681">
        <f t="shared" si="2716"/>
        <v>3986773</v>
      </c>
      <c r="Y681">
        <f t="shared" si="2717"/>
        <v>15947093</v>
      </c>
      <c r="Z681">
        <f t="shared" si="2718"/>
        <v>63788373</v>
      </c>
      <c r="AC681" s="102"/>
      <c r="AD681" s="82">
        <f t="shared" si="2442"/>
        <v>1281</v>
      </c>
      <c r="AE681" s="40">
        <f t="shared" si="2459"/>
        <v>3844</v>
      </c>
      <c r="AF681" s="82">
        <f>AE681/4</f>
        <v>961</v>
      </c>
      <c r="AG681" s="41">
        <v>4</v>
      </c>
      <c r="AH681" s="76">
        <f t="shared" si="2443"/>
        <v>2</v>
      </c>
      <c r="AI681" s="103"/>
      <c r="BI681" s="1">
        <f t="shared" si="2533"/>
        <v>557</v>
      </c>
      <c r="BJ681" s="149">
        <f t="shared" si="2529"/>
        <v>3347</v>
      </c>
      <c r="BK681" s="54">
        <f>(3*BI681+1)/2</f>
        <v>836</v>
      </c>
      <c r="BL681">
        <f t="shared" si="2617"/>
        <v>3347</v>
      </c>
      <c r="BM681" s="274"/>
      <c r="BN681" s="1"/>
      <c r="BO681" s="257"/>
      <c r="BR681" s="3"/>
      <c r="BS681" s="268"/>
      <c r="BU681" s="268"/>
      <c r="CB681" s="149">
        <f t="shared" si="2530"/>
        <v>3349</v>
      </c>
      <c r="CC681" s="54"/>
      <c r="CE681" s="54"/>
      <c r="CG681" s="54"/>
    </row>
    <row r="682" spans="15:86" x14ac:dyDescent="0.5">
      <c r="O682" s="173"/>
      <c r="P682" s="174"/>
      <c r="R682" s="3"/>
      <c r="AC682" s="226"/>
      <c r="AD682" s="80">
        <f t="shared" ref="AD682:AD745" si="2722">(AE682-1)/3</f>
        <v>1283</v>
      </c>
      <c r="AE682" s="40">
        <f t="shared" si="2459"/>
        <v>3850</v>
      </c>
      <c r="AF682" s="80">
        <f t="shared" si="2566"/>
        <v>1925</v>
      </c>
      <c r="AG682" s="41">
        <v>2</v>
      </c>
      <c r="AH682" s="76">
        <f t="shared" ref="AH682:AH745" si="2723">LOG(AG682,2)</f>
        <v>1</v>
      </c>
      <c r="AI682" s="103"/>
      <c r="BI682" s="1">
        <f t="shared" si="2533"/>
        <v>558</v>
      </c>
      <c r="BJ682" s="149">
        <f t="shared" si="2529"/>
        <v>3353</v>
      </c>
      <c r="BK682" s="54"/>
      <c r="BM682" s="54">
        <f>(3*BI682-2)/4</f>
        <v>418</v>
      </c>
      <c r="BN682" s="1">
        <f t="shared" si="2512"/>
        <v>3353</v>
      </c>
      <c r="BO682" s="257"/>
      <c r="BR682" s="3"/>
      <c r="BS682" s="268"/>
      <c r="BU682" s="268"/>
      <c r="CB682" s="149">
        <f t="shared" si="2530"/>
        <v>3355</v>
      </c>
      <c r="CC682" s="54">
        <f>(3*BI682+2)/2</f>
        <v>838</v>
      </c>
      <c r="CD682">
        <f t="shared" ref="CD682" si="2724">4*CC682+3</f>
        <v>3355</v>
      </c>
      <c r="CE682" s="54"/>
      <c r="CG682" s="54"/>
    </row>
    <row r="683" spans="15:86" ht="14.7" thickBot="1" x14ac:dyDescent="0.55000000000000004">
      <c r="R683" s="159"/>
      <c r="S683" s="50"/>
      <c r="T683" s="50"/>
      <c r="U683" s="50"/>
      <c r="V683" s="50"/>
      <c r="W683" s="50"/>
      <c r="X683" s="50"/>
      <c r="Y683" s="50"/>
      <c r="Z683" s="50"/>
      <c r="AC683" s="227"/>
      <c r="AD683" s="83">
        <f t="shared" si="2722"/>
        <v>1285</v>
      </c>
      <c r="AE683" s="40">
        <f t="shared" si="2459"/>
        <v>3856</v>
      </c>
      <c r="AF683" s="83">
        <f>AE683/AG683</f>
        <v>241</v>
      </c>
      <c r="AG683" s="41">
        <v>16</v>
      </c>
      <c r="AH683" s="76">
        <f t="shared" si="2723"/>
        <v>4</v>
      </c>
      <c r="AI683" s="103"/>
      <c r="BI683" s="1">
        <f t="shared" si="2533"/>
        <v>559</v>
      </c>
      <c r="BJ683" s="149">
        <f t="shared" si="2529"/>
        <v>3359</v>
      </c>
      <c r="BK683" s="54">
        <f>(3*BI683+1)/2</f>
        <v>839</v>
      </c>
      <c r="BL683">
        <f t="shared" si="2620"/>
        <v>3359</v>
      </c>
      <c r="BM683" s="275"/>
      <c r="BO683" s="257"/>
      <c r="BR683" s="3"/>
      <c r="BS683" s="268"/>
      <c r="BU683" s="268"/>
      <c r="CB683" s="149">
        <f t="shared" si="2530"/>
        <v>3361</v>
      </c>
      <c r="CC683" s="54"/>
      <c r="CE683" s="54">
        <f>(3*BI683-1)/4</f>
        <v>419</v>
      </c>
      <c r="CF683">
        <f t="shared" ref="CF683" si="2725">CE683*8+9</f>
        <v>3361</v>
      </c>
      <c r="CG683" s="54"/>
    </row>
    <row r="684" spans="15:86" ht="14.7" thickBot="1" x14ac:dyDescent="0.55000000000000004">
      <c r="O684" s="156">
        <f t="shared" ref="O684" si="2726">-1+4*(Q684+1)</f>
        <v>651</v>
      </c>
      <c r="P684" s="176">
        <f t="shared" ref="P684" si="2727">-1+6*(Q684+1)</f>
        <v>977</v>
      </c>
      <c r="Q684" s="2">
        <v>162</v>
      </c>
      <c r="R684" s="3"/>
      <c r="S684" s="52">
        <f t="shared" ref="S684:S685" si="2728">4*P684+1</f>
        <v>3909</v>
      </c>
      <c r="T684">
        <f t="shared" ref="T684:T685" si="2729">4*S684+1</f>
        <v>15637</v>
      </c>
      <c r="U684">
        <f t="shared" ref="U684:U685" si="2730">4*T684+1</f>
        <v>62549</v>
      </c>
      <c r="V684">
        <f t="shared" ref="V684:V685" si="2731">4*U684+1</f>
        <v>250197</v>
      </c>
      <c r="W684">
        <f t="shared" ref="W684:W685" si="2732">4*V684+1</f>
        <v>1000789</v>
      </c>
      <c r="X684">
        <f t="shared" ref="X684:X685" si="2733">4*W684+1</f>
        <v>4003157</v>
      </c>
      <c r="Y684">
        <f t="shared" ref="Y684:Y685" si="2734">4*X684+1</f>
        <v>16012629</v>
      </c>
      <c r="Z684">
        <f t="shared" ref="Z684:Z685" si="2735">4*Y684+1</f>
        <v>64050517</v>
      </c>
      <c r="AC684" s="226"/>
      <c r="AD684" s="80">
        <f t="shared" si="2722"/>
        <v>1287</v>
      </c>
      <c r="AE684" s="40">
        <f t="shared" si="2459"/>
        <v>3862</v>
      </c>
      <c r="AF684" s="80">
        <f t="shared" si="2579"/>
        <v>1931</v>
      </c>
      <c r="AG684" s="41">
        <v>2</v>
      </c>
      <c r="AH684" s="76">
        <f t="shared" si="2723"/>
        <v>1</v>
      </c>
      <c r="AI684" s="103"/>
      <c r="BI684" s="2">
        <f t="shared" si="2533"/>
        <v>560</v>
      </c>
      <c r="BJ684" s="149">
        <f t="shared" si="2529"/>
        <v>3365</v>
      </c>
      <c r="BK684" s="54"/>
      <c r="BM684" s="54"/>
      <c r="BO684" s="257"/>
      <c r="BR684" s="3"/>
      <c r="BS684" s="268"/>
      <c r="BU684" s="268"/>
      <c r="CB684" s="149">
        <f t="shared" si="2530"/>
        <v>3367</v>
      </c>
      <c r="CC684" s="54">
        <f>(3*BI684+2)/2</f>
        <v>841</v>
      </c>
      <c r="CD684">
        <f t="shared" ref="CD684" si="2736">4*CC684+3</f>
        <v>3367</v>
      </c>
      <c r="CE684" s="54"/>
      <c r="CG684" s="54"/>
    </row>
    <row r="685" spans="15:86" x14ac:dyDescent="0.5">
      <c r="O685" s="157">
        <f t="shared" ref="O685" si="2737">1+8*(Q684+1)</f>
        <v>1305</v>
      </c>
      <c r="P685" s="158">
        <f t="shared" ref="P685" si="2738">P684+2</f>
        <v>979</v>
      </c>
      <c r="Q685" s="39"/>
      <c r="R685" s="3"/>
      <c r="S685">
        <f t="shared" si="2728"/>
        <v>3917</v>
      </c>
      <c r="T685">
        <f t="shared" si="2729"/>
        <v>15669</v>
      </c>
      <c r="U685">
        <f t="shared" si="2730"/>
        <v>62677</v>
      </c>
      <c r="V685">
        <f t="shared" si="2731"/>
        <v>250709</v>
      </c>
      <c r="W685">
        <f t="shared" si="2732"/>
        <v>1002837</v>
      </c>
      <c r="X685">
        <f t="shared" si="2733"/>
        <v>4011349</v>
      </c>
      <c r="Y685">
        <f t="shared" si="2734"/>
        <v>16045397</v>
      </c>
      <c r="Z685">
        <f t="shared" si="2735"/>
        <v>64181589</v>
      </c>
      <c r="AC685" s="102"/>
      <c r="AD685" s="82">
        <f t="shared" si="2722"/>
        <v>1289</v>
      </c>
      <c r="AE685" s="40">
        <f t="shared" si="2459"/>
        <v>3868</v>
      </c>
      <c r="AF685" s="82">
        <f>AE685/4</f>
        <v>967</v>
      </c>
      <c r="AG685" s="41">
        <v>4</v>
      </c>
      <c r="AH685" s="76">
        <f t="shared" si="2723"/>
        <v>2</v>
      </c>
      <c r="AI685" s="103"/>
      <c r="BI685" s="1">
        <f t="shared" si="2533"/>
        <v>561</v>
      </c>
      <c r="BJ685" s="149">
        <f t="shared" si="2529"/>
        <v>3371</v>
      </c>
      <c r="BK685" s="54">
        <f>(3*BI685+1)/2</f>
        <v>842</v>
      </c>
      <c r="BL685">
        <f t="shared" si="2635"/>
        <v>3371</v>
      </c>
      <c r="BM685" s="274"/>
      <c r="BN685" s="1"/>
      <c r="BO685" s="257"/>
      <c r="BR685" s="3"/>
      <c r="BS685" s="268"/>
      <c r="BU685" s="268"/>
      <c r="CB685" s="149">
        <f t="shared" si="2530"/>
        <v>3373</v>
      </c>
      <c r="CC685" s="54"/>
      <c r="CE685" s="54"/>
      <c r="CG685" s="54"/>
    </row>
    <row r="686" spans="15:86" x14ac:dyDescent="0.5">
      <c r="O686" s="173"/>
      <c r="P686" s="174"/>
      <c r="R686" s="3"/>
      <c r="AC686" s="226"/>
      <c r="AD686" s="80">
        <f t="shared" si="2722"/>
        <v>1291</v>
      </c>
      <c r="AE686" s="40">
        <f t="shared" ref="AE686:AE749" si="2739">AE685+6</f>
        <v>3874</v>
      </c>
      <c r="AF686" s="80">
        <f t="shared" si="2583"/>
        <v>1937</v>
      </c>
      <c r="AG686" s="41">
        <v>2</v>
      </c>
      <c r="AH686" s="76">
        <f t="shared" si="2723"/>
        <v>1</v>
      </c>
      <c r="AI686" s="103"/>
      <c r="BI686" s="1">
        <f t="shared" si="2533"/>
        <v>562</v>
      </c>
      <c r="BJ686" s="149">
        <f t="shared" si="2529"/>
        <v>3377</v>
      </c>
      <c r="BK686" s="54"/>
      <c r="BM686" s="54">
        <f>(3*BI686-2)/4</f>
        <v>421</v>
      </c>
      <c r="BN686" s="1">
        <f t="shared" ref="BN686:BN734" si="2740">8*BM686+9</f>
        <v>3377</v>
      </c>
      <c r="BO686" s="257"/>
      <c r="BR686" s="3"/>
      <c r="BS686" s="268"/>
      <c r="BU686" s="268"/>
      <c r="CB686" s="149">
        <f t="shared" si="2530"/>
        <v>3379</v>
      </c>
      <c r="CC686" s="54">
        <f>(3*BI686+2)/2</f>
        <v>844</v>
      </c>
      <c r="CD686">
        <f t="shared" ref="CD686" si="2741">4*CC686+3</f>
        <v>3379</v>
      </c>
      <c r="CE686" s="54"/>
      <c r="CG686" s="54"/>
    </row>
    <row r="687" spans="15:86" ht="14.7" thickBot="1" x14ac:dyDescent="0.55000000000000004">
      <c r="R687" s="159"/>
      <c r="S687" s="50"/>
      <c r="T687" s="50"/>
      <c r="U687" s="50"/>
      <c r="V687" s="50"/>
      <c r="W687" s="50"/>
      <c r="X687" s="50"/>
      <c r="Y687" s="50"/>
      <c r="Z687" s="50"/>
      <c r="AC687" s="227"/>
      <c r="AD687" s="83">
        <f t="shared" si="2722"/>
        <v>1293</v>
      </c>
      <c r="AE687" s="40">
        <f t="shared" si="2739"/>
        <v>3880</v>
      </c>
      <c r="AF687" s="83">
        <f>AE687/AG687</f>
        <v>485</v>
      </c>
      <c r="AG687" s="41">
        <v>8</v>
      </c>
      <c r="AH687" s="76">
        <f t="shared" si="2723"/>
        <v>3</v>
      </c>
      <c r="AI687" s="103"/>
      <c r="BI687" s="1">
        <f t="shared" si="2533"/>
        <v>563</v>
      </c>
      <c r="BJ687" s="149">
        <f t="shared" si="2529"/>
        <v>3383</v>
      </c>
      <c r="BK687" s="54">
        <f>(3*BI687+1)/2</f>
        <v>845</v>
      </c>
      <c r="BL687">
        <f t="shared" si="2638"/>
        <v>3383</v>
      </c>
      <c r="BM687" s="275"/>
      <c r="BO687" s="257"/>
      <c r="BR687" s="3"/>
      <c r="BS687" s="268"/>
      <c r="BU687" s="268"/>
      <c r="CB687" s="149">
        <f t="shared" si="2530"/>
        <v>3385</v>
      </c>
      <c r="CC687" s="54"/>
      <c r="CE687" s="54">
        <f>(3*BI687-1)/4</f>
        <v>422</v>
      </c>
      <c r="CF687">
        <f t="shared" ref="CF687" si="2742">CE687*8+9</f>
        <v>3385</v>
      </c>
      <c r="CG687" s="54"/>
    </row>
    <row r="688" spans="15:86" ht="14.7" thickBot="1" x14ac:dyDescent="0.55000000000000004">
      <c r="O688" s="156">
        <f t="shared" ref="O688" si="2743">-1+4*(Q688+1)</f>
        <v>655</v>
      </c>
      <c r="P688" s="176">
        <f t="shared" ref="P688" si="2744">-1+6*(Q688+1)</f>
        <v>983</v>
      </c>
      <c r="Q688" s="2">
        <v>163</v>
      </c>
      <c r="R688" s="3"/>
      <c r="S688" s="52">
        <f t="shared" ref="S688:S689" si="2745">4*P688+1</f>
        <v>3933</v>
      </c>
      <c r="T688">
        <f t="shared" ref="T688:T689" si="2746">4*S688+1</f>
        <v>15733</v>
      </c>
      <c r="U688">
        <f t="shared" ref="U688:U689" si="2747">4*T688+1</f>
        <v>62933</v>
      </c>
      <c r="V688">
        <f t="shared" ref="V688:V689" si="2748">4*U688+1</f>
        <v>251733</v>
      </c>
      <c r="W688">
        <f t="shared" ref="W688:W689" si="2749">4*V688+1</f>
        <v>1006933</v>
      </c>
      <c r="X688">
        <f t="shared" ref="X688:X689" si="2750">4*W688+1</f>
        <v>4027733</v>
      </c>
      <c r="Y688">
        <f t="shared" ref="Y688:Y689" si="2751">4*X688+1</f>
        <v>16110933</v>
      </c>
      <c r="Z688">
        <f t="shared" ref="Z688:Z689" si="2752">4*Y688+1</f>
        <v>64443733</v>
      </c>
      <c r="AC688" s="226"/>
      <c r="AD688" s="80">
        <f t="shared" si="2722"/>
        <v>1295</v>
      </c>
      <c r="AE688" s="40">
        <f t="shared" si="2739"/>
        <v>3886</v>
      </c>
      <c r="AF688" s="80">
        <f t="shared" si="2545"/>
        <v>1943</v>
      </c>
      <c r="AG688" s="41">
        <v>2</v>
      </c>
      <c r="AH688" s="76">
        <f t="shared" si="2723"/>
        <v>1</v>
      </c>
      <c r="AI688" s="103"/>
      <c r="BI688" s="2">
        <f t="shared" si="2533"/>
        <v>564</v>
      </c>
      <c r="BJ688" s="149">
        <f t="shared" si="2529"/>
        <v>3389</v>
      </c>
      <c r="BK688" s="54"/>
      <c r="BM688" s="54"/>
      <c r="BO688" s="257"/>
      <c r="BR688" s="3"/>
      <c r="BS688" s="268"/>
      <c r="BU688" s="268"/>
      <c r="CB688" s="149">
        <f t="shared" si="2530"/>
        <v>3391</v>
      </c>
      <c r="CC688" s="54">
        <f>(3*BI688+2)/2</f>
        <v>847</v>
      </c>
      <c r="CD688">
        <f t="shared" ref="CD688" si="2753">4*CC688+3</f>
        <v>3391</v>
      </c>
      <c r="CE688" s="54"/>
      <c r="CG688" s="54"/>
    </row>
    <row r="689" spans="15:85" x14ac:dyDescent="0.5">
      <c r="O689" s="157">
        <f t="shared" ref="O689" si="2754">1+8*(Q688+1)</f>
        <v>1313</v>
      </c>
      <c r="P689" s="158">
        <f t="shared" ref="P689" si="2755">P688+2</f>
        <v>985</v>
      </c>
      <c r="Q689" s="39"/>
      <c r="R689" s="3"/>
      <c r="S689">
        <f t="shared" si="2745"/>
        <v>3941</v>
      </c>
      <c r="T689">
        <f t="shared" si="2746"/>
        <v>15765</v>
      </c>
      <c r="U689">
        <f t="shared" si="2747"/>
        <v>63061</v>
      </c>
      <c r="V689">
        <f t="shared" si="2748"/>
        <v>252245</v>
      </c>
      <c r="W689">
        <f t="shared" si="2749"/>
        <v>1008981</v>
      </c>
      <c r="X689">
        <f t="shared" si="2750"/>
        <v>4035925</v>
      </c>
      <c r="Y689">
        <f t="shared" si="2751"/>
        <v>16143701</v>
      </c>
      <c r="Z689">
        <f t="shared" si="2752"/>
        <v>64574805</v>
      </c>
      <c r="AC689" s="102"/>
      <c r="AD689" s="82">
        <f t="shared" si="2722"/>
        <v>1297</v>
      </c>
      <c r="AE689" s="40">
        <f t="shared" si="2739"/>
        <v>3892</v>
      </c>
      <c r="AF689" s="82">
        <f>AE689/4</f>
        <v>973</v>
      </c>
      <c r="AG689" s="41">
        <v>4</v>
      </c>
      <c r="AH689" s="76">
        <f t="shared" si="2723"/>
        <v>2</v>
      </c>
      <c r="AI689" s="103"/>
      <c r="BI689" s="1">
        <f t="shared" si="2533"/>
        <v>565</v>
      </c>
      <c r="BJ689" s="149">
        <f t="shared" si="2529"/>
        <v>3395</v>
      </c>
      <c r="BK689" s="54">
        <f>(3*BI689+1)/2</f>
        <v>848</v>
      </c>
      <c r="BL689">
        <f t="shared" si="2653"/>
        <v>3395</v>
      </c>
      <c r="BM689" s="274"/>
      <c r="BN689" s="1"/>
      <c r="BO689" s="257"/>
      <c r="BR689" s="3"/>
      <c r="BS689" s="268"/>
      <c r="BU689" s="268"/>
      <c r="CB689" s="149">
        <f t="shared" si="2530"/>
        <v>3397</v>
      </c>
      <c r="CC689" s="54"/>
      <c r="CE689" s="54"/>
      <c r="CG689" s="54"/>
    </row>
    <row r="690" spans="15:85" x14ac:dyDescent="0.5">
      <c r="O690" s="173"/>
      <c r="P690" s="174"/>
      <c r="R690" s="3"/>
      <c r="AC690" s="226"/>
      <c r="AD690" s="80">
        <f t="shared" si="2722"/>
        <v>1299</v>
      </c>
      <c r="AE690" s="40">
        <f t="shared" si="2739"/>
        <v>3898</v>
      </c>
      <c r="AF690" s="80">
        <f t="shared" si="2549"/>
        <v>1949</v>
      </c>
      <c r="AG690" s="41">
        <v>2</v>
      </c>
      <c r="AH690" s="76">
        <f t="shared" si="2723"/>
        <v>1</v>
      </c>
      <c r="AI690" s="103"/>
      <c r="BI690" s="1">
        <f t="shared" si="2533"/>
        <v>566</v>
      </c>
      <c r="BJ690" s="149">
        <f t="shared" si="2529"/>
        <v>3401</v>
      </c>
      <c r="BK690" s="54"/>
      <c r="BM690" s="54">
        <f>(3*BI690-2)/4</f>
        <v>424</v>
      </c>
      <c r="BN690" s="1">
        <f t="shared" ref="BN690:BN738" si="2756">8*BM690+9</f>
        <v>3401</v>
      </c>
      <c r="BO690" s="257"/>
      <c r="BR690" s="3"/>
      <c r="BS690" s="268"/>
      <c r="BU690" s="268"/>
      <c r="CB690" s="149">
        <f t="shared" si="2530"/>
        <v>3403</v>
      </c>
      <c r="CC690" s="54">
        <f>(3*BI690+2)/2</f>
        <v>850</v>
      </c>
      <c r="CD690">
        <f t="shared" ref="CD690" si="2757">4*CC690+3</f>
        <v>3403</v>
      </c>
      <c r="CE690" s="54"/>
      <c r="CG690" s="54"/>
    </row>
    <row r="691" spans="15:85" ht="14.7" thickBot="1" x14ac:dyDescent="0.55000000000000004">
      <c r="R691" s="159"/>
      <c r="S691" s="50"/>
      <c r="T691" s="50"/>
      <c r="U691" s="50"/>
      <c r="V691" s="50"/>
      <c r="W691" s="50"/>
      <c r="X691" s="50"/>
      <c r="Y691" s="50"/>
      <c r="Z691" s="50"/>
      <c r="AC691" s="227"/>
      <c r="AD691" s="83">
        <f t="shared" si="2722"/>
        <v>1301</v>
      </c>
      <c r="AE691" s="40">
        <f t="shared" si="2739"/>
        <v>3904</v>
      </c>
      <c r="AF691" s="83">
        <f>AE691/AG691</f>
        <v>61</v>
      </c>
      <c r="AG691" s="41">
        <v>64</v>
      </c>
      <c r="AH691" s="76">
        <f t="shared" si="2723"/>
        <v>6</v>
      </c>
      <c r="AI691" s="103"/>
      <c r="BI691" s="1">
        <f t="shared" si="2533"/>
        <v>567</v>
      </c>
      <c r="BJ691" s="149">
        <f t="shared" si="2529"/>
        <v>3407</v>
      </c>
      <c r="BK691" s="54">
        <f>(3*BI691+1)/2</f>
        <v>851</v>
      </c>
      <c r="BL691">
        <f t="shared" si="2656"/>
        <v>3407</v>
      </c>
      <c r="BM691" s="273"/>
      <c r="BO691" s="257"/>
      <c r="BR691" s="3"/>
      <c r="BS691" s="268"/>
      <c r="BU691" s="268"/>
      <c r="CB691" s="149">
        <f t="shared" si="2530"/>
        <v>3409</v>
      </c>
      <c r="CC691" s="54"/>
      <c r="CE691" s="54">
        <f>(3*BI691-1)/4</f>
        <v>425</v>
      </c>
      <c r="CF691">
        <f t="shared" ref="CF691" si="2758">CE691*8+9</f>
        <v>3409</v>
      </c>
      <c r="CG691" s="54"/>
    </row>
    <row r="692" spans="15:85" ht="14.7" thickBot="1" x14ac:dyDescent="0.55000000000000004">
      <c r="O692" s="156">
        <f t="shared" ref="O692" si="2759">-1+4*(Q692+1)</f>
        <v>659</v>
      </c>
      <c r="P692" s="176">
        <f t="shared" ref="P692" si="2760">-1+6*(Q692+1)</f>
        <v>989</v>
      </c>
      <c r="Q692" s="2">
        <v>164</v>
      </c>
      <c r="R692" s="3"/>
      <c r="S692" s="52">
        <f t="shared" ref="S692:S693" si="2761">4*P692+1</f>
        <v>3957</v>
      </c>
      <c r="T692">
        <f t="shared" ref="T692:T693" si="2762">4*S692+1</f>
        <v>15829</v>
      </c>
      <c r="U692">
        <f t="shared" ref="U692:U693" si="2763">4*T692+1</f>
        <v>63317</v>
      </c>
      <c r="V692">
        <f t="shared" ref="V692:V693" si="2764">4*U692+1</f>
        <v>253269</v>
      </c>
      <c r="W692">
        <f t="shared" ref="W692:W693" si="2765">4*V692+1</f>
        <v>1013077</v>
      </c>
      <c r="X692">
        <f t="shared" ref="X692:X693" si="2766">4*W692+1</f>
        <v>4052309</v>
      </c>
      <c r="Y692">
        <f t="shared" ref="Y692:Y693" si="2767">4*X692+1</f>
        <v>16209237</v>
      </c>
      <c r="Z692">
        <f t="shared" ref="Z692:Z693" si="2768">4*Y692+1</f>
        <v>64836949</v>
      </c>
      <c r="AC692" s="226"/>
      <c r="AD692" s="80">
        <f t="shared" si="2722"/>
        <v>1303</v>
      </c>
      <c r="AE692" s="40">
        <f t="shared" si="2739"/>
        <v>3910</v>
      </c>
      <c r="AF692" s="80">
        <f t="shared" si="2562"/>
        <v>1955</v>
      </c>
      <c r="AG692" s="41">
        <v>2</v>
      </c>
      <c r="AH692" s="76">
        <f t="shared" si="2723"/>
        <v>1</v>
      </c>
      <c r="AI692" s="103"/>
      <c r="BI692" s="2">
        <f t="shared" si="2533"/>
        <v>568</v>
      </c>
      <c r="BJ692" s="149">
        <f t="shared" si="2529"/>
        <v>3413</v>
      </c>
      <c r="BK692" s="54"/>
      <c r="BM692" s="273"/>
      <c r="BO692" s="320"/>
      <c r="BP692" s="321"/>
      <c r="BQ692" s="260"/>
      <c r="BR692" s="3"/>
      <c r="BS692" s="268"/>
      <c r="BU692" s="268"/>
      <c r="CB692" s="149">
        <f t="shared" si="2530"/>
        <v>3415</v>
      </c>
      <c r="CC692" s="54">
        <f>(3*BI692+2)/2</f>
        <v>853</v>
      </c>
      <c r="CD692">
        <f t="shared" ref="CD692" si="2769">4*CC692+3</f>
        <v>3415</v>
      </c>
      <c r="CE692" s="54"/>
      <c r="CG692" s="54"/>
    </row>
    <row r="693" spans="15:85" x14ac:dyDescent="0.5">
      <c r="O693" s="157">
        <f t="shared" ref="O693" si="2770">1+8*(Q692+1)</f>
        <v>1321</v>
      </c>
      <c r="P693" s="158">
        <f t="shared" ref="P693" si="2771">P692+2</f>
        <v>991</v>
      </c>
      <c r="Q693" s="39"/>
      <c r="R693" s="3"/>
      <c r="S693">
        <f t="shared" si="2761"/>
        <v>3965</v>
      </c>
      <c r="T693">
        <f t="shared" si="2762"/>
        <v>15861</v>
      </c>
      <c r="U693">
        <f t="shared" si="2763"/>
        <v>63445</v>
      </c>
      <c r="V693">
        <f t="shared" si="2764"/>
        <v>253781</v>
      </c>
      <c r="W693">
        <f t="shared" si="2765"/>
        <v>1015125</v>
      </c>
      <c r="X693">
        <f t="shared" si="2766"/>
        <v>4060501</v>
      </c>
      <c r="Y693">
        <f t="shared" si="2767"/>
        <v>16242005</v>
      </c>
      <c r="Z693">
        <f t="shared" si="2768"/>
        <v>64968021</v>
      </c>
      <c r="AC693" s="102"/>
      <c r="AD693" s="82">
        <f t="shared" si="2722"/>
        <v>1305</v>
      </c>
      <c r="AE693" s="40">
        <f t="shared" si="2739"/>
        <v>3916</v>
      </c>
      <c r="AF693" s="82">
        <f>AE693/4</f>
        <v>979</v>
      </c>
      <c r="AG693" s="41">
        <v>4</v>
      </c>
      <c r="AH693" s="76">
        <f t="shared" si="2723"/>
        <v>2</v>
      </c>
      <c r="AI693" s="103"/>
      <c r="BI693" s="1">
        <f t="shared" si="2533"/>
        <v>569</v>
      </c>
      <c r="BJ693" s="149">
        <f t="shared" si="2529"/>
        <v>3419</v>
      </c>
      <c r="BK693" s="54">
        <f>(3*BI693+1)/2</f>
        <v>854</v>
      </c>
      <c r="BL693">
        <f t="shared" si="2671"/>
        <v>3419</v>
      </c>
      <c r="BM693" s="274"/>
      <c r="BN693" s="1"/>
      <c r="BO693" s="257"/>
      <c r="BR693" s="3"/>
      <c r="BS693" s="268"/>
      <c r="BU693" s="268"/>
      <c r="CB693" s="149">
        <f t="shared" si="2530"/>
        <v>3421</v>
      </c>
      <c r="CC693" s="54"/>
      <c r="CE693" s="54"/>
      <c r="CG693" s="54"/>
    </row>
    <row r="694" spans="15:85" x14ac:dyDescent="0.5">
      <c r="O694" s="173"/>
      <c r="P694" s="174"/>
      <c r="R694" s="3"/>
      <c r="AC694" s="226"/>
      <c r="AD694" s="80">
        <f t="shared" si="2722"/>
        <v>1307</v>
      </c>
      <c r="AE694" s="40">
        <f t="shared" si="2739"/>
        <v>3922</v>
      </c>
      <c r="AF694" s="80">
        <f t="shared" si="2566"/>
        <v>1961</v>
      </c>
      <c r="AG694" s="41">
        <v>2</v>
      </c>
      <c r="AH694" s="76">
        <f t="shared" si="2723"/>
        <v>1</v>
      </c>
      <c r="AI694" s="103"/>
      <c r="BI694" s="1">
        <f t="shared" si="2533"/>
        <v>570</v>
      </c>
      <c r="BJ694" s="149">
        <f t="shared" si="2529"/>
        <v>3425</v>
      </c>
      <c r="BK694" s="54"/>
      <c r="BM694" s="54">
        <f>(3*BI694-2)/4</f>
        <v>427</v>
      </c>
      <c r="BN694" s="1">
        <f t="shared" ref="BN694:BN742" si="2772">8*BM694+9</f>
        <v>3425</v>
      </c>
      <c r="BO694" s="257"/>
      <c r="BR694" s="3"/>
      <c r="BS694" s="268"/>
      <c r="BU694" s="268"/>
      <c r="CB694" s="149">
        <f t="shared" si="2530"/>
        <v>3427</v>
      </c>
      <c r="CC694" s="54">
        <f>(3*BI694+2)/2</f>
        <v>856</v>
      </c>
      <c r="CD694">
        <f t="shared" ref="CD694" si="2773">4*CC694+3</f>
        <v>3427</v>
      </c>
      <c r="CE694" s="54"/>
      <c r="CG694" s="54"/>
    </row>
    <row r="695" spans="15:85" ht="14.7" thickBot="1" x14ac:dyDescent="0.55000000000000004">
      <c r="R695" s="159"/>
      <c r="S695" s="50"/>
      <c r="T695" s="50"/>
      <c r="U695" s="50"/>
      <c r="V695" s="50"/>
      <c r="W695" s="50"/>
      <c r="X695" s="50"/>
      <c r="Y695" s="50"/>
      <c r="Z695" s="50"/>
      <c r="AC695" s="227"/>
      <c r="AD695" s="83">
        <f t="shared" si="2722"/>
        <v>1309</v>
      </c>
      <c r="AE695" s="40">
        <f t="shared" si="2739"/>
        <v>3928</v>
      </c>
      <c r="AF695" s="83">
        <f>AE695/AG695</f>
        <v>491</v>
      </c>
      <c r="AG695" s="41">
        <v>8</v>
      </c>
      <c r="AH695" s="76">
        <f t="shared" si="2723"/>
        <v>3</v>
      </c>
      <c r="AI695" s="103"/>
      <c r="BI695" s="1">
        <f t="shared" si="2533"/>
        <v>571</v>
      </c>
      <c r="BJ695" s="149">
        <f t="shared" si="2529"/>
        <v>3431</v>
      </c>
      <c r="BK695" s="54">
        <f>(3*BI695+1)/2</f>
        <v>857</v>
      </c>
      <c r="BL695">
        <f t="shared" si="2674"/>
        <v>3431</v>
      </c>
      <c r="BM695" s="274"/>
      <c r="BO695" s="257"/>
      <c r="BR695" s="3"/>
      <c r="BS695" s="268"/>
      <c r="BU695" s="268"/>
      <c r="CB695" s="149">
        <f t="shared" si="2530"/>
        <v>3433</v>
      </c>
      <c r="CC695" s="54"/>
      <c r="CE695" s="54">
        <f>(3*BI695-1)/4</f>
        <v>428</v>
      </c>
      <c r="CF695">
        <f t="shared" ref="CF695" si="2774">CE695*8+9</f>
        <v>3433</v>
      </c>
      <c r="CG695" s="54"/>
    </row>
    <row r="696" spans="15:85" ht="14.7" thickBot="1" x14ac:dyDescent="0.55000000000000004">
      <c r="O696" s="156">
        <f t="shared" ref="O696" si="2775">-1+4*(Q696+1)</f>
        <v>663</v>
      </c>
      <c r="P696" s="176">
        <f t="shared" ref="P696" si="2776">-1+6*(Q696+1)</f>
        <v>995</v>
      </c>
      <c r="Q696" s="2">
        <v>165</v>
      </c>
      <c r="R696" s="3"/>
      <c r="S696" s="52">
        <f t="shared" ref="S696:S697" si="2777">4*P696+1</f>
        <v>3981</v>
      </c>
      <c r="T696">
        <f t="shared" ref="T696:T697" si="2778">4*S696+1</f>
        <v>15925</v>
      </c>
      <c r="U696">
        <f t="shared" ref="U696:U697" si="2779">4*T696+1</f>
        <v>63701</v>
      </c>
      <c r="V696">
        <f t="shared" ref="V696:V697" si="2780">4*U696+1</f>
        <v>254805</v>
      </c>
      <c r="W696">
        <f t="shared" ref="W696:W697" si="2781">4*V696+1</f>
        <v>1019221</v>
      </c>
      <c r="X696">
        <f t="shared" ref="X696:X697" si="2782">4*W696+1</f>
        <v>4076885</v>
      </c>
      <c r="Y696">
        <f t="shared" ref="Y696:Y697" si="2783">4*X696+1</f>
        <v>16307541</v>
      </c>
      <c r="Z696">
        <f t="shared" ref="Z696:Z697" si="2784">4*Y696+1</f>
        <v>65230165</v>
      </c>
      <c r="AC696" s="226"/>
      <c r="AD696" s="80">
        <f t="shared" si="2722"/>
        <v>1311</v>
      </c>
      <c r="AE696" s="40">
        <f t="shared" si="2739"/>
        <v>3934</v>
      </c>
      <c r="AF696" s="80">
        <f t="shared" si="2579"/>
        <v>1967</v>
      </c>
      <c r="AG696" s="41">
        <v>2</v>
      </c>
      <c r="AH696" s="76">
        <f t="shared" si="2723"/>
        <v>1</v>
      </c>
      <c r="AI696" s="103"/>
      <c r="BI696" s="2">
        <f t="shared" si="2533"/>
        <v>572</v>
      </c>
      <c r="BJ696" s="149">
        <f t="shared" si="2529"/>
        <v>3437</v>
      </c>
      <c r="BK696" s="54"/>
      <c r="BM696" s="274"/>
      <c r="BO696" s="257"/>
      <c r="BR696" s="3"/>
      <c r="BS696" s="268"/>
      <c r="BU696" s="268"/>
      <c r="CB696" s="149">
        <f t="shared" si="2530"/>
        <v>3439</v>
      </c>
      <c r="CC696" s="54">
        <f>(3*BI696+2)/2</f>
        <v>859</v>
      </c>
      <c r="CD696">
        <f t="shared" ref="CD696" si="2785">4*CC696+3</f>
        <v>3439</v>
      </c>
      <c r="CE696" s="54"/>
      <c r="CG696" s="54"/>
    </row>
    <row r="697" spans="15:85" x14ac:dyDescent="0.5">
      <c r="O697" s="157">
        <f t="shared" ref="O697" si="2786">1+8*(Q696+1)</f>
        <v>1329</v>
      </c>
      <c r="P697" s="158">
        <f t="shared" ref="P697" si="2787">P696+2</f>
        <v>997</v>
      </c>
      <c r="Q697" s="39"/>
      <c r="R697" s="3"/>
      <c r="S697">
        <f t="shared" si="2777"/>
        <v>3989</v>
      </c>
      <c r="T697">
        <f t="shared" si="2778"/>
        <v>15957</v>
      </c>
      <c r="U697">
        <f t="shared" si="2779"/>
        <v>63829</v>
      </c>
      <c r="V697">
        <f t="shared" si="2780"/>
        <v>255317</v>
      </c>
      <c r="W697">
        <f t="shared" si="2781"/>
        <v>1021269</v>
      </c>
      <c r="X697">
        <f t="shared" si="2782"/>
        <v>4085077</v>
      </c>
      <c r="Y697">
        <f t="shared" si="2783"/>
        <v>16340309</v>
      </c>
      <c r="Z697">
        <f t="shared" si="2784"/>
        <v>65361237</v>
      </c>
      <c r="AC697" s="102"/>
      <c r="AD697" s="82">
        <f t="shared" si="2722"/>
        <v>1313</v>
      </c>
      <c r="AE697" s="40">
        <f t="shared" si="2739"/>
        <v>3940</v>
      </c>
      <c r="AF697" s="82">
        <f>AE697/4</f>
        <v>985</v>
      </c>
      <c r="AG697" s="41">
        <v>4</v>
      </c>
      <c r="AH697" s="76">
        <f t="shared" si="2723"/>
        <v>2</v>
      </c>
      <c r="AI697" s="103"/>
      <c r="BI697" s="1">
        <f t="shared" si="2533"/>
        <v>573</v>
      </c>
      <c r="BJ697" s="149">
        <f t="shared" si="2529"/>
        <v>3443</v>
      </c>
      <c r="BK697" s="54">
        <f>(3*BI697+1)/2</f>
        <v>860</v>
      </c>
      <c r="BL697">
        <f t="shared" si="2689"/>
        <v>3443</v>
      </c>
      <c r="BM697" s="274"/>
      <c r="BN697" s="1"/>
      <c r="BO697" s="257"/>
      <c r="BR697" s="3"/>
      <c r="BS697" s="268"/>
      <c r="BU697" s="268"/>
      <c r="CB697" s="149">
        <f t="shared" si="2530"/>
        <v>3445</v>
      </c>
      <c r="CC697" s="54"/>
      <c r="CE697" s="54"/>
      <c r="CG697" s="54"/>
    </row>
    <row r="698" spans="15:85" x14ac:dyDescent="0.5">
      <c r="O698" s="173"/>
      <c r="P698" s="174"/>
      <c r="R698" s="3"/>
      <c r="AC698" s="226"/>
      <c r="AD698" s="80">
        <f t="shared" si="2722"/>
        <v>1315</v>
      </c>
      <c r="AE698" s="40">
        <f t="shared" si="2739"/>
        <v>3946</v>
      </c>
      <c r="AF698" s="80">
        <f t="shared" si="2583"/>
        <v>1973</v>
      </c>
      <c r="AG698" s="41">
        <v>2</v>
      </c>
      <c r="AH698" s="76">
        <f t="shared" si="2723"/>
        <v>1</v>
      </c>
      <c r="AI698" s="103"/>
      <c r="BI698" s="1">
        <f t="shared" si="2533"/>
        <v>574</v>
      </c>
      <c r="BJ698" s="149">
        <f t="shared" si="2529"/>
        <v>3449</v>
      </c>
      <c r="BK698" s="54"/>
      <c r="BM698" s="54">
        <f>(3*BI698-2)/4</f>
        <v>430</v>
      </c>
      <c r="BN698" s="1">
        <f t="shared" ref="BN698:BN746" si="2788">8*BM698+9</f>
        <v>3449</v>
      </c>
      <c r="BO698" s="257"/>
      <c r="BR698" s="3"/>
      <c r="BS698" s="268"/>
      <c r="BU698" s="268"/>
      <c r="CB698" s="149">
        <f t="shared" si="2530"/>
        <v>3451</v>
      </c>
      <c r="CC698" s="54">
        <f>(3*BI698+2)/2</f>
        <v>862</v>
      </c>
      <c r="CD698">
        <f t="shared" ref="CD698" si="2789">4*CC698+3</f>
        <v>3451</v>
      </c>
      <c r="CE698" s="54"/>
      <c r="CG698" s="54"/>
    </row>
    <row r="699" spans="15:85" ht="14.7" thickBot="1" x14ac:dyDescent="0.55000000000000004">
      <c r="R699" s="159"/>
      <c r="S699" s="50"/>
      <c r="T699" s="50"/>
      <c r="U699" s="50"/>
      <c r="V699" s="50"/>
      <c r="W699" s="50"/>
      <c r="X699" s="50"/>
      <c r="Y699" s="50"/>
      <c r="Z699" s="50"/>
      <c r="AC699" s="227"/>
      <c r="AD699" s="83">
        <f t="shared" si="2722"/>
        <v>1317</v>
      </c>
      <c r="AE699" s="40">
        <f t="shared" si="2739"/>
        <v>3952</v>
      </c>
      <c r="AF699" s="83">
        <f>AE699/AG699</f>
        <v>247</v>
      </c>
      <c r="AG699" s="41">
        <v>16</v>
      </c>
      <c r="AH699" s="76">
        <f t="shared" si="2723"/>
        <v>4</v>
      </c>
      <c r="AI699" s="103"/>
      <c r="BI699" s="1">
        <f t="shared" si="2533"/>
        <v>575</v>
      </c>
      <c r="BJ699" s="149">
        <f t="shared" si="2529"/>
        <v>3455</v>
      </c>
      <c r="BK699" s="54">
        <f>(3*BI699+1)/2</f>
        <v>863</v>
      </c>
      <c r="BL699">
        <f t="shared" si="2691"/>
        <v>3455</v>
      </c>
      <c r="BM699" s="274"/>
      <c r="BO699" s="257"/>
      <c r="BR699" s="3"/>
      <c r="BS699" s="268"/>
      <c r="BU699" s="268"/>
      <c r="CB699" s="149">
        <f t="shared" si="2530"/>
        <v>3457</v>
      </c>
      <c r="CC699" s="54"/>
      <c r="CE699" s="54">
        <f>(3*BI699-1)/4</f>
        <v>431</v>
      </c>
      <c r="CF699">
        <f t="shared" ref="CF699" si="2790">CE699*8+9</f>
        <v>3457</v>
      </c>
      <c r="CG699" s="54"/>
    </row>
    <row r="700" spans="15:85" ht="14.7" thickBot="1" x14ac:dyDescent="0.55000000000000004">
      <c r="O700" s="156">
        <f t="shared" ref="O700" si="2791">-1+4*(Q700+1)</f>
        <v>667</v>
      </c>
      <c r="P700" s="176">
        <f t="shared" ref="P700" si="2792">-1+6*(Q700+1)</f>
        <v>1001</v>
      </c>
      <c r="Q700" s="2">
        <v>166</v>
      </c>
      <c r="R700" s="3"/>
      <c r="S700" s="52">
        <f t="shared" ref="S700:S701" si="2793">4*P700+1</f>
        <v>4005</v>
      </c>
      <c r="T700">
        <f t="shared" ref="T700:T701" si="2794">4*S700+1</f>
        <v>16021</v>
      </c>
      <c r="U700">
        <f t="shared" ref="U700:U701" si="2795">4*T700+1</f>
        <v>64085</v>
      </c>
      <c r="V700">
        <f t="shared" ref="V700:V701" si="2796">4*U700+1</f>
        <v>256341</v>
      </c>
      <c r="W700">
        <f t="shared" ref="W700:W701" si="2797">4*V700+1</f>
        <v>1025365</v>
      </c>
      <c r="X700">
        <f t="shared" ref="X700:X701" si="2798">4*W700+1</f>
        <v>4101461</v>
      </c>
      <c r="Y700">
        <f t="shared" ref="Y700:Y701" si="2799">4*X700+1</f>
        <v>16405845</v>
      </c>
      <c r="Z700">
        <f t="shared" ref="Z700:Z701" si="2800">4*Y700+1</f>
        <v>65623381</v>
      </c>
      <c r="AC700" s="226"/>
      <c r="AD700" s="80">
        <f t="shared" si="2722"/>
        <v>1319</v>
      </c>
      <c r="AE700" s="40">
        <f t="shared" si="2739"/>
        <v>3958</v>
      </c>
      <c r="AF700" s="80">
        <f t="shared" ref="AF700" si="2801">AF698+6</f>
        <v>1979</v>
      </c>
      <c r="AG700" s="41">
        <v>2</v>
      </c>
      <c r="AH700" s="76">
        <f t="shared" si="2723"/>
        <v>1</v>
      </c>
      <c r="AI700" s="103"/>
      <c r="BI700" s="2">
        <f t="shared" si="2533"/>
        <v>576</v>
      </c>
      <c r="BJ700" s="149">
        <f t="shared" si="2529"/>
        <v>3461</v>
      </c>
      <c r="BK700" s="54"/>
      <c r="BM700" s="274"/>
      <c r="BO700" s="257"/>
      <c r="BR700" s="3"/>
      <c r="BS700" s="268"/>
      <c r="BU700" s="268"/>
      <c r="CB700" s="149">
        <f t="shared" si="2530"/>
        <v>3463</v>
      </c>
      <c r="CC700" s="54">
        <f>(3*BI700+2)/2</f>
        <v>865</v>
      </c>
      <c r="CD700">
        <f t="shared" ref="CD700" si="2802">4*CC700+3</f>
        <v>3463</v>
      </c>
      <c r="CE700" s="54"/>
      <c r="CG700" s="54"/>
    </row>
    <row r="701" spans="15:85" x14ac:dyDescent="0.5">
      <c r="O701" s="157">
        <f t="shared" ref="O701" si="2803">1+8*(Q700+1)</f>
        <v>1337</v>
      </c>
      <c r="P701" s="158">
        <f t="shared" ref="P701" si="2804">P700+2</f>
        <v>1003</v>
      </c>
      <c r="Q701" s="39"/>
      <c r="R701" s="3"/>
      <c r="S701">
        <f t="shared" si="2793"/>
        <v>4013</v>
      </c>
      <c r="T701">
        <f t="shared" si="2794"/>
        <v>16053</v>
      </c>
      <c r="U701">
        <f t="shared" si="2795"/>
        <v>64213</v>
      </c>
      <c r="V701">
        <f t="shared" si="2796"/>
        <v>256853</v>
      </c>
      <c r="W701">
        <f t="shared" si="2797"/>
        <v>1027413</v>
      </c>
      <c r="X701">
        <f t="shared" si="2798"/>
        <v>4109653</v>
      </c>
      <c r="Y701">
        <f t="shared" si="2799"/>
        <v>16438613</v>
      </c>
      <c r="Z701">
        <f t="shared" si="2800"/>
        <v>65754453</v>
      </c>
      <c r="AC701" s="102"/>
      <c r="AD701" s="82">
        <f t="shared" si="2722"/>
        <v>1321</v>
      </c>
      <c r="AE701" s="40">
        <f t="shared" si="2739"/>
        <v>3964</v>
      </c>
      <c r="AF701" s="82">
        <f>AE701/4</f>
        <v>991</v>
      </c>
      <c r="AG701" s="41">
        <v>4</v>
      </c>
      <c r="AH701" s="76">
        <f t="shared" si="2723"/>
        <v>2</v>
      </c>
      <c r="AI701" s="103"/>
      <c r="BI701" s="1">
        <f t="shared" si="2533"/>
        <v>577</v>
      </c>
      <c r="BJ701" s="149">
        <f t="shared" ref="BJ701:BJ764" si="2805">6*BI701+5</f>
        <v>3467</v>
      </c>
      <c r="BK701" s="54">
        <f>(3*BI701+1)/2</f>
        <v>866</v>
      </c>
      <c r="BL701">
        <f t="shared" ref="BL701" si="2806">BK701*4+3</f>
        <v>3467</v>
      </c>
      <c r="BM701" s="274"/>
      <c r="BN701" s="1"/>
      <c r="BO701" s="257"/>
      <c r="BR701" s="3"/>
      <c r="BS701" s="268"/>
      <c r="BU701" s="268"/>
      <c r="CB701" s="149">
        <f t="shared" ref="CB701:CB764" si="2807">6*BI701+7</f>
        <v>3469</v>
      </c>
      <c r="CC701" s="54"/>
      <c r="CE701" s="54"/>
      <c r="CG701" s="54"/>
    </row>
    <row r="702" spans="15:85" x14ac:dyDescent="0.5">
      <c r="O702" s="173"/>
      <c r="P702" s="174"/>
      <c r="R702" s="3"/>
      <c r="AC702" s="226"/>
      <c r="AD702" s="80">
        <f t="shared" si="2722"/>
        <v>1323</v>
      </c>
      <c r="AE702" s="40">
        <f t="shared" si="2739"/>
        <v>3970</v>
      </c>
      <c r="AF702" s="80">
        <f t="shared" ref="AF702" si="2808">AF700+6</f>
        <v>1985</v>
      </c>
      <c r="AG702" s="41">
        <v>2</v>
      </c>
      <c r="AH702" s="76">
        <f t="shared" si="2723"/>
        <v>1</v>
      </c>
      <c r="AI702" s="103"/>
      <c r="BI702" s="1">
        <f t="shared" si="2533"/>
        <v>578</v>
      </c>
      <c r="BJ702" s="149">
        <f t="shared" si="2805"/>
        <v>3473</v>
      </c>
      <c r="BK702" s="54"/>
      <c r="BM702" s="54">
        <f>(3*BI702-2)/4</f>
        <v>433</v>
      </c>
      <c r="BN702" s="1">
        <f t="shared" ref="BN702" si="2809">8*BM702+9</f>
        <v>3473</v>
      </c>
      <c r="BO702" s="257"/>
      <c r="BR702" s="3"/>
      <c r="BS702" s="268"/>
      <c r="BU702" s="268"/>
      <c r="CB702" s="149">
        <f t="shared" si="2807"/>
        <v>3475</v>
      </c>
      <c r="CC702" s="54">
        <f>(3*BI702+2)/2</f>
        <v>868</v>
      </c>
      <c r="CD702">
        <f t="shared" ref="CD702" si="2810">4*CC702+3</f>
        <v>3475</v>
      </c>
      <c r="CE702" s="54"/>
      <c r="CG702" s="54"/>
    </row>
    <row r="703" spans="15:85" ht="14.7" thickBot="1" x14ac:dyDescent="0.55000000000000004">
      <c r="R703" s="159"/>
      <c r="S703" s="50"/>
      <c r="T703" s="50"/>
      <c r="U703" s="50"/>
      <c r="V703" s="50"/>
      <c r="W703" s="50"/>
      <c r="X703" s="50"/>
      <c r="Y703" s="50"/>
      <c r="Z703" s="50"/>
      <c r="AC703" s="227"/>
      <c r="AD703" s="83">
        <f t="shared" si="2722"/>
        <v>1325</v>
      </c>
      <c r="AE703" s="40">
        <f t="shared" si="2739"/>
        <v>3976</v>
      </c>
      <c r="AF703" s="83">
        <f>AE703/AG703</f>
        <v>497</v>
      </c>
      <c r="AG703" s="41">
        <v>8</v>
      </c>
      <c r="AH703" s="76">
        <f t="shared" si="2723"/>
        <v>3</v>
      </c>
      <c r="AI703" s="103"/>
      <c r="BI703" s="1">
        <f t="shared" ref="BI703:BI766" si="2811">BI702+1</f>
        <v>579</v>
      </c>
      <c r="BJ703" s="149">
        <f t="shared" si="2805"/>
        <v>3479</v>
      </c>
      <c r="BK703" s="54">
        <f>(3*BI703+1)/2</f>
        <v>869</v>
      </c>
      <c r="BL703">
        <f t="shared" si="2602"/>
        <v>3479</v>
      </c>
      <c r="BM703" s="274"/>
      <c r="BO703" s="257"/>
      <c r="BR703" s="3"/>
      <c r="BS703" s="268"/>
      <c r="BU703" s="268"/>
      <c r="CB703" s="149">
        <f t="shared" si="2807"/>
        <v>3481</v>
      </c>
      <c r="CC703" s="54"/>
      <c r="CE703" s="54">
        <f>(3*BI703-1)/4</f>
        <v>434</v>
      </c>
      <c r="CF703">
        <f t="shared" ref="CF703" si="2812">CE703*8+9</f>
        <v>3481</v>
      </c>
      <c r="CG703" s="54"/>
    </row>
    <row r="704" spans="15:85" ht="14.7" thickBot="1" x14ac:dyDescent="0.55000000000000004">
      <c r="O704" s="156">
        <f t="shared" ref="O704" si="2813">-1+4*(Q704+1)</f>
        <v>671</v>
      </c>
      <c r="P704" s="176">
        <f t="shared" ref="P704" si="2814">-1+6*(Q704+1)</f>
        <v>1007</v>
      </c>
      <c r="Q704" s="2">
        <v>167</v>
      </c>
      <c r="R704" s="3"/>
      <c r="S704" s="52">
        <f t="shared" ref="S704:S705" si="2815">4*P704+1</f>
        <v>4029</v>
      </c>
      <c r="T704">
        <f t="shared" ref="T704:T705" si="2816">4*S704+1</f>
        <v>16117</v>
      </c>
      <c r="U704">
        <f t="shared" ref="U704:U705" si="2817">4*T704+1</f>
        <v>64469</v>
      </c>
      <c r="V704">
        <f t="shared" ref="V704:V705" si="2818">4*U704+1</f>
        <v>257877</v>
      </c>
      <c r="W704">
        <f t="shared" ref="W704:W705" si="2819">4*V704+1</f>
        <v>1031509</v>
      </c>
      <c r="X704">
        <f t="shared" ref="X704:X705" si="2820">4*W704+1</f>
        <v>4126037</v>
      </c>
      <c r="Y704">
        <f t="shared" ref="Y704:Y705" si="2821">4*X704+1</f>
        <v>16504149</v>
      </c>
      <c r="Z704">
        <f t="shared" ref="Z704:Z705" si="2822">4*Y704+1</f>
        <v>66016597</v>
      </c>
      <c r="AC704" s="226"/>
      <c r="AD704" s="80">
        <f t="shared" si="2722"/>
        <v>1327</v>
      </c>
      <c r="AE704" s="40">
        <f t="shared" si="2739"/>
        <v>3982</v>
      </c>
      <c r="AF704" s="80">
        <f t="shared" ref="AF704" si="2823">AF702+6</f>
        <v>1991</v>
      </c>
      <c r="AG704" s="41">
        <v>2</v>
      </c>
      <c r="AH704" s="76">
        <f t="shared" si="2723"/>
        <v>1</v>
      </c>
      <c r="AI704" s="103"/>
      <c r="BI704" s="2">
        <f t="shared" si="2811"/>
        <v>580</v>
      </c>
      <c r="BJ704" s="149">
        <f t="shared" si="2805"/>
        <v>3485</v>
      </c>
      <c r="BK704" s="54"/>
      <c r="BM704" s="274"/>
      <c r="BO704" s="257"/>
      <c r="BR704" s="3"/>
      <c r="BS704" s="268"/>
      <c r="BU704" s="268"/>
      <c r="CB704" s="149">
        <f t="shared" si="2807"/>
        <v>3487</v>
      </c>
      <c r="CC704" s="54">
        <f>(3*BI704+2)/2</f>
        <v>871</v>
      </c>
      <c r="CD704">
        <f t="shared" ref="CD704" si="2824">4*CC704+3</f>
        <v>3487</v>
      </c>
      <c r="CE704" s="54"/>
      <c r="CG704" s="54"/>
    </row>
    <row r="705" spans="15:85" x14ac:dyDescent="0.5">
      <c r="O705" s="157">
        <f t="shared" ref="O705" si="2825">1+8*(Q704+1)</f>
        <v>1345</v>
      </c>
      <c r="P705" s="158">
        <f t="shared" ref="P705" si="2826">P704+2</f>
        <v>1009</v>
      </c>
      <c r="Q705" s="39"/>
      <c r="R705" s="3"/>
      <c r="S705">
        <f t="shared" si="2815"/>
        <v>4037</v>
      </c>
      <c r="T705">
        <f t="shared" si="2816"/>
        <v>16149</v>
      </c>
      <c r="U705">
        <f t="shared" si="2817"/>
        <v>64597</v>
      </c>
      <c r="V705">
        <f t="shared" si="2818"/>
        <v>258389</v>
      </c>
      <c r="W705">
        <f t="shared" si="2819"/>
        <v>1033557</v>
      </c>
      <c r="X705">
        <f t="shared" si="2820"/>
        <v>4134229</v>
      </c>
      <c r="Y705">
        <f t="shared" si="2821"/>
        <v>16536917</v>
      </c>
      <c r="Z705">
        <f t="shared" si="2822"/>
        <v>66147669</v>
      </c>
      <c r="AC705" s="102"/>
      <c r="AD705" s="82">
        <f t="shared" si="2722"/>
        <v>1329</v>
      </c>
      <c r="AE705" s="40">
        <f t="shared" si="2739"/>
        <v>3988</v>
      </c>
      <c r="AF705" s="82">
        <f>AE705/4</f>
        <v>997</v>
      </c>
      <c r="AG705" s="41">
        <v>4</v>
      </c>
      <c r="AH705" s="76">
        <f t="shared" si="2723"/>
        <v>2</v>
      </c>
      <c r="AI705" s="103"/>
      <c r="BI705" s="1">
        <f t="shared" si="2811"/>
        <v>581</v>
      </c>
      <c r="BJ705" s="149">
        <f t="shared" si="2805"/>
        <v>3491</v>
      </c>
      <c r="BK705" s="54">
        <f>(3*BI705+1)/2</f>
        <v>872</v>
      </c>
      <c r="BL705">
        <f t="shared" si="2617"/>
        <v>3491</v>
      </c>
      <c r="BM705" s="274"/>
      <c r="BN705" s="1"/>
      <c r="BO705" s="257"/>
      <c r="BR705" s="3"/>
      <c r="BS705" s="268"/>
      <c r="BU705" s="268"/>
      <c r="CB705" s="149">
        <f t="shared" si="2807"/>
        <v>3493</v>
      </c>
      <c r="CC705" s="54"/>
      <c r="CE705" s="54"/>
      <c r="CG705" s="54"/>
    </row>
    <row r="706" spans="15:85" x14ac:dyDescent="0.5">
      <c r="O706" s="173"/>
      <c r="P706" s="174"/>
      <c r="R706" s="3"/>
      <c r="AC706" s="226"/>
      <c r="AD706" s="80">
        <f t="shared" si="2722"/>
        <v>1331</v>
      </c>
      <c r="AE706" s="40">
        <f t="shared" si="2739"/>
        <v>3994</v>
      </c>
      <c r="AF706" s="80">
        <f t="shared" ref="AF706" si="2827">AF704+6</f>
        <v>1997</v>
      </c>
      <c r="AG706" s="41">
        <v>2</v>
      </c>
      <c r="AH706" s="76">
        <f t="shared" si="2723"/>
        <v>1</v>
      </c>
      <c r="AI706" s="103"/>
      <c r="BI706" s="1">
        <f t="shared" si="2811"/>
        <v>582</v>
      </c>
      <c r="BJ706" s="149">
        <f t="shared" si="2805"/>
        <v>3497</v>
      </c>
      <c r="BK706" s="54"/>
      <c r="BM706" s="54">
        <f>(3*BI706-2)/4</f>
        <v>436</v>
      </c>
      <c r="BN706" s="1">
        <f t="shared" si="2618"/>
        <v>3497</v>
      </c>
      <c r="BO706" s="257"/>
      <c r="BR706" s="3"/>
      <c r="BS706" s="268"/>
      <c r="BU706" s="268"/>
      <c r="CB706" s="149">
        <f t="shared" si="2807"/>
        <v>3499</v>
      </c>
      <c r="CC706" s="54">
        <f>(3*BI706+2)/2</f>
        <v>874</v>
      </c>
      <c r="CD706">
        <f t="shared" ref="CD706" si="2828">4*CC706+3</f>
        <v>3499</v>
      </c>
      <c r="CE706" s="54"/>
      <c r="CG706" s="54"/>
    </row>
    <row r="707" spans="15:85" ht="14.7" thickBot="1" x14ac:dyDescent="0.55000000000000004">
      <c r="R707" s="159"/>
      <c r="S707" s="50"/>
      <c r="T707" s="50"/>
      <c r="U707" s="50"/>
      <c r="V707" s="50"/>
      <c r="W707" s="50"/>
      <c r="X707" s="50"/>
      <c r="Y707" s="50"/>
      <c r="Z707" s="50"/>
      <c r="AC707" s="227"/>
      <c r="AD707" s="83">
        <f t="shared" si="2722"/>
        <v>1333</v>
      </c>
      <c r="AE707" s="40">
        <f t="shared" si="2739"/>
        <v>4000</v>
      </c>
      <c r="AF707" s="83">
        <f>AE707/AG707</f>
        <v>125</v>
      </c>
      <c r="AG707" s="41">
        <v>32</v>
      </c>
      <c r="AH707" s="76">
        <f t="shared" si="2723"/>
        <v>5</v>
      </c>
      <c r="AI707" s="103"/>
      <c r="BI707" s="1">
        <f t="shared" si="2811"/>
        <v>583</v>
      </c>
      <c r="BJ707" s="149">
        <f t="shared" si="2805"/>
        <v>3503</v>
      </c>
      <c r="BK707" s="54">
        <f>(3*BI707+1)/2</f>
        <v>875</v>
      </c>
      <c r="BL707">
        <f t="shared" si="2620"/>
        <v>3503</v>
      </c>
      <c r="BM707" s="273"/>
      <c r="BO707" s="257"/>
      <c r="BR707" s="3"/>
      <c r="BS707" s="268"/>
      <c r="BU707" s="268"/>
      <c r="CB707" s="149">
        <f t="shared" si="2807"/>
        <v>3505</v>
      </c>
      <c r="CC707" s="54"/>
      <c r="CE707" s="54">
        <f>(3*BI707-1)/4</f>
        <v>437</v>
      </c>
      <c r="CF707">
        <f t="shared" ref="CF707" si="2829">CE707*8+9</f>
        <v>3505</v>
      </c>
      <c r="CG707" s="54"/>
    </row>
    <row r="708" spans="15:85" ht="14.7" thickBot="1" x14ac:dyDescent="0.55000000000000004">
      <c r="O708" s="156">
        <f t="shared" ref="O708" si="2830">-1+4*(Q708+1)</f>
        <v>675</v>
      </c>
      <c r="P708" s="176">
        <f t="shared" ref="P708" si="2831">-1+6*(Q708+1)</f>
        <v>1013</v>
      </c>
      <c r="Q708" s="2">
        <v>168</v>
      </c>
      <c r="R708" s="3"/>
      <c r="S708" s="52">
        <f t="shared" ref="S708:S709" si="2832">4*P708+1</f>
        <v>4053</v>
      </c>
      <c r="T708">
        <f t="shared" ref="T708:T709" si="2833">4*S708+1</f>
        <v>16213</v>
      </c>
      <c r="U708">
        <f t="shared" ref="U708:U709" si="2834">4*T708+1</f>
        <v>64853</v>
      </c>
      <c r="V708">
        <f t="shared" ref="V708:V709" si="2835">4*U708+1</f>
        <v>259413</v>
      </c>
      <c r="W708">
        <f t="shared" ref="W708:W709" si="2836">4*V708+1</f>
        <v>1037653</v>
      </c>
      <c r="X708">
        <f t="shared" ref="X708:X709" si="2837">4*W708+1</f>
        <v>4150613</v>
      </c>
      <c r="Y708">
        <f t="shared" ref="Y708:Y709" si="2838">4*X708+1</f>
        <v>16602453</v>
      </c>
      <c r="Z708">
        <f t="shared" ref="Z708:Z709" si="2839">4*Y708+1</f>
        <v>66409813</v>
      </c>
      <c r="AC708" s="226"/>
      <c r="AD708" s="80">
        <f t="shared" si="2722"/>
        <v>1335</v>
      </c>
      <c r="AE708" s="40">
        <f t="shared" si="2739"/>
        <v>4006</v>
      </c>
      <c r="AF708" s="80">
        <f t="shared" ref="AF708" si="2840">AF706+6</f>
        <v>2003</v>
      </c>
      <c r="AG708" s="41">
        <v>2</v>
      </c>
      <c r="AH708" s="76">
        <f t="shared" si="2723"/>
        <v>1</v>
      </c>
      <c r="AI708" s="103"/>
      <c r="BI708" s="2">
        <f t="shared" si="2811"/>
        <v>584</v>
      </c>
      <c r="BJ708" s="149">
        <f t="shared" si="2805"/>
        <v>3509</v>
      </c>
      <c r="BK708" s="54"/>
      <c r="BM708" s="273"/>
      <c r="BO708" s="313"/>
      <c r="BP708" s="314"/>
      <c r="BQ708" s="258"/>
      <c r="BR708" s="3"/>
      <c r="BS708" s="268"/>
      <c r="BU708" s="268"/>
      <c r="CB708" s="149">
        <f t="shared" si="2807"/>
        <v>3511</v>
      </c>
      <c r="CC708" s="54">
        <f>(3*BI708+2)/2</f>
        <v>877</v>
      </c>
      <c r="CD708">
        <f t="shared" ref="CD708" si="2841">4*CC708+3</f>
        <v>3511</v>
      </c>
      <c r="CE708" s="54"/>
      <c r="CG708" s="54"/>
    </row>
    <row r="709" spans="15:85" x14ac:dyDescent="0.5">
      <c r="O709" s="157">
        <f t="shared" ref="O709" si="2842">1+8*(Q708+1)</f>
        <v>1353</v>
      </c>
      <c r="P709" s="158">
        <f t="shared" ref="P709" si="2843">P708+2</f>
        <v>1015</v>
      </c>
      <c r="Q709" s="39"/>
      <c r="R709" s="3"/>
      <c r="S709">
        <f t="shared" si="2832"/>
        <v>4061</v>
      </c>
      <c r="T709">
        <f t="shared" si="2833"/>
        <v>16245</v>
      </c>
      <c r="U709">
        <f t="shared" si="2834"/>
        <v>64981</v>
      </c>
      <c r="V709">
        <f t="shared" si="2835"/>
        <v>259925</v>
      </c>
      <c r="W709">
        <f t="shared" si="2836"/>
        <v>1039701</v>
      </c>
      <c r="X709">
        <f t="shared" si="2837"/>
        <v>4158805</v>
      </c>
      <c r="Y709">
        <f t="shared" si="2838"/>
        <v>16635221</v>
      </c>
      <c r="Z709">
        <f t="shared" si="2839"/>
        <v>66540885</v>
      </c>
      <c r="AC709" s="102"/>
      <c r="AD709" s="82">
        <f t="shared" si="2722"/>
        <v>1337</v>
      </c>
      <c r="AE709" s="40">
        <f t="shared" si="2739"/>
        <v>4012</v>
      </c>
      <c r="AF709" s="82">
        <f>AE709/4</f>
        <v>1003</v>
      </c>
      <c r="AG709" s="41">
        <v>4</v>
      </c>
      <c r="AH709" s="76">
        <f t="shared" si="2723"/>
        <v>2</v>
      </c>
      <c r="AI709" s="103"/>
      <c r="BI709" s="1">
        <f t="shared" si="2811"/>
        <v>585</v>
      </c>
      <c r="BJ709" s="149">
        <f t="shared" si="2805"/>
        <v>3515</v>
      </c>
      <c r="BK709" s="54">
        <f>(3*BI709+1)/2</f>
        <v>878</v>
      </c>
      <c r="BL709">
        <f t="shared" si="2635"/>
        <v>3515</v>
      </c>
      <c r="BM709" s="274"/>
      <c r="BN709" s="1"/>
      <c r="BO709" s="257"/>
      <c r="BR709" s="3"/>
      <c r="BS709" s="268"/>
      <c r="BU709" s="268"/>
      <c r="CB709" s="149">
        <f t="shared" si="2807"/>
        <v>3517</v>
      </c>
      <c r="CC709" s="54"/>
      <c r="CE709" s="54"/>
      <c r="CG709" s="54"/>
    </row>
    <row r="710" spans="15:85" x14ac:dyDescent="0.5">
      <c r="O710" s="173"/>
      <c r="P710" s="174"/>
      <c r="R710" s="3"/>
      <c r="AC710" s="226"/>
      <c r="AD710" s="80">
        <f t="shared" si="2722"/>
        <v>1339</v>
      </c>
      <c r="AE710" s="40">
        <f t="shared" si="2739"/>
        <v>4018</v>
      </c>
      <c r="AF710" s="80">
        <f t="shared" ref="AF710" si="2844">AF708+6</f>
        <v>2009</v>
      </c>
      <c r="AG710" s="41">
        <v>2</v>
      </c>
      <c r="AH710" s="76">
        <f t="shared" si="2723"/>
        <v>1</v>
      </c>
      <c r="AI710" s="103"/>
      <c r="BI710" s="1">
        <f t="shared" si="2811"/>
        <v>586</v>
      </c>
      <c r="BJ710" s="149">
        <f t="shared" si="2805"/>
        <v>3521</v>
      </c>
      <c r="BK710" s="54"/>
      <c r="BM710" s="54">
        <f>(3*BI710-2)/4</f>
        <v>439</v>
      </c>
      <c r="BN710" s="1">
        <f t="shared" si="2636"/>
        <v>3521</v>
      </c>
      <c r="BO710" s="257"/>
      <c r="BR710" s="3"/>
      <c r="BS710" s="268"/>
      <c r="BU710" s="268"/>
      <c r="CB710" s="149">
        <f t="shared" si="2807"/>
        <v>3523</v>
      </c>
      <c r="CC710" s="54">
        <f>(3*BI710+2)/2</f>
        <v>880</v>
      </c>
      <c r="CD710">
        <f t="shared" ref="CD710" si="2845">4*CC710+3</f>
        <v>3523</v>
      </c>
      <c r="CE710" s="54"/>
      <c r="CG710" s="54"/>
    </row>
    <row r="711" spans="15:85" ht="14.7" thickBot="1" x14ac:dyDescent="0.55000000000000004">
      <c r="R711" s="159"/>
      <c r="S711" s="50"/>
      <c r="T711" s="50"/>
      <c r="U711" s="50"/>
      <c r="V711" s="50"/>
      <c r="W711" s="50"/>
      <c r="X711" s="50"/>
      <c r="Y711" s="50"/>
      <c r="Z711" s="50"/>
      <c r="AC711" s="227"/>
      <c r="AD711" s="83">
        <f t="shared" si="2722"/>
        <v>1341</v>
      </c>
      <c r="AE711" s="40">
        <f t="shared" si="2739"/>
        <v>4024</v>
      </c>
      <c r="AF711" s="83">
        <f>AE711/AG711</f>
        <v>503</v>
      </c>
      <c r="AG711" s="41">
        <v>8</v>
      </c>
      <c r="AH711" s="76">
        <f t="shared" si="2723"/>
        <v>3</v>
      </c>
      <c r="AI711" s="103"/>
      <c r="BI711" s="1">
        <f t="shared" si="2811"/>
        <v>587</v>
      </c>
      <c r="BJ711" s="149">
        <f t="shared" si="2805"/>
        <v>3527</v>
      </c>
      <c r="BK711" s="54">
        <f>(3*BI711+1)/2</f>
        <v>881</v>
      </c>
      <c r="BL711">
        <f t="shared" si="2638"/>
        <v>3527</v>
      </c>
      <c r="BM711" s="54"/>
      <c r="BO711" s="257"/>
      <c r="BR711" s="3"/>
      <c r="BS711" s="268"/>
      <c r="BU711" s="268"/>
      <c r="CB711" s="149">
        <f t="shared" si="2807"/>
        <v>3529</v>
      </c>
      <c r="CC711" s="54"/>
      <c r="CE711" s="54">
        <f>(3*BI711-1)/4</f>
        <v>440</v>
      </c>
      <c r="CF711">
        <f t="shared" ref="CF711" si="2846">CE711*8+9</f>
        <v>3529</v>
      </c>
      <c r="CG711" s="54"/>
    </row>
    <row r="712" spans="15:85" ht="14.7" thickBot="1" x14ac:dyDescent="0.55000000000000004">
      <c r="O712" s="156">
        <f t="shared" ref="O712" si="2847">-1+4*(Q712+1)</f>
        <v>679</v>
      </c>
      <c r="P712" s="176">
        <f t="shared" ref="P712" si="2848">-1+6*(Q712+1)</f>
        <v>1019</v>
      </c>
      <c r="Q712" s="2">
        <v>169</v>
      </c>
      <c r="R712" s="3"/>
      <c r="S712" s="52">
        <f t="shared" ref="S712:S713" si="2849">4*P712+1</f>
        <v>4077</v>
      </c>
      <c r="T712">
        <f t="shared" ref="T712:T713" si="2850">4*S712+1</f>
        <v>16309</v>
      </c>
      <c r="U712">
        <f t="shared" ref="U712:U713" si="2851">4*T712+1</f>
        <v>65237</v>
      </c>
      <c r="V712">
        <f t="shared" ref="V712:V713" si="2852">4*U712+1</f>
        <v>260949</v>
      </c>
      <c r="W712">
        <f t="shared" ref="W712:W713" si="2853">4*V712+1</f>
        <v>1043797</v>
      </c>
      <c r="X712">
        <f t="shared" ref="X712:X713" si="2854">4*W712+1</f>
        <v>4175189</v>
      </c>
      <c r="Y712">
        <f t="shared" ref="Y712:Y713" si="2855">4*X712+1</f>
        <v>16700757</v>
      </c>
      <c r="Z712">
        <f t="shared" ref="Z712:Z713" si="2856">4*Y712+1</f>
        <v>66803029</v>
      </c>
      <c r="AC712" s="226"/>
      <c r="AD712" s="80">
        <f t="shared" si="2722"/>
        <v>1343</v>
      </c>
      <c r="AE712" s="40">
        <f t="shared" si="2739"/>
        <v>4030</v>
      </c>
      <c r="AF712" s="80">
        <f t="shared" ref="AF712" si="2857">AF710+6</f>
        <v>2015</v>
      </c>
      <c r="AG712" s="41">
        <v>2</v>
      </c>
      <c r="AH712" s="76">
        <f t="shared" si="2723"/>
        <v>1</v>
      </c>
      <c r="AI712" s="103"/>
      <c r="BI712" s="2">
        <f t="shared" si="2811"/>
        <v>588</v>
      </c>
      <c r="BJ712" s="149">
        <f t="shared" si="2805"/>
        <v>3533</v>
      </c>
      <c r="BK712" s="54"/>
      <c r="BM712" s="275"/>
      <c r="BO712" s="257"/>
      <c r="BR712" s="3"/>
      <c r="BS712" s="268"/>
      <c r="BU712" s="268"/>
      <c r="CB712" s="149">
        <f t="shared" si="2807"/>
        <v>3535</v>
      </c>
      <c r="CC712" s="54">
        <f>(3*BI712+2)/2</f>
        <v>883</v>
      </c>
      <c r="CD712">
        <f t="shared" ref="CD712" si="2858">4*CC712+3</f>
        <v>3535</v>
      </c>
      <c r="CE712" s="54"/>
      <c r="CG712" s="54"/>
    </row>
    <row r="713" spans="15:85" x14ac:dyDescent="0.5">
      <c r="O713" s="157">
        <f t="shared" ref="O713" si="2859">1+8*(Q712+1)</f>
        <v>1361</v>
      </c>
      <c r="P713" s="158">
        <f t="shared" ref="P713" si="2860">P712+2</f>
        <v>1021</v>
      </c>
      <c r="Q713" s="39"/>
      <c r="R713" s="3"/>
      <c r="S713">
        <f t="shared" si="2849"/>
        <v>4085</v>
      </c>
      <c r="T713">
        <f t="shared" si="2850"/>
        <v>16341</v>
      </c>
      <c r="U713">
        <f t="shared" si="2851"/>
        <v>65365</v>
      </c>
      <c r="V713">
        <f t="shared" si="2852"/>
        <v>261461</v>
      </c>
      <c r="W713">
        <f t="shared" si="2853"/>
        <v>1045845</v>
      </c>
      <c r="X713">
        <f t="shared" si="2854"/>
        <v>4183381</v>
      </c>
      <c r="Y713">
        <f t="shared" si="2855"/>
        <v>16733525</v>
      </c>
      <c r="Z713">
        <f t="shared" si="2856"/>
        <v>66934101</v>
      </c>
      <c r="AC713" s="102"/>
      <c r="AD713" s="82">
        <f t="shared" si="2722"/>
        <v>1345</v>
      </c>
      <c r="AE713" s="40">
        <f t="shared" si="2739"/>
        <v>4036</v>
      </c>
      <c r="AF713" s="82">
        <f>AE713/4</f>
        <v>1009</v>
      </c>
      <c r="AG713" s="41">
        <v>4</v>
      </c>
      <c r="AH713" s="76">
        <f t="shared" si="2723"/>
        <v>2</v>
      </c>
      <c r="AI713" s="103"/>
      <c r="BI713" s="1">
        <f t="shared" si="2811"/>
        <v>589</v>
      </c>
      <c r="BJ713" s="149">
        <f t="shared" si="2805"/>
        <v>3539</v>
      </c>
      <c r="BK713" s="54">
        <f>(3*BI713+1)/2</f>
        <v>884</v>
      </c>
      <c r="BL713">
        <f t="shared" si="2653"/>
        <v>3539</v>
      </c>
      <c r="BM713" s="54"/>
      <c r="BN713" s="1"/>
      <c r="BO713" s="257"/>
      <c r="BR713" s="3"/>
      <c r="BS713" s="268"/>
      <c r="BU713" s="268"/>
      <c r="CB713" s="149">
        <f t="shared" si="2807"/>
        <v>3541</v>
      </c>
      <c r="CC713" s="54"/>
      <c r="CE713" s="54"/>
      <c r="CG713" s="54"/>
    </row>
    <row r="714" spans="15:85" x14ac:dyDescent="0.5">
      <c r="O714" s="173"/>
      <c r="P714" s="174"/>
      <c r="R714" s="3"/>
      <c r="AC714" s="226"/>
      <c r="AD714" s="80">
        <f t="shared" si="2722"/>
        <v>1347</v>
      </c>
      <c r="AE714" s="40">
        <f t="shared" si="2739"/>
        <v>4042</v>
      </c>
      <c r="AF714" s="80">
        <f t="shared" ref="AF714" si="2861">AF712+6</f>
        <v>2021</v>
      </c>
      <c r="AG714" s="41">
        <v>2</v>
      </c>
      <c r="AH714" s="76">
        <f t="shared" si="2723"/>
        <v>1</v>
      </c>
      <c r="AI714" s="103"/>
      <c r="BI714" s="1">
        <f t="shared" si="2811"/>
        <v>590</v>
      </c>
      <c r="BJ714" s="149">
        <f t="shared" si="2805"/>
        <v>3545</v>
      </c>
      <c r="BK714" s="54"/>
      <c r="BM714" s="54">
        <f>(3*BI714-2)/4</f>
        <v>442</v>
      </c>
      <c r="BN714" s="1">
        <f t="shared" si="2654"/>
        <v>3545</v>
      </c>
      <c r="BO714" s="257"/>
      <c r="BR714" s="3"/>
      <c r="BS714" s="268"/>
      <c r="BU714" s="268"/>
      <c r="CB714" s="149">
        <f t="shared" si="2807"/>
        <v>3547</v>
      </c>
      <c r="CC714" s="54">
        <f>(3*BI714+2)/2</f>
        <v>886</v>
      </c>
      <c r="CD714">
        <f t="shared" ref="CD714" si="2862">4*CC714+3</f>
        <v>3547</v>
      </c>
      <c r="CE714" s="54"/>
      <c r="CG714" s="54"/>
    </row>
    <row r="715" spans="15:85" ht="14.7" thickBot="1" x14ac:dyDescent="0.55000000000000004">
      <c r="R715" s="159"/>
      <c r="S715" s="50"/>
      <c r="T715" s="50"/>
      <c r="U715" s="50"/>
      <c r="V715" s="50"/>
      <c r="W715" s="50"/>
      <c r="X715" s="50"/>
      <c r="Y715" s="50"/>
      <c r="Z715" s="50"/>
      <c r="AC715" s="227"/>
      <c r="AD715" s="83">
        <f t="shared" si="2722"/>
        <v>1349</v>
      </c>
      <c r="AE715" s="40">
        <f t="shared" si="2739"/>
        <v>4048</v>
      </c>
      <c r="AF715" s="83">
        <f>AE715/AG715</f>
        <v>253</v>
      </c>
      <c r="AG715" s="41">
        <v>16</v>
      </c>
      <c r="AH715" s="76">
        <f t="shared" si="2723"/>
        <v>4</v>
      </c>
      <c r="AI715" s="103"/>
      <c r="BI715" s="1">
        <f t="shared" si="2811"/>
        <v>591</v>
      </c>
      <c r="BJ715" s="149">
        <f t="shared" si="2805"/>
        <v>3551</v>
      </c>
      <c r="BK715" s="54">
        <f>(3*BI715+1)/2</f>
        <v>887</v>
      </c>
      <c r="BL715">
        <f t="shared" si="2656"/>
        <v>3551</v>
      </c>
      <c r="BM715" s="54"/>
      <c r="BO715" s="257"/>
      <c r="BR715" s="3"/>
      <c r="BS715" s="268"/>
      <c r="BU715" s="268"/>
      <c r="CB715" s="149">
        <f t="shared" si="2807"/>
        <v>3553</v>
      </c>
      <c r="CC715" s="54"/>
      <c r="CE715" s="54">
        <f>(3*BI715-1)/4</f>
        <v>443</v>
      </c>
      <c r="CF715">
        <f t="shared" ref="CF715" si="2863">CE715*8+9</f>
        <v>3553</v>
      </c>
      <c r="CG715" s="54"/>
    </row>
    <row r="716" spans="15:85" ht="14.7" thickBot="1" x14ac:dyDescent="0.55000000000000004">
      <c r="O716" s="156">
        <f t="shared" ref="O716" si="2864">-1+4*(Q716+1)</f>
        <v>683</v>
      </c>
      <c r="P716" s="176">
        <f t="shared" ref="P716" si="2865">-1+6*(Q716+1)</f>
        <v>1025</v>
      </c>
      <c r="Q716" s="2">
        <v>170</v>
      </c>
      <c r="R716" s="3"/>
      <c r="S716" s="52">
        <f t="shared" ref="S716:S717" si="2866">4*P716+1</f>
        <v>4101</v>
      </c>
      <c r="T716">
        <f t="shared" ref="T716:T717" si="2867">4*S716+1</f>
        <v>16405</v>
      </c>
      <c r="U716">
        <f t="shared" ref="U716:U717" si="2868">4*T716+1</f>
        <v>65621</v>
      </c>
      <c r="V716">
        <f t="shared" ref="V716:V717" si="2869">4*U716+1</f>
        <v>262485</v>
      </c>
      <c r="W716">
        <f t="shared" ref="W716:W717" si="2870">4*V716+1</f>
        <v>1049941</v>
      </c>
      <c r="X716">
        <f t="shared" ref="X716:X717" si="2871">4*W716+1</f>
        <v>4199765</v>
      </c>
      <c r="Y716">
        <f t="shared" ref="Y716:Y717" si="2872">4*X716+1</f>
        <v>16799061</v>
      </c>
      <c r="Z716">
        <f t="shared" ref="Z716:Z717" si="2873">4*Y716+1</f>
        <v>67196245</v>
      </c>
      <c r="AC716" s="226"/>
      <c r="AD716" s="80">
        <f t="shared" si="2722"/>
        <v>1351</v>
      </c>
      <c r="AE716" s="40">
        <f t="shared" si="2739"/>
        <v>4054</v>
      </c>
      <c r="AF716" s="80">
        <f t="shared" ref="AF716" si="2874">AF714+6</f>
        <v>2027</v>
      </c>
      <c r="AG716" s="41">
        <v>2</v>
      </c>
      <c r="AH716" s="76">
        <f t="shared" si="2723"/>
        <v>1</v>
      </c>
      <c r="AI716" s="103"/>
      <c r="BI716" s="2">
        <f t="shared" si="2811"/>
        <v>592</v>
      </c>
      <c r="BJ716" s="149">
        <f t="shared" si="2805"/>
        <v>3557</v>
      </c>
      <c r="BK716" s="54"/>
      <c r="BM716" s="275"/>
      <c r="BO716" s="257"/>
      <c r="BR716" s="3"/>
      <c r="BS716" s="268"/>
      <c r="BU716" s="268"/>
      <c r="CB716" s="149">
        <f t="shared" si="2807"/>
        <v>3559</v>
      </c>
      <c r="CC716" s="54">
        <f>(3*BI716+2)/2</f>
        <v>889</v>
      </c>
      <c r="CD716">
        <f t="shared" ref="CD716" si="2875">4*CC716+3</f>
        <v>3559</v>
      </c>
      <c r="CE716" s="54"/>
      <c r="CG716" s="54"/>
    </row>
    <row r="717" spans="15:85" x14ac:dyDescent="0.5">
      <c r="O717" s="157">
        <f t="shared" ref="O717" si="2876">1+8*(Q716+1)</f>
        <v>1369</v>
      </c>
      <c r="P717" s="158">
        <f t="shared" ref="P717" si="2877">P716+2</f>
        <v>1027</v>
      </c>
      <c r="Q717" s="39"/>
      <c r="R717" s="3"/>
      <c r="S717">
        <f t="shared" si="2866"/>
        <v>4109</v>
      </c>
      <c r="T717">
        <f t="shared" si="2867"/>
        <v>16437</v>
      </c>
      <c r="U717">
        <f t="shared" si="2868"/>
        <v>65749</v>
      </c>
      <c r="V717">
        <f t="shared" si="2869"/>
        <v>262997</v>
      </c>
      <c r="W717">
        <f t="shared" si="2870"/>
        <v>1051989</v>
      </c>
      <c r="X717">
        <f t="shared" si="2871"/>
        <v>4207957</v>
      </c>
      <c r="Y717">
        <f t="shared" si="2872"/>
        <v>16831829</v>
      </c>
      <c r="Z717">
        <f t="shared" si="2873"/>
        <v>67327317</v>
      </c>
      <c r="AC717" s="102"/>
      <c r="AD717" s="82">
        <f t="shared" si="2722"/>
        <v>1353</v>
      </c>
      <c r="AE717" s="40">
        <f t="shared" si="2739"/>
        <v>4060</v>
      </c>
      <c r="AF717" s="82">
        <f>AE717/4</f>
        <v>1015</v>
      </c>
      <c r="AG717" s="41">
        <v>4</v>
      </c>
      <c r="AH717" s="76">
        <f t="shared" si="2723"/>
        <v>2</v>
      </c>
      <c r="AI717" s="103"/>
      <c r="BI717" s="6">
        <f t="shared" si="2811"/>
        <v>593</v>
      </c>
      <c r="BJ717" s="149">
        <f t="shared" si="2805"/>
        <v>3563</v>
      </c>
      <c r="BK717" s="54">
        <f>(3*BI717+1)/2</f>
        <v>890</v>
      </c>
      <c r="BL717">
        <f t="shared" si="2671"/>
        <v>3563</v>
      </c>
      <c r="BM717" s="54"/>
      <c r="BN717" s="1"/>
      <c r="BO717" s="257"/>
      <c r="BR717" s="3"/>
      <c r="BS717" s="268"/>
      <c r="BU717" s="268"/>
      <c r="CB717" s="149">
        <f t="shared" si="2807"/>
        <v>3565</v>
      </c>
      <c r="CC717" s="54"/>
      <c r="CE717" s="54"/>
      <c r="CG717" s="54"/>
    </row>
    <row r="718" spans="15:85" x14ac:dyDescent="0.5">
      <c r="O718" s="173"/>
      <c r="P718" s="174"/>
      <c r="R718" s="3"/>
      <c r="AC718" s="226"/>
      <c r="AD718" s="80">
        <f t="shared" si="2722"/>
        <v>1355</v>
      </c>
      <c r="AE718" s="40">
        <f t="shared" si="2739"/>
        <v>4066</v>
      </c>
      <c r="AF718" s="80">
        <f t="shared" ref="AF718" si="2878">AF716+6</f>
        <v>2033</v>
      </c>
      <c r="AG718" s="41">
        <v>2</v>
      </c>
      <c r="AH718" s="76">
        <f t="shared" si="2723"/>
        <v>1</v>
      </c>
      <c r="AI718" s="103"/>
      <c r="BI718" s="1">
        <f t="shared" si="2811"/>
        <v>594</v>
      </c>
      <c r="BJ718" s="149">
        <f t="shared" si="2805"/>
        <v>3569</v>
      </c>
      <c r="BK718" s="54"/>
      <c r="BM718" s="54">
        <f>(3*BI718-2)/4</f>
        <v>445</v>
      </c>
      <c r="BN718" s="1">
        <f t="shared" si="2672"/>
        <v>3569</v>
      </c>
      <c r="BO718" s="257"/>
      <c r="BR718" s="3"/>
      <c r="BS718" s="268"/>
      <c r="BU718" s="268"/>
      <c r="CB718" s="149">
        <f t="shared" si="2807"/>
        <v>3571</v>
      </c>
      <c r="CC718" s="54">
        <f>(3*BI718+2)/2</f>
        <v>892</v>
      </c>
      <c r="CD718">
        <f t="shared" ref="CD718" si="2879">4*CC718+3</f>
        <v>3571</v>
      </c>
      <c r="CE718" s="54"/>
      <c r="CG718" s="54"/>
    </row>
    <row r="719" spans="15:85" ht="14.7" thickBot="1" x14ac:dyDescent="0.55000000000000004">
      <c r="R719" s="159"/>
      <c r="S719" s="50"/>
      <c r="T719" s="50"/>
      <c r="U719" s="50"/>
      <c r="V719" s="50"/>
      <c r="W719" s="50"/>
      <c r="X719" s="50"/>
      <c r="Y719" s="50"/>
      <c r="Z719" s="50"/>
      <c r="AC719" s="227"/>
      <c r="AD719" s="83">
        <f t="shared" si="2722"/>
        <v>1357</v>
      </c>
      <c r="AE719" s="40">
        <f t="shared" si="2739"/>
        <v>4072</v>
      </c>
      <c r="AF719" s="83">
        <f>AE719/AG719</f>
        <v>509</v>
      </c>
      <c r="AG719" s="41">
        <v>8</v>
      </c>
      <c r="AH719" s="76">
        <f t="shared" si="2723"/>
        <v>3</v>
      </c>
      <c r="AI719" s="103"/>
      <c r="BI719" s="1">
        <f t="shared" si="2811"/>
        <v>595</v>
      </c>
      <c r="BJ719" s="149">
        <f t="shared" si="2805"/>
        <v>3575</v>
      </c>
      <c r="BK719" s="54">
        <f>(3*BI719+1)/2</f>
        <v>893</v>
      </c>
      <c r="BL719">
        <f t="shared" si="2674"/>
        <v>3575</v>
      </c>
      <c r="BM719" s="54"/>
      <c r="BO719" s="257"/>
      <c r="BR719" s="3"/>
      <c r="BS719" s="268"/>
      <c r="BU719" s="268"/>
      <c r="CB719" s="149">
        <f t="shared" si="2807"/>
        <v>3577</v>
      </c>
      <c r="CC719" s="54"/>
      <c r="CE719" s="54">
        <f>(3*BI719-1)/4</f>
        <v>446</v>
      </c>
      <c r="CF719">
        <f t="shared" ref="CF719" si="2880">CE719*8+9</f>
        <v>3577</v>
      </c>
      <c r="CG719" s="54"/>
    </row>
    <row r="720" spans="15:85" ht="14.7" thickBot="1" x14ac:dyDescent="0.55000000000000004">
      <c r="O720" s="156">
        <f t="shared" ref="O720" si="2881">-1+4*(Q720+1)</f>
        <v>687</v>
      </c>
      <c r="P720" s="176">
        <f t="shared" ref="P720" si="2882">-1+6*(Q720+1)</f>
        <v>1031</v>
      </c>
      <c r="Q720" s="2">
        <v>171</v>
      </c>
      <c r="R720" s="3"/>
      <c r="S720" s="52">
        <f t="shared" ref="S720:S721" si="2883">4*P720+1</f>
        <v>4125</v>
      </c>
      <c r="T720">
        <f t="shared" ref="T720:T721" si="2884">4*S720+1</f>
        <v>16501</v>
      </c>
      <c r="U720">
        <f t="shared" ref="U720:U721" si="2885">4*T720+1</f>
        <v>66005</v>
      </c>
      <c r="V720">
        <f t="shared" ref="V720:V721" si="2886">4*U720+1</f>
        <v>264021</v>
      </c>
      <c r="W720">
        <f t="shared" ref="W720:W721" si="2887">4*V720+1</f>
        <v>1056085</v>
      </c>
      <c r="X720">
        <f t="shared" ref="X720:X721" si="2888">4*W720+1</f>
        <v>4224341</v>
      </c>
      <c r="Y720">
        <f t="shared" ref="Y720:Y721" si="2889">4*X720+1</f>
        <v>16897365</v>
      </c>
      <c r="Z720">
        <f t="shared" ref="Z720:Z721" si="2890">4*Y720+1</f>
        <v>67589461</v>
      </c>
      <c r="AC720" s="226"/>
      <c r="AD720" s="80">
        <f t="shared" si="2722"/>
        <v>1359</v>
      </c>
      <c r="AE720" s="40">
        <f t="shared" si="2739"/>
        <v>4078</v>
      </c>
      <c r="AF720" s="80">
        <f t="shared" ref="AF720" si="2891">AF718+6</f>
        <v>2039</v>
      </c>
      <c r="AG720" s="41">
        <v>2</v>
      </c>
      <c r="AH720" s="76">
        <f t="shared" si="2723"/>
        <v>1</v>
      </c>
      <c r="AI720" s="103"/>
      <c r="BI720" s="2">
        <f t="shared" si="2811"/>
        <v>596</v>
      </c>
      <c r="BJ720" s="149">
        <f t="shared" si="2805"/>
        <v>3581</v>
      </c>
      <c r="BK720" s="54"/>
      <c r="BM720" s="275"/>
      <c r="BO720" s="257"/>
      <c r="BR720" s="3"/>
      <c r="BS720" s="268"/>
      <c r="BU720" s="268"/>
      <c r="CB720" s="149">
        <f t="shared" si="2807"/>
        <v>3583</v>
      </c>
      <c r="CC720" s="54">
        <f>(3*BI720+2)/2</f>
        <v>895</v>
      </c>
      <c r="CD720">
        <f t="shared" ref="CD720" si="2892">4*CC720+3</f>
        <v>3583</v>
      </c>
      <c r="CE720" s="54"/>
      <c r="CG720" s="54"/>
    </row>
    <row r="721" spans="15:85" x14ac:dyDescent="0.5">
      <c r="O721" s="157">
        <f t="shared" ref="O721" si="2893">1+8*(Q720+1)</f>
        <v>1377</v>
      </c>
      <c r="P721" s="158">
        <f t="shared" ref="P721" si="2894">P720+2</f>
        <v>1033</v>
      </c>
      <c r="Q721" s="39"/>
      <c r="R721" s="3"/>
      <c r="S721">
        <f t="shared" si="2883"/>
        <v>4133</v>
      </c>
      <c r="T721">
        <f t="shared" si="2884"/>
        <v>16533</v>
      </c>
      <c r="U721">
        <f t="shared" si="2885"/>
        <v>66133</v>
      </c>
      <c r="V721">
        <f t="shared" si="2886"/>
        <v>264533</v>
      </c>
      <c r="W721">
        <f t="shared" si="2887"/>
        <v>1058133</v>
      </c>
      <c r="X721">
        <f t="shared" si="2888"/>
        <v>4232533</v>
      </c>
      <c r="Y721">
        <f t="shared" si="2889"/>
        <v>16930133</v>
      </c>
      <c r="Z721">
        <f t="shared" si="2890"/>
        <v>67720533</v>
      </c>
      <c r="AC721" s="102"/>
      <c r="AD721" s="82">
        <f t="shared" si="2722"/>
        <v>1361</v>
      </c>
      <c r="AE721" s="40">
        <f t="shared" si="2739"/>
        <v>4084</v>
      </c>
      <c r="AF721" s="82">
        <f>AE721/4</f>
        <v>1021</v>
      </c>
      <c r="AG721" s="41">
        <v>4</v>
      </c>
      <c r="AH721" s="76">
        <f t="shared" si="2723"/>
        <v>2</v>
      </c>
      <c r="AI721" s="103"/>
      <c r="BI721" s="1">
        <f t="shared" si="2811"/>
        <v>597</v>
      </c>
      <c r="BJ721" s="149">
        <f t="shared" si="2805"/>
        <v>3587</v>
      </c>
      <c r="BK721" s="54">
        <f>(3*BI721+1)/2</f>
        <v>896</v>
      </c>
      <c r="BL721">
        <f t="shared" si="2689"/>
        <v>3587</v>
      </c>
      <c r="BM721" s="54"/>
      <c r="BN721" s="1"/>
      <c r="BO721" s="257"/>
      <c r="BR721" s="3"/>
      <c r="BS721" s="268"/>
      <c r="BU721" s="268"/>
      <c r="CB721" s="149">
        <f t="shared" si="2807"/>
        <v>3589</v>
      </c>
      <c r="CC721" s="54"/>
      <c r="CE721" s="54"/>
      <c r="CG721" s="54"/>
    </row>
    <row r="722" spans="15:85" x14ac:dyDescent="0.5">
      <c r="O722" s="173"/>
      <c r="P722" s="174"/>
      <c r="R722" s="3"/>
      <c r="AC722" s="226"/>
      <c r="AD722" s="80">
        <f t="shared" si="2722"/>
        <v>1363</v>
      </c>
      <c r="AE722" s="40">
        <f t="shared" si="2739"/>
        <v>4090</v>
      </c>
      <c r="AF722" s="80">
        <f t="shared" ref="AF722" si="2895">AF720+6</f>
        <v>2045</v>
      </c>
      <c r="AG722" s="41">
        <v>2</v>
      </c>
      <c r="AH722" s="76">
        <f t="shared" si="2723"/>
        <v>1</v>
      </c>
      <c r="AI722" s="103"/>
      <c r="BI722" s="1">
        <f t="shared" si="2811"/>
        <v>598</v>
      </c>
      <c r="BJ722" s="149">
        <f t="shared" si="2805"/>
        <v>3593</v>
      </c>
      <c r="BK722" s="54"/>
      <c r="BM722" s="54">
        <f>(3*BI722-2)/4</f>
        <v>448</v>
      </c>
      <c r="BN722" s="1">
        <f t="shared" si="2756"/>
        <v>3593</v>
      </c>
      <c r="BO722" s="257"/>
      <c r="BR722" s="3"/>
      <c r="BS722" s="268"/>
      <c r="BU722" s="268"/>
      <c r="CB722" s="149">
        <f t="shared" si="2807"/>
        <v>3595</v>
      </c>
      <c r="CC722" s="54">
        <f>(3*BI722+2)/2</f>
        <v>898</v>
      </c>
      <c r="CD722">
        <f t="shared" ref="CD722" si="2896">4*CC722+3</f>
        <v>3595</v>
      </c>
      <c r="CE722" s="54"/>
      <c r="CG722" s="54"/>
    </row>
    <row r="723" spans="15:85" ht="14.7" thickBot="1" x14ac:dyDescent="0.55000000000000004">
      <c r="R723" s="159"/>
      <c r="S723" s="50"/>
      <c r="T723" s="50"/>
      <c r="U723" s="50"/>
      <c r="V723" s="50"/>
      <c r="W723" s="50"/>
      <c r="X723" s="50"/>
      <c r="Y723" s="50"/>
      <c r="Z723" s="50"/>
      <c r="AC723" s="227"/>
      <c r="AD723" s="81">
        <f t="shared" si="2722"/>
        <v>1365</v>
      </c>
      <c r="AE723" s="40">
        <f t="shared" si="2739"/>
        <v>4096</v>
      </c>
      <c r="AF723" s="81">
        <f>AE723/AG723</f>
        <v>1</v>
      </c>
      <c r="AG723" s="44">
        <v>4096</v>
      </c>
      <c r="AH723" s="76">
        <f t="shared" si="2723"/>
        <v>12</v>
      </c>
      <c r="AI723" s="103"/>
      <c r="BI723" s="1">
        <f t="shared" si="2811"/>
        <v>599</v>
      </c>
      <c r="BJ723" s="149">
        <f t="shared" si="2805"/>
        <v>3599</v>
      </c>
      <c r="BK723" s="54">
        <f>(3*BI723+1)/2</f>
        <v>899</v>
      </c>
      <c r="BL723">
        <f t="shared" si="2691"/>
        <v>3599</v>
      </c>
      <c r="BM723" s="273"/>
      <c r="BO723" s="257"/>
      <c r="BR723" s="3"/>
      <c r="BS723" s="268"/>
      <c r="BU723" s="268"/>
      <c r="CB723" s="149">
        <f t="shared" si="2807"/>
        <v>3601</v>
      </c>
      <c r="CC723" s="54"/>
      <c r="CE723" s="54">
        <f>(3*BI723-1)/4</f>
        <v>449</v>
      </c>
      <c r="CF723">
        <f t="shared" ref="CF723" si="2897">CE723*8+9</f>
        <v>3601</v>
      </c>
      <c r="CG723" s="54"/>
    </row>
    <row r="724" spans="15:85" ht="14.7" thickBot="1" x14ac:dyDescent="0.55000000000000004">
      <c r="O724" s="156">
        <f t="shared" ref="O724" si="2898">-1+4*(Q724+1)</f>
        <v>691</v>
      </c>
      <c r="P724" s="176">
        <f t="shared" ref="P724" si="2899">-1+6*(Q724+1)</f>
        <v>1037</v>
      </c>
      <c r="Q724" s="2">
        <v>172</v>
      </c>
      <c r="R724" s="3"/>
      <c r="S724" s="52">
        <f t="shared" ref="S724:S725" si="2900">4*P724+1</f>
        <v>4149</v>
      </c>
      <c r="T724">
        <f t="shared" ref="T724:T725" si="2901">4*S724+1</f>
        <v>16597</v>
      </c>
      <c r="U724">
        <f t="shared" ref="U724:U725" si="2902">4*T724+1</f>
        <v>66389</v>
      </c>
      <c r="V724">
        <f t="shared" ref="V724:V725" si="2903">4*U724+1</f>
        <v>265557</v>
      </c>
      <c r="W724">
        <f t="shared" ref="W724:W725" si="2904">4*V724+1</f>
        <v>1062229</v>
      </c>
      <c r="X724">
        <f t="shared" ref="X724:X725" si="2905">4*W724+1</f>
        <v>4248917</v>
      </c>
      <c r="Y724">
        <f t="shared" ref="Y724:Y725" si="2906">4*X724+1</f>
        <v>16995669</v>
      </c>
      <c r="Z724">
        <f t="shared" ref="Z724:Z725" si="2907">4*Y724+1</f>
        <v>67982677</v>
      </c>
      <c r="AC724" s="226"/>
      <c r="AD724" s="80">
        <f t="shared" si="2722"/>
        <v>1367</v>
      </c>
      <c r="AE724" s="40">
        <f t="shared" si="2739"/>
        <v>4102</v>
      </c>
      <c r="AF724" s="80">
        <f t="shared" ref="AF724:AF736" si="2908">AF722+6</f>
        <v>2051</v>
      </c>
      <c r="AG724" s="41">
        <v>2</v>
      </c>
      <c r="AH724" s="76">
        <f t="shared" si="2723"/>
        <v>1</v>
      </c>
      <c r="AI724" s="103"/>
      <c r="BI724" s="2">
        <f t="shared" si="2811"/>
        <v>600</v>
      </c>
      <c r="BJ724" s="149">
        <f t="shared" si="2805"/>
        <v>3605</v>
      </c>
      <c r="BK724" s="54"/>
      <c r="BM724" s="273"/>
      <c r="BO724" s="318"/>
      <c r="BP724" s="319"/>
      <c r="BQ724" s="259"/>
      <c r="BR724" s="3"/>
      <c r="BS724" s="268"/>
      <c r="BU724" s="268"/>
      <c r="CB724" s="149">
        <f t="shared" si="2807"/>
        <v>3607</v>
      </c>
      <c r="CC724" s="54">
        <f>(3*BI724+2)/2</f>
        <v>901</v>
      </c>
      <c r="CD724">
        <f t="shared" ref="CD724" si="2909">4*CC724+3</f>
        <v>3607</v>
      </c>
      <c r="CE724" s="54"/>
      <c r="CG724" s="54"/>
    </row>
    <row r="725" spans="15:85" x14ac:dyDescent="0.5">
      <c r="O725" s="157">
        <f t="shared" ref="O725" si="2910">1+8*(Q724+1)</f>
        <v>1385</v>
      </c>
      <c r="P725" s="158">
        <f t="shared" ref="P725" si="2911">P724+2</f>
        <v>1039</v>
      </c>
      <c r="Q725" s="39"/>
      <c r="R725" s="3"/>
      <c r="S725">
        <f t="shared" si="2900"/>
        <v>4157</v>
      </c>
      <c r="T725">
        <f t="shared" si="2901"/>
        <v>16629</v>
      </c>
      <c r="U725">
        <f t="shared" si="2902"/>
        <v>66517</v>
      </c>
      <c r="V725">
        <f t="shared" si="2903"/>
        <v>266069</v>
      </c>
      <c r="W725">
        <f t="shared" si="2904"/>
        <v>1064277</v>
      </c>
      <c r="X725">
        <f t="shared" si="2905"/>
        <v>4257109</v>
      </c>
      <c r="Y725">
        <f t="shared" si="2906"/>
        <v>17028437</v>
      </c>
      <c r="Z725">
        <f t="shared" si="2907"/>
        <v>68113749</v>
      </c>
      <c r="AC725" s="102"/>
      <c r="AD725" s="82">
        <f t="shared" si="2722"/>
        <v>1369</v>
      </c>
      <c r="AE725" s="40">
        <f t="shared" si="2739"/>
        <v>4108</v>
      </c>
      <c r="AF725" s="82">
        <f>AE725/4</f>
        <v>1027</v>
      </c>
      <c r="AG725" s="41">
        <v>4</v>
      </c>
      <c r="AH725" s="76">
        <f t="shared" si="2723"/>
        <v>2</v>
      </c>
      <c r="AI725" s="103"/>
      <c r="BI725" s="1">
        <f t="shared" si="2811"/>
        <v>601</v>
      </c>
      <c r="BJ725" s="149">
        <f t="shared" si="2805"/>
        <v>3611</v>
      </c>
      <c r="BK725" s="54">
        <f>(3*BI725+1)/2</f>
        <v>902</v>
      </c>
      <c r="BL725">
        <f t="shared" ref="BL725" si="2912">BK725*4+3</f>
        <v>3611</v>
      </c>
      <c r="BM725" s="274"/>
      <c r="BN725" s="1"/>
      <c r="BO725" s="257"/>
      <c r="BR725" s="3"/>
      <c r="BS725" s="268"/>
      <c r="BU725" s="268"/>
      <c r="CB725" s="149">
        <f t="shared" si="2807"/>
        <v>3613</v>
      </c>
      <c r="CC725" s="54"/>
      <c r="CE725" s="54"/>
      <c r="CG725" s="54"/>
    </row>
    <row r="726" spans="15:85" x14ac:dyDescent="0.5">
      <c r="O726" s="173"/>
      <c r="P726" s="174"/>
      <c r="R726" s="3"/>
      <c r="AC726" s="226"/>
      <c r="AD726" s="80">
        <f t="shared" si="2722"/>
        <v>1371</v>
      </c>
      <c r="AE726" s="40">
        <f t="shared" si="2739"/>
        <v>4114</v>
      </c>
      <c r="AF726" s="80">
        <f t="shared" ref="AF726:AF738" si="2913">AF724+6</f>
        <v>2057</v>
      </c>
      <c r="AG726" s="41">
        <v>2</v>
      </c>
      <c r="AH726" s="76">
        <f t="shared" si="2723"/>
        <v>1</v>
      </c>
      <c r="AI726" s="103"/>
      <c r="BI726" s="1">
        <f t="shared" si="2811"/>
        <v>602</v>
      </c>
      <c r="BJ726" s="149">
        <f t="shared" si="2805"/>
        <v>3617</v>
      </c>
      <c r="BK726" s="54"/>
      <c r="BM726" s="54">
        <f>(3*BI726-2)/4</f>
        <v>451</v>
      </c>
      <c r="BN726" s="1">
        <f t="shared" si="2772"/>
        <v>3617</v>
      </c>
      <c r="BO726" s="257"/>
      <c r="BR726" s="3"/>
      <c r="BS726" s="268"/>
      <c r="BU726" s="268"/>
      <c r="CB726" s="149">
        <f t="shared" si="2807"/>
        <v>3619</v>
      </c>
      <c r="CC726" s="54">
        <f>(3*BI726+2)/2</f>
        <v>904</v>
      </c>
      <c r="CD726">
        <f t="shared" ref="CD726" si="2914">4*CC726+3</f>
        <v>3619</v>
      </c>
      <c r="CE726" s="54"/>
      <c r="CG726" s="54"/>
    </row>
    <row r="727" spans="15:85" ht="14.7" thickBot="1" x14ac:dyDescent="0.55000000000000004">
      <c r="R727" s="159"/>
      <c r="S727" s="50"/>
      <c r="T727" s="50"/>
      <c r="U727" s="50"/>
      <c r="V727" s="50"/>
      <c r="W727" s="50"/>
      <c r="X727" s="50"/>
      <c r="Y727" s="50"/>
      <c r="Z727" s="50"/>
      <c r="AC727" s="227"/>
      <c r="AD727" s="81">
        <f t="shared" si="2722"/>
        <v>1373</v>
      </c>
      <c r="AE727" s="40">
        <f t="shared" si="2739"/>
        <v>4120</v>
      </c>
      <c r="AF727" s="81">
        <f>AE727/AG727</f>
        <v>515</v>
      </c>
      <c r="AG727" s="41">
        <v>8</v>
      </c>
      <c r="AH727" s="76">
        <f t="shared" si="2723"/>
        <v>3</v>
      </c>
      <c r="AI727" s="103"/>
      <c r="BI727" s="1">
        <f t="shared" si="2811"/>
        <v>603</v>
      </c>
      <c r="BJ727" s="149">
        <f t="shared" si="2805"/>
        <v>3623</v>
      </c>
      <c r="BK727" s="54">
        <f>(3*BI727+1)/2</f>
        <v>905</v>
      </c>
      <c r="BL727">
        <f t="shared" ref="BL727:BL775" si="2915">BK727*4+3</f>
        <v>3623</v>
      </c>
      <c r="BM727" s="54"/>
      <c r="BO727" s="257"/>
      <c r="BR727" s="3"/>
      <c r="BS727" s="268"/>
      <c r="BU727" s="268"/>
      <c r="CB727" s="149">
        <f t="shared" si="2807"/>
        <v>3625</v>
      </c>
      <c r="CC727" s="54"/>
      <c r="CE727" s="54">
        <f>(3*BI727-1)/4</f>
        <v>452</v>
      </c>
      <c r="CF727">
        <f t="shared" ref="CF727" si="2916">CE727*8+9</f>
        <v>3625</v>
      </c>
      <c r="CG727" s="54"/>
    </row>
    <row r="728" spans="15:85" ht="14.7" thickBot="1" x14ac:dyDescent="0.55000000000000004">
      <c r="O728" s="156">
        <f t="shared" ref="O728" si="2917">-1+4*(Q728+1)</f>
        <v>695</v>
      </c>
      <c r="P728" s="176">
        <f t="shared" ref="P728" si="2918">-1+6*(Q728+1)</f>
        <v>1043</v>
      </c>
      <c r="Q728" s="2">
        <v>173</v>
      </c>
      <c r="R728" s="3"/>
      <c r="S728" s="52">
        <f t="shared" ref="S728:S729" si="2919">4*P728+1</f>
        <v>4173</v>
      </c>
      <c r="T728">
        <f t="shared" ref="T728:T729" si="2920">4*S728+1</f>
        <v>16693</v>
      </c>
      <c r="U728">
        <f t="shared" ref="U728:U729" si="2921">4*T728+1</f>
        <v>66773</v>
      </c>
      <c r="V728">
        <f t="shared" ref="V728:V729" si="2922">4*U728+1</f>
        <v>267093</v>
      </c>
      <c r="W728">
        <f t="shared" ref="W728:W729" si="2923">4*V728+1</f>
        <v>1068373</v>
      </c>
      <c r="X728">
        <f t="shared" ref="X728:X729" si="2924">4*W728+1</f>
        <v>4273493</v>
      </c>
      <c r="Y728">
        <f t="shared" ref="Y728:Y729" si="2925">4*X728+1</f>
        <v>17093973</v>
      </c>
      <c r="Z728">
        <f t="shared" ref="Z728:Z729" si="2926">4*Y728+1</f>
        <v>68375893</v>
      </c>
      <c r="AC728" s="226"/>
      <c r="AD728" s="80">
        <f t="shared" si="2722"/>
        <v>1375</v>
      </c>
      <c r="AE728" s="40">
        <f t="shared" si="2739"/>
        <v>4126</v>
      </c>
      <c r="AF728" s="80">
        <f t="shared" si="2908"/>
        <v>2063</v>
      </c>
      <c r="AG728" s="41">
        <v>2</v>
      </c>
      <c r="AH728" s="76">
        <f t="shared" si="2723"/>
        <v>1</v>
      </c>
      <c r="AI728" s="103"/>
      <c r="BI728" s="2">
        <f t="shared" si="2811"/>
        <v>604</v>
      </c>
      <c r="BJ728" s="149">
        <f t="shared" si="2805"/>
        <v>3629</v>
      </c>
      <c r="BK728" s="54"/>
      <c r="BM728" s="275"/>
      <c r="BO728" s="257"/>
      <c r="BR728" s="3"/>
      <c r="BS728" s="268"/>
      <c r="BU728" s="268"/>
      <c r="CB728" s="149">
        <f t="shared" si="2807"/>
        <v>3631</v>
      </c>
      <c r="CC728" s="54">
        <f>(3*BI728+2)/2</f>
        <v>907</v>
      </c>
      <c r="CD728">
        <f t="shared" ref="CD728" si="2927">4*CC728+3</f>
        <v>3631</v>
      </c>
      <c r="CE728" s="54"/>
      <c r="CG728" s="54"/>
    </row>
    <row r="729" spans="15:85" x14ac:dyDescent="0.5">
      <c r="O729" s="157">
        <f t="shared" ref="O729" si="2928">1+8*(Q728+1)</f>
        <v>1393</v>
      </c>
      <c r="P729" s="158">
        <f t="shared" ref="P729" si="2929">P728+2</f>
        <v>1045</v>
      </c>
      <c r="Q729" s="39"/>
      <c r="R729" s="3"/>
      <c r="S729">
        <f t="shared" si="2919"/>
        <v>4181</v>
      </c>
      <c r="T729">
        <f t="shared" si="2920"/>
        <v>16725</v>
      </c>
      <c r="U729">
        <f t="shared" si="2921"/>
        <v>66901</v>
      </c>
      <c r="V729">
        <f t="shared" si="2922"/>
        <v>267605</v>
      </c>
      <c r="W729">
        <f t="shared" si="2923"/>
        <v>1070421</v>
      </c>
      <c r="X729">
        <f t="shared" si="2924"/>
        <v>4281685</v>
      </c>
      <c r="Y729">
        <f t="shared" si="2925"/>
        <v>17126741</v>
      </c>
      <c r="Z729">
        <f t="shared" si="2926"/>
        <v>68506965</v>
      </c>
      <c r="AC729" s="102"/>
      <c r="AD729" s="82">
        <f t="shared" si="2722"/>
        <v>1377</v>
      </c>
      <c r="AE729" s="40">
        <f t="shared" si="2739"/>
        <v>4132</v>
      </c>
      <c r="AF729" s="82">
        <f>AE729/4</f>
        <v>1033</v>
      </c>
      <c r="AG729" s="41">
        <v>4</v>
      </c>
      <c r="AH729" s="76">
        <f t="shared" si="2723"/>
        <v>2</v>
      </c>
      <c r="AI729" s="103"/>
      <c r="BI729" s="1">
        <f t="shared" si="2811"/>
        <v>605</v>
      </c>
      <c r="BJ729" s="149">
        <f t="shared" si="2805"/>
        <v>3635</v>
      </c>
      <c r="BK729" s="54">
        <f>(3*BI729+1)/2</f>
        <v>908</v>
      </c>
      <c r="BL729">
        <f t="shared" ref="BL729:BL777" si="2930">BK729*4+3</f>
        <v>3635</v>
      </c>
      <c r="BM729" s="54"/>
      <c r="BN729" s="1"/>
      <c r="BO729" s="257"/>
      <c r="BR729" s="3"/>
      <c r="BS729" s="268"/>
      <c r="BU729" s="268"/>
      <c r="CB729" s="149">
        <f t="shared" si="2807"/>
        <v>3637</v>
      </c>
      <c r="CC729" s="54"/>
      <c r="CE729" s="54"/>
      <c r="CG729" s="54"/>
    </row>
    <row r="730" spans="15:85" x14ac:dyDescent="0.5">
      <c r="O730" s="173"/>
      <c r="P730" s="174"/>
      <c r="R730" s="3"/>
      <c r="AC730" s="226"/>
      <c r="AD730" s="80">
        <f t="shared" si="2722"/>
        <v>1379</v>
      </c>
      <c r="AE730" s="40">
        <f t="shared" si="2739"/>
        <v>4138</v>
      </c>
      <c r="AF730" s="80">
        <f t="shared" si="2913"/>
        <v>2069</v>
      </c>
      <c r="AG730" s="41">
        <v>2</v>
      </c>
      <c r="AH730" s="76">
        <f t="shared" si="2723"/>
        <v>1</v>
      </c>
      <c r="AI730" s="103"/>
      <c r="BI730" s="1">
        <f t="shared" si="2811"/>
        <v>606</v>
      </c>
      <c r="BJ730" s="149">
        <f t="shared" si="2805"/>
        <v>3641</v>
      </c>
      <c r="BK730" s="54"/>
      <c r="BM730" s="54">
        <f>(3*BI730-2)/4</f>
        <v>454</v>
      </c>
      <c r="BN730" s="1">
        <f t="shared" si="2788"/>
        <v>3641</v>
      </c>
      <c r="BO730" s="257"/>
      <c r="BR730" s="3"/>
      <c r="BS730" s="268"/>
      <c r="BU730" s="268"/>
      <c r="CB730" s="149">
        <f t="shared" si="2807"/>
        <v>3643</v>
      </c>
      <c r="CC730" s="54">
        <f>(3*BI730+2)/2</f>
        <v>910</v>
      </c>
      <c r="CD730">
        <f t="shared" ref="CD730" si="2931">4*CC730+3</f>
        <v>3643</v>
      </c>
      <c r="CE730" s="54"/>
      <c r="CG730" s="54"/>
    </row>
    <row r="731" spans="15:85" ht="14.7" thickBot="1" x14ac:dyDescent="0.55000000000000004">
      <c r="R731" s="159"/>
      <c r="S731" s="50"/>
      <c r="T731" s="50"/>
      <c r="U731" s="50"/>
      <c r="V731" s="50"/>
      <c r="W731" s="50"/>
      <c r="X731" s="50"/>
      <c r="Y731" s="50"/>
      <c r="Z731" s="50"/>
      <c r="AC731" s="227"/>
      <c r="AD731" s="81">
        <f t="shared" si="2722"/>
        <v>1381</v>
      </c>
      <c r="AE731" s="40">
        <f t="shared" si="2739"/>
        <v>4144</v>
      </c>
      <c r="AF731" s="81">
        <f>AE731/AG731</f>
        <v>259</v>
      </c>
      <c r="AG731" s="41">
        <v>16</v>
      </c>
      <c r="AH731" s="76">
        <f t="shared" si="2723"/>
        <v>4</v>
      </c>
      <c r="AI731" s="103"/>
      <c r="BI731" s="1">
        <f t="shared" si="2811"/>
        <v>607</v>
      </c>
      <c r="BJ731" s="149">
        <f t="shared" si="2805"/>
        <v>3647</v>
      </c>
      <c r="BK731" s="54">
        <f>(3*BI731+1)/2</f>
        <v>911</v>
      </c>
      <c r="BL731">
        <f t="shared" ref="BL731:BL779" si="2932">BK731*4+3</f>
        <v>3647</v>
      </c>
      <c r="BM731" s="54"/>
      <c r="BO731" s="257"/>
      <c r="BR731" s="3"/>
      <c r="BS731" s="268"/>
      <c r="BU731" s="268"/>
      <c r="CB731" s="149">
        <f t="shared" si="2807"/>
        <v>3649</v>
      </c>
      <c r="CC731" s="54"/>
      <c r="CE731" s="54">
        <f>(3*BI731-1)/4</f>
        <v>455</v>
      </c>
      <c r="CF731">
        <f t="shared" ref="CF731" si="2933">CE731*8+9</f>
        <v>3649</v>
      </c>
      <c r="CG731" s="54"/>
    </row>
    <row r="732" spans="15:85" ht="14.7" thickBot="1" x14ac:dyDescent="0.55000000000000004">
      <c r="O732" s="156">
        <f t="shared" ref="O732" si="2934">-1+4*(Q732+1)</f>
        <v>699</v>
      </c>
      <c r="P732" s="176">
        <f t="shared" ref="P732" si="2935">-1+6*(Q732+1)</f>
        <v>1049</v>
      </c>
      <c r="Q732" s="2">
        <v>174</v>
      </c>
      <c r="R732" s="3"/>
      <c r="S732" s="52">
        <f t="shared" ref="S732:S733" si="2936">4*P732+1</f>
        <v>4197</v>
      </c>
      <c r="T732">
        <f t="shared" ref="T732:T733" si="2937">4*S732+1</f>
        <v>16789</v>
      </c>
      <c r="U732">
        <f t="shared" ref="U732:U733" si="2938">4*T732+1</f>
        <v>67157</v>
      </c>
      <c r="V732">
        <f t="shared" ref="V732:V733" si="2939">4*U732+1</f>
        <v>268629</v>
      </c>
      <c r="W732">
        <f t="shared" ref="W732:W733" si="2940">4*V732+1</f>
        <v>1074517</v>
      </c>
      <c r="X732">
        <f t="shared" ref="X732:X733" si="2941">4*W732+1</f>
        <v>4298069</v>
      </c>
      <c r="Y732">
        <f t="shared" ref="Y732:Y733" si="2942">4*X732+1</f>
        <v>17192277</v>
      </c>
      <c r="Z732">
        <f t="shared" ref="Z732:Z733" si="2943">4*Y732+1</f>
        <v>68769109</v>
      </c>
      <c r="AC732" s="226"/>
      <c r="AD732" s="80">
        <f t="shared" si="2722"/>
        <v>1383</v>
      </c>
      <c r="AE732" s="40">
        <f t="shared" si="2739"/>
        <v>4150</v>
      </c>
      <c r="AF732" s="80">
        <f t="shared" si="2908"/>
        <v>2075</v>
      </c>
      <c r="AG732" s="41">
        <v>2</v>
      </c>
      <c r="AH732" s="76">
        <f t="shared" si="2723"/>
        <v>1</v>
      </c>
      <c r="AI732" s="103"/>
      <c r="BI732" s="2">
        <f t="shared" si="2811"/>
        <v>608</v>
      </c>
      <c r="BJ732" s="149">
        <f t="shared" si="2805"/>
        <v>3653</v>
      </c>
      <c r="BK732" s="54"/>
      <c r="BM732" s="275"/>
      <c r="BO732" s="257"/>
      <c r="BR732" s="3"/>
      <c r="BS732" s="268"/>
      <c r="BU732" s="268"/>
      <c r="CB732" s="149">
        <f t="shared" si="2807"/>
        <v>3655</v>
      </c>
      <c r="CC732" s="54">
        <f>(3*BI732+2)/2</f>
        <v>913</v>
      </c>
      <c r="CD732">
        <f t="shared" ref="CD732" si="2944">4*CC732+3</f>
        <v>3655</v>
      </c>
      <c r="CE732" s="54"/>
      <c r="CG732" s="54"/>
    </row>
    <row r="733" spans="15:85" x14ac:dyDescent="0.5">
      <c r="O733" s="157">
        <f t="shared" ref="O733" si="2945">1+8*(Q732+1)</f>
        <v>1401</v>
      </c>
      <c r="P733" s="158">
        <f t="shared" ref="P733" si="2946">P732+2</f>
        <v>1051</v>
      </c>
      <c r="Q733" s="39"/>
      <c r="R733" s="3"/>
      <c r="S733">
        <f t="shared" si="2936"/>
        <v>4205</v>
      </c>
      <c r="T733">
        <f t="shared" si="2937"/>
        <v>16821</v>
      </c>
      <c r="U733">
        <f t="shared" si="2938"/>
        <v>67285</v>
      </c>
      <c r="V733">
        <f t="shared" si="2939"/>
        <v>269141</v>
      </c>
      <c r="W733">
        <f t="shared" si="2940"/>
        <v>1076565</v>
      </c>
      <c r="X733">
        <f t="shared" si="2941"/>
        <v>4306261</v>
      </c>
      <c r="Y733">
        <f t="shared" si="2942"/>
        <v>17225045</v>
      </c>
      <c r="Z733">
        <f t="shared" si="2943"/>
        <v>68900181</v>
      </c>
      <c r="AC733" s="102"/>
      <c r="AD733" s="82">
        <f t="shared" si="2722"/>
        <v>1385</v>
      </c>
      <c r="AE733" s="40">
        <f t="shared" si="2739"/>
        <v>4156</v>
      </c>
      <c r="AF733" s="82">
        <f>AE733/4</f>
        <v>1039</v>
      </c>
      <c r="AG733" s="41">
        <v>4</v>
      </c>
      <c r="AH733" s="76">
        <f t="shared" si="2723"/>
        <v>2</v>
      </c>
      <c r="AI733" s="103"/>
      <c r="BI733" s="1">
        <f t="shared" si="2811"/>
        <v>609</v>
      </c>
      <c r="BJ733" s="149">
        <f t="shared" si="2805"/>
        <v>3659</v>
      </c>
      <c r="BK733" s="54">
        <f>(3*BI733+1)/2</f>
        <v>914</v>
      </c>
      <c r="BL733">
        <f t="shared" ref="BL733:BL781" si="2947">BK733*4+3</f>
        <v>3659</v>
      </c>
      <c r="BM733" s="54"/>
      <c r="BN733" s="1"/>
      <c r="BO733" s="257"/>
      <c r="BR733" s="3"/>
      <c r="BS733" s="268"/>
      <c r="BU733" s="268"/>
      <c r="CB733" s="149">
        <f t="shared" si="2807"/>
        <v>3661</v>
      </c>
      <c r="CC733" s="54"/>
      <c r="CE733" s="54"/>
      <c r="CG733" s="54"/>
    </row>
    <row r="734" spans="15:85" x14ac:dyDescent="0.5">
      <c r="O734" s="173"/>
      <c r="P734" s="174"/>
      <c r="R734" s="3"/>
      <c r="AC734" s="226"/>
      <c r="AD734" s="80">
        <f t="shared" si="2722"/>
        <v>1387</v>
      </c>
      <c r="AE734" s="40">
        <f t="shared" si="2739"/>
        <v>4162</v>
      </c>
      <c r="AF734" s="80">
        <f t="shared" si="2913"/>
        <v>2081</v>
      </c>
      <c r="AG734" s="41">
        <v>2</v>
      </c>
      <c r="AH734" s="76">
        <f t="shared" si="2723"/>
        <v>1</v>
      </c>
      <c r="AI734" s="103"/>
      <c r="BI734" s="1">
        <f t="shared" si="2811"/>
        <v>610</v>
      </c>
      <c r="BJ734" s="149">
        <f t="shared" si="2805"/>
        <v>3665</v>
      </c>
      <c r="BK734" s="54"/>
      <c r="BM734" s="54">
        <f>(3*BI734-2)/4</f>
        <v>457</v>
      </c>
      <c r="BN734" s="1">
        <f t="shared" si="2740"/>
        <v>3665</v>
      </c>
      <c r="BO734" s="257"/>
      <c r="BR734" s="3"/>
      <c r="BS734" s="268"/>
      <c r="BU734" s="268"/>
      <c r="CB734" s="149">
        <f t="shared" si="2807"/>
        <v>3667</v>
      </c>
      <c r="CC734" s="54">
        <f>(3*BI734+2)/2</f>
        <v>916</v>
      </c>
      <c r="CD734">
        <f t="shared" ref="CD734" si="2948">4*CC734+3</f>
        <v>3667</v>
      </c>
      <c r="CE734" s="54"/>
      <c r="CG734" s="54"/>
    </row>
    <row r="735" spans="15:85" ht="14.7" thickBot="1" x14ac:dyDescent="0.55000000000000004">
      <c r="R735" s="159"/>
      <c r="S735" s="50"/>
      <c r="T735" s="50"/>
      <c r="U735" s="50"/>
      <c r="V735" s="50"/>
      <c r="W735" s="50"/>
      <c r="X735" s="50"/>
      <c r="Y735" s="50"/>
      <c r="Z735" s="50"/>
      <c r="AC735" s="227"/>
      <c r="AD735" s="81">
        <f t="shared" si="2722"/>
        <v>1389</v>
      </c>
      <c r="AE735" s="40">
        <f t="shared" si="2739"/>
        <v>4168</v>
      </c>
      <c r="AF735" s="81">
        <f>AE735/AG735</f>
        <v>521</v>
      </c>
      <c r="AG735" s="41">
        <v>8</v>
      </c>
      <c r="AH735" s="76">
        <f t="shared" si="2723"/>
        <v>3</v>
      </c>
      <c r="AI735" s="103"/>
      <c r="BI735" s="1">
        <f t="shared" si="2811"/>
        <v>611</v>
      </c>
      <c r="BJ735" s="149">
        <f t="shared" si="2805"/>
        <v>3671</v>
      </c>
      <c r="BK735" s="54">
        <f>(3*BI735+1)/2</f>
        <v>917</v>
      </c>
      <c r="BL735">
        <f t="shared" ref="BL735:BL783" si="2949">BK735*4+3</f>
        <v>3671</v>
      </c>
      <c r="BM735" s="54"/>
      <c r="BO735" s="257"/>
      <c r="BR735" s="3"/>
      <c r="BS735" s="268"/>
      <c r="BU735" s="268"/>
      <c r="CB735" s="149">
        <f t="shared" si="2807"/>
        <v>3673</v>
      </c>
      <c r="CC735" s="54"/>
      <c r="CE735" s="54">
        <f>(3*BI735-1)/4</f>
        <v>458</v>
      </c>
      <c r="CF735">
        <f t="shared" ref="CF735" si="2950">CE735*8+9</f>
        <v>3673</v>
      </c>
      <c r="CG735" s="54"/>
    </row>
    <row r="736" spans="15:85" ht="14.7" thickBot="1" x14ac:dyDescent="0.55000000000000004">
      <c r="O736" s="156">
        <f t="shared" ref="O736" si="2951">-1+4*(Q736+1)</f>
        <v>703</v>
      </c>
      <c r="P736" s="176">
        <f t="shared" ref="P736" si="2952">-1+6*(Q736+1)</f>
        <v>1055</v>
      </c>
      <c r="Q736" s="2">
        <v>175</v>
      </c>
      <c r="R736" s="3"/>
      <c r="S736" s="52">
        <f t="shared" ref="S736:S737" si="2953">4*P736+1</f>
        <v>4221</v>
      </c>
      <c r="T736">
        <f t="shared" ref="T736:T737" si="2954">4*S736+1</f>
        <v>16885</v>
      </c>
      <c r="U736">
        <f t="shared" ref="U736:U737" si="2955">4*T736+1</f>
        <v>67541</v>
      </c>
      <c r="V736">
        <f t="shared" ref="V736:V737" si="2956">4*U736+1</f>
        <v>270165</v>
      </c>
      <c r="W736">
        <f t="shared" ref="W736:W737" si="2957">4*V736+1</f>
        <v>1080661</v>
      </c>
      <c r="X736">
        <f t="shared" ref="X736:X737" si="2958">4*W736+1</f>
        <v>4322645</v>
      </c>
      <c r="Y736">
        <f t="shared" ref="Y736:Y737" si="2959">4*X736+1</f>
        <v>17290581</v>
      </c>
      <c r="Z736">
        <f t="shared" ref="Z736:Z737" si="2960">4*Y736+1</f>
        <v>69162325</v>
      </c>
      <c r="AC736" s="226"/>
      <c r="AD736" s="80">
        <f t="shared" si="2722"/>
        <v>1391</v>
      </c>
      <c r="AE736" s="40">
        <f t="shared" si="2739"/>
        <v>4174</v>
      </c>
      <c r="AF736" s="80">
        <f t="shared" si="2908"/>
        <v>2087</v>
      </c>
      <c r="AG736" s="41">
        <v>2</v>
      </c>
      <c r="AH736" s="76">
        <f t="shared" si="2723"/>
        <v>1</v>
      </c>
      <c r="AI736" s="103"/>
      <c r="BI736" s="2">
        <f t="shared" si="2811"/>
        <v>612</v>
      </c>
      <c r="BJ736" s="149">
        <f t="shared" si="2805"/>
        <v>3677</v>
      </c>
      <c r="BK736" s="54"/>
      <c r="BM736" s="275"/>
      <c r="BO736" s="257"/>
      <c r="BR736" s="3"/>
      <c r="BS736" s="268"/>
      <c r="BU736" s="268"/>
      <c r="CB736" s="149">
        <f t="shared" si="2807"/>
        <v>3679</v>
      </c>
      <c r="CC736" s="54">
        <f>(3*BI736+2)/2</f>
        <v>919</v>
      </c>
      <c r="CD736">
        <f t="shared" ref="CD736" si="2961">4*CC736+3</f>
        <v>3679</v>
      </c>
      <c r="CE736" s="54"/>
      <c r="CG736" s="54"/>
    </row>
    <row r="737" spans="15:85" x14ac:dyDescent="0.5">
      <c r="O737" s="157">
        <f t="shared" ref="O737" si="2962">1+8*(Q736+1)</f>
        <v>1409</v>
      </c>
      <c r="P737" s="158">
        <f t="shared" ref="P737" si="2963">P736+2</f>
        <v>1057</v>
      </c>
      <c r="Q737" s="39"/>
      <c r="R737" s="3"/>
      <c r="S737">
        <f t="shared" si="2953"/>
        <v>4229</v>
      </c>
      <c r="T737">
        <f t="shared" si="2954"/>
        <v>16917</v>
      </c>
      <c r="U737">
        <f t="shared" si="2955"/>
        <v>67669</v>
      </c>
      <c r="V737">
        <f t="shared" si="2956"/>
        <v>270677</v>
      </c>
      <c r="W737">
        <f t="shared" si="2957"/>
        <v>1082709</v>
      </c>
      <c r="X737">
        <f t="shared" si="2958"/>
        <v>4330837</v>
      </c>
      <c r="Y737">
        <f t="shared" si="2959"/>
        <v>17323349</v>
      </c>
      <c r="Z737">
        <f t="shared" si="2960"/>
        <v>69293397</v>
      </c>
      <c r="AC737" s="102"/>
      <c r="AD737" s="82">
        <f t="shared" si="2722"/>
        <v>1393</v>
      </c>
      <c r="AE737" s="40">
        <f t="shared" si="2739"/>
        <v>4180</v>
      </c>
      <c r="AF737" s="82">
        <f>AE737/4</f>
        <v>1045</v>
      </c>
      <c r="AG737" s="41">
        <v>4</v>
      </c>
      <c r="AH737" s="76">
        <f t="shared" si="2723"/>
        <v>2</v>
      </c>
      <c r="AI737" s="103"/>
      <c r="BI737" s="1">
        <f t="shared" si="2811"/>
        <v>613</v>
      </c>
      <c r="BJ737" s="149">
        <f t="shared" si="2805"/>
        <v>3683</v>
      </c>
      <c r="BK737" s="54">
        <f>(3*BI737+1)/2</f>
        <v>920</v>
      </c>
      <c r="BL737">
        <f t="shared" ref="BL737:BL785" si="2964">BK737*4+3</f>
        <v>3683</v>
      </c>
      <c r="BM737" s="54"/>
      <c r="BN737" s="1"/>
      <c r="BO737" s="257"/>
      <c r="BR737" s="3"/>
      <c r="BS737" s="268"/>
      <c r="BU737" s="268"/>
      <c r="CB737" s="149">
        <f t="shared" si="2807"/>
        <v>3685</v>
      </c>
      <c r="CC737" s="54"/>
      <c r="CE737" s="54"/>
      <c r="CG737" s="54"/>
    </row>
    <row r="738" spans="15:85" x14ac:dyDescent="0.5">
      <c r="O738" s="173"/>
      <c r="P738" s="174"/>
      <c r="R738" s="3"/>
      <c r="AC738" s="226"/>
      <c r="AD738" s="80">
        <f t="shared" si="2722"/>
        <v>1395</v>
      </c>
      <c r="AE738" s="40">
        <f t="shared" si="2739"/>
        <v>4186</v>
      </c>
      <c r="AF738" s="80">
        <f t="shared" si="2913"/>
        <v>2093</v>
      </c>
      <c r="AG738" s="41">
        <v>2</v>
      </c>
      <c r="AH738" s="76">
        <f t="shared" si="2723"/>
        <v>1</v>
      </c>
      <c r="AI738" s="103"/>
      <c r="BI738" s="1">
        <f t="shared" si="2811"/>
        <v>614</v>
      </c>
      <c r="BJ738" s="149">
        <f t="shared" si="2805"/>
        <v>3689</v>
      </c>
      <c r="BK738" s="54"/>
      <c r="BM738" s="54">
        <f>(3*BI738-2)/4</f>
        <v>460</v>
      </c>
      <c r="BN738" s="1">
        <f t="shared" si="2756"/>
        <v>3689</v>
      </c>
      <c r="BO738" s="257"/>
      <c r="BR738" s="3"/>
      <c r="BS738" s="268"/>
      <c r="BU738" s="268"/>
      <c r="CB738" s="149">
        <f t="shared" si="2807"/>
        <v>3691</v>
      </c>
      <c r="CC738" s="54">
        <f>(3*BI738+2)/2</f>
        <v>922</v>
      </c>
      <c r="CD738">
        <f t="shared" ref="CD738" si="2965">4*CC738+3</f>
        <v>3691</v>
      </c>
      <c r="CE738" s="54"/>
      <c r="CG738" s="54"/>
    </row>
    <row r="739" spans="15:85" ht="14.7" thickBot="1" x14ac:dyDescent="0.55000000000000004">
      <c r="R739" s="159"/>
      <c r="S739" s="50"/>
      <c r="T739" s="50"/>
      <c r="U739" s="50"/>
      <c r="V739" s="50"/>
      <c r="W739" s="50"/>
      <c r="X739" s="50"/>
      <c r="Y739" s="50"/>
      <c r="Z739" s="50"/>
      <c r="AC739" s="227"/>
      <c r="AD739" s="81">
        <f t="shared" si="2722"/>
        <v>1397</v>
      </c>
      <c r="AE739" s="40">
        <f t="shared" si="2739"/>
        <v>4192</v>
      </c>
      <c r="AF739" s="81">
        <f>AE739/AG739</f>
        <v>131</v>
      </c>
      <c r="AG739" s="41">
        <v>32</v>
      </c>
      <c r="AH739" s="76">
        <f t="shared" si="2723"/>
        <v>5</v>
      </c>
      <c r="AI739" s="103"/>
      <c r="BI739" s="1">
        <f t="shared" si="2811"/>
        <v>615</v>
      </c>
      <c r="BJ739" s="149">
        <f t="shared" si="2805"/>
        <v>3695</v>
      </c>
      <c r="BK739" s="54">
        <f>(3*BI739+1)/2</f>
        <v>923</v>
      </c>
      <c r="BL739">
        <f t="shared" ref="BL739:BL787" si="2966">BK739*4+3</f>
        <v>3695</v>
      </c>
      <c r="BM739" s="273"/>
      <c r="BO739" s="257"/>
      <c r="BR739" s="3"/>
      <c r="BS739" s="268"/>
      <c r="BU739" s="268"/>
      <c r="CB739" s="149">
        <f t="shared" si="2807"/>
        <v>3697</v>
      </c>
      <c r="CC739" s="54"/>
      <c r="CE739" s="54">
        <f>(3*BI739-1)/4</f>
        <v>461</v>
      </c>
      <c r="CF739">
        <f t="shared" ref="CF739" si="2967">CE739*8+9</f>
        <v>3697</v>
      </c>
      <c r="CG739" s="54"/>
    </row>
    <row r="740" spans="15:85" ht="14.7" thickBot="1" x14ac:dyDescent="0.55000000000000004">
      <c r="O740" s="156">
        <f t="shared" ref="O740" si="2968">-1+4*(Q740+1)</f>
        <v>707</v>
      </c>
      <c r="P740" s="176">
        <f t="shared" ref="P740" si="2969">-1+6*(Q740+1)</f>
        <v>1061</v>
      </c>
      <c r="Q740" s="2">
        <v>176</v>
      </c>
      <c r="R740" s="3"/>
      <c r="S740" s="52">
        <f t="shared" ref="S740:S741" si="2970">4*P740+1</f>
        <v>4245</v>
      </c>
      <c r="T740">
        <f t="shared" ref="T740:T741" si="2971">4*S740+1</f>
        <v>16981</v>
      </c>
      <c r="U740">
        <f t="shared" ref="U740:U741" si="2972">4*T740+1</f>
        <v>67925</v>
      </c>
      <c r="V740">
        <f t="shared" ref="V740:V741" si="2973">4*U740+1</f>
        <v>271701</v>
      </c>
      <c r="W740">
        <f t="shared" ref="W740:W741" si="2974">4*V740+1</f>
        <v>1086805</v>
      </c>
      <c r="X740">
        <f t="shared" ref="X740:X741" si="2975">4*W740+1</f>
        <v>4347221</v>
      </c>
      <c r="Y740">
        <f t="shared" ref="Y740:Y741" si="2976">4*X740+1</f>
        <v>17388885</v>
      </c>
      <c r="Z740">
        <f t="shared" ref="Z740:Z741" si="2977">4*Y740+1</f>
        <v>69555541</v>
      </c>
      <c r="AC740" s="226"/>
      <c r="AD740" s="80">
        <f t="shared" si="2722"/>
        <v>1399</v>
      </c>
      <c r="AE740" s="40">
        <f t="shared" si="2739"/>
        <v>4198</v>
      </c>
      <c r="AF740" s="80">
        <f t="shared" ref="AF740:AF800" si="2978">AF738+6</f>
        <v>2099</v>
      </c>
      <c r="AG740" s="41">
        <v>2</v>
      </c>
      <c r="AH740" s="76">
        <f t="shared" si="2723"/>
        <v>1</v>
      </c>
      <c r="AI740" s="103"/>
      <c r="BI740" s="2">
        <f t="shared" si="2811"/>
        <v>616</v>
      </c>
      <c r="BJ740" s="149">
        <f t="shared" si="2805"/>
        <v>3701</v>
      </c>
      <c r="BK740" s="54"/>
      <c r="BM740" s="273"/>
      <c r="BO740" s="313"/>
      <c r="BP740" s="314"/>
      <c r="BQ740" s="258"/>
      <c r="BR740" s="3"/>
      <c r="BS740" s="268"/>
      <c r="BU740" s="268"/>
      <c r="CB740" s="149">
        <f t="shared" si="2807"/>
        <v>3703</v>
      </c>
      <c r="CC740" s="54">
        <f>(3*BI740+2)/2</f>
        <v>925</v>
      </c>
      <c r="CD740">
        <f t="shared" ref="CD740" si="2979">4*CC740+3</f>
        <v>3703</v>
      </c>
      <c r="CE740" s="54"/>
      <c r="CG740" s="54"/>
    </row>
    <row r="741" spans="15:85" x14ac:dyDescent="0.5">
      <c r="O741" s="157">
        <f t="shared" ref="O741" si="2980">1+8*(Q740+1)</f>
        <v>1417</v>
      </c>
      <c r="P741" s="158">
        <f t="shared" ref="P741" si="2981">P740+2</f>
        <v>1063</v>
      </c>
      <c r="Q741" s="39"/>
      <c r="R741" s="3"/>
      <c r="S741">
        <f t="shared" si="2970"/>
        <v>4253</v>
      </c>
      <c r="T741">
        <f t="shared" si="2971"/>
        <v>17013</v>
      </c>
      <c r="U741">
        <f t="shared" si="2972"/>
        <v>68053</v>
      </c>
      <c r="V741">
        <f t="shared" si="2973"/>
        <v>272213</v>
      </c>
      <c r="W741">
        <f t="shared" si="2974"/>
        <v>1088853</v>
      </c>
      <c r="X741">
        <f t="shared" si="2975"/>
        <v>4355413</v>
      </c>
      <c r="Y741">
        <f t="shared" si="2976"/>
        <v>17421653</v>
      </c>
      <c r="Z741">
        <f t="shared" si="2977"/>
        <v>69686613</v>
      </c>
      <c r="AC741" s="102"/>
      <c r="AD741" s="82">
        <f t="shared" si="2722"/>
        <v>1401</v>
      </c>
      <c r="AE741" s="40">
        <f t="shared" si="2739"/>
        <v>4204</v>
      </c>
      <c r="AF741" s="82">
        <f>AE741/4</f>
        <v>1051</v>
      </c>
      <c r="AG741" s="41">
        <v>4</v>
      </c>
      <c r="AH741" s="76">
        <f t="shared" si="2723"/>
        <v>2</v>
      </c>
      <c r="AI741" s="103"/>
      <c r="BI741" s="1">
        <f t="shared" si="2811"/>
        <v>617</v>
      </c>
      <c r="BJ741" s="149">
        <f t="shared" si="2805"/>
        <v>3707</v>
      </c>
      <c r="BK741" s="54">
        <f>(3*BI741+1)/2</f>
        <v>926</v>
      </c>
      <c r="BL741">
        <f t="shared" ref="BL741:BL789" si="2982">BK741*4+3</f>
        <v>3707</v>
      </c>
      <c r="BM741" s="274"/>
      <c r="BN741" s="1"/>
      <c r="BO741" s="257"/>
      <c r="BR741" s="3"/>
      <c r="BS741" s="268"/>
      <c r="BU741" s="268"/>
      <c r="CB741" s="149">
        <f t="shared" si="2807"/>
        <v>3709</v>
      </c>
      <c r="CC741" s="54"/>
      <c r="CE741" s="54"/>
      <c r="CG741" s="54"/>
    </row>
    <row r="742" spans="15:85" x14ac:dyDescent="0.5">
      <c r="O742" s="173"/>
      <c r="P742" s="174"/>
      <c r="R742" s="3"/>
      <c r="AC742" s="226"/>
      <c r="AD742" s="80">
        <f t="shared" si="2722"/>
        <v>1403</v>
      </c>
      <c r="AE742" s="40">
        <f t="shared" si="2739"/>
        <v>4210</v>
      </c>
      <c r="AF742" s="80">
        <f t="shared" ref="AF742:AF802" si="2983">AF740+6</f>
        <v>2105</v>
      </c>
      <c r="AG742" s="41">
        <v>2</v>
      </c>
      <c r="AH742" s="76">
        <f t="shared" si="2723"/>
        <v>1</v>
      </c>
      <c r="AI742" s="103"/>
      <c r="BI742" s="1">
        <f t="shared" si="2811"/>
        <v>618</v>
      </c>
      <c r="BJ742" s="149">
        <f t="shared" si="2805"/>
        <v>3713</v>
      </c>
      <c r="BK742" s="54"/>
      <c r="BM742" s="54">
        <f>(3*BI742-2)/4</f>
        <v>463</v>
      </c>
      <c r="BN742" s="1">
        <f t="shared" si="2772"/>
        <v>3713</v>
      </c>
      <c r="BO742" s="257"/>
      <c r="BR742" s="3"/>
      <c r="BS742" s="268"/>
      <c r="BU742" s="268"/>
      <c r="CB742" s="149">
        <f t="shared" si="2807"/>
        <v>3715</v>
      </c>
      <c r="CC742" s="54">
        <f>(3*BI742+2)/2</f>
        <v>928</v>
      </c>
      <c r="CD742">
        <f t="shared" ref="CD742" si="2984">4*CC742+3</f>
        <v>3715</v>
      </c>
      <c r="CE742" s="54"/>
      <c r="CG742" s="54"/>
    </row>
    <row r="743" spans="15:85" ht="14.7" thickBot="1" x14ac:dyDescent="0.55000000000000004">
      <c r="R743" s="159"/>
      <c r="S743" s="50"/>
      <c r="T743" s="50"/>
      <c r="U743" s="50"/>
      <c r="V743" s="50"/>
      <c r="W743" s="50"/>
      <c r="X743" s="50"/>
      <c r="Y743" s="50"/>
      <c r="Z743" s="50"/>
      <c r="AC743" s="227"/>
      <c r="AD743" s="81">
        <f t="shared" si="2722"/>
        <v>1405</v>
      </c>
      <c r="AE743" s="40">
        <f t="shared" si="2739"/>
        <v>4216</v>
      </c>
      <c r="AF743" s="81">
        <f>AE743/AG743</f>
        <v>527</v>
      </c>
      <c r="AG743" s="41">
        <v>8</v>
      </c>
      <c r="AH743" s="76">
        <f t="shared" si="2723"/>
        <v>3</v>
      </c>
      <c r="AI743" s="103"/>
      <c r="BI743" s="1">
        <f t="shared" si="2811"/>
        <v>619</v>
      </c>
      <c r="BJ743" s="149">
        <f t="shared" si="2805"/>
        <v>3719</v>
      </c>
      <c r="BK743" s="54">
        <f>(3*BI743+1)/2</f>
        <v>929</v>
      </c>
      <c r="BL743">
        <f t="shared" ref="BL743:BL791" si="2985">BK743*4+3</f>
        <v>3719</v>
      </c>
      <c r="BM743" s="54"/>
      <c r="BO743" s="257"/>
      <c r="BR743" s="3"/>
      <c r="BS743" s="268"/>
      <c r="BU743" s="268"/>
      <c r="CB743" s="149">
        <f t="shared" si="2807"/>
        <v>3721</v>
      </c>
      <c r="CC743" s="54"/>
      <c r="CE743" s="54">
        <f>(3*BI743-1)/4</f>
        <v>464</v>
      </c>
      <c r="CF743">
        <f t="shared" ref="CF743" si="2986">CE743*8+9</f>
        <v>3721</v>
      </c>
      <c r="CG743" s="54"/>
    </row>
    <row r="744" spans="15:85" ht="14.7" thickBot="1" x14ac:dyDescent="0.55000000000000004">
      <c r="O744" s="156">
        <f t="shared" ref="O744" si="2987">-1+4*(Q744+1)</f>
        <v>711</v>
      </c>
      <c r="P744" s="176">
        <f t="shared" ref="P744" si="2988">-1+6*(Q744+1)</f>
        <v>1067</v>
      </c>
      <c r="Q744" s="2">
        <v>177</v>
      </c>
      <c r="R744" s="3"/>
      <c r="S744" s="52">
        <f t="shared" ref="S744:S745" si="2989">4*P744+1</f>
        <v>4269</v>
      </c>
      <c r="T744">
        <f t="shared" ref="T744:T745" si="2990">4*S744+1</f>
        <v>17077</v>
      </c>
      <c r="U744">
        <f t="shared" ref="U744:U745" si="2991">4*T744+1</f>
        <v>68309</v>
      </c>
      <c r="V744">
        <f t="shared" ref="V744:V745" si="2992">4*U744+1</f>
        <v>273237</v>
      </c>
      <c r="W744">
        <f t="shared" ref="W744:W745" si="2993">4*V744+1</f>
        <v>1092949</v>
      </c>
      <c r="X744">
        <f t="shared" ref="X744:X745" si="2994">4*W744+1</f>
        <v>4371797</v>
      </c>
      <c r="Y744">
        <f t="shared" ref="Y744:Y745" si="2995">4*X744+1</f>
        <v>17487189</v>
      </c>
      <c r="Z744">
        <f t="shared" ref="Z744:Z745" si="2996">4*Y744+1</f>
        <v>69948757</v>
      </c>
      <c r="AC744" s="226"/>
      <c r="AD744" s="80">
        <f t="shared" si="2722"/>
        <v>1407</v>
      </c>
      <c r="AE744" s="40">
        <f t="shared" si="2739"/>
        <v>4222</v>
      </c>
      <c r="AF744" s="80">
        <f t="shared" si="2978"/>
        <v>2111</v>
      </c>
      <c r="AG744" s="41">
        <v>2</v>
      </c>
      <c r="AH744" s="76">
        <f t="shared" si="2723"/>
        <v>1</v>
      </c>
      <c r="AI744" s="103"/>
      <c r="BI744" s="2">
        <f t="shared" si="2811"/>
        <v>620</v>
      </c>
      <c r="BJ744" s="149">
        <f t="shared" si="2805"/>
        <v>3725</v>
      </c>
      <c r="BK744" s="54"/>
      <c r="BM744" s="275"/>
      <c r="BO744" s="257"/>
      <c r="BR744" s="3"/>
      <c r="BS744" s="268"/>
      <c r="BU744" s="268"/>
      <c r="CB744" s="149">
        <f t="shared" si="2807"/>
        <v>3727</v>
      </c>
      <c r="CC744" s="54">
        <f>(3*BI744+2)/2</f>
        <v>931</v>
      </c>
      <c r="CD744">
        <f t="shared" ref="CD744" si="2997">4*CC744+3</f>
        <v>3727</v>
      </c>
      <c r="CE744" s="54"/>
      <c r="CG744" s="54"/>
    </row>
    <row r="745" spans="15:85" x14ac:dyDescent="0.5">
      <c r="O745" s="157">
        <f t="shared" ref="O745" si="2998">1+8*(Q744+1)</f>
        <v>1425</v>
      </c>
      <c r="P745" s="158">
        <f t="shared" ref="P745" si="2999">P744+2</f>
        <v>1069</v>
      </c>
      <c r="Q745" s="39"/>
      <c r="R745" s="3"/>
      <c r="S745">
        <f t="shared" si="2989"/>
        <v>4277</v>
      </c>
      <c r="T745">
        <f t="shared" si="2990"/>
        <v>17109</v>
      </c>
      <c r="U745">
        <f t="shared" si="2991"/>
        <v>68437</v>
      </c>
      <c r="V745">
        <f t="shared" si="2992"/>
        <v>273749</v>
      </c>
      <c r="W745">
        <f t="shared" si="2993"/>
        <v>1094997</v>
      </c>
      <c r="X745">
        <f t="shared" si="2994"/>
        <v>4379989</v>
      </c>
      <c r="Y745">
        <f t="shared" si="2995"/>
        <v>17519957</v>
      </c>
      <c r="Z745">
        <f t="shared" si="2996"/>
        <v>70079829</v>
      </c>
      <c r="AC745" s="102"/>
      <c r="AD745" s="82">
        <f t="shared" si="2722"/>
        <v>1409</v>
      </c>
      <c r="AE745" s="40">
        <f t="shared" si="2739"/>
        <v>4228</v>
      </c>
      <c r="AF745" s="82">
        <f>AE745/4</f>
        <v>1057</v>
      </c>
      <c r="AG745" s="41">
        <v>4</v>
      </c>
      <c r="AH745" s="76">
        <f t="shared" si="2723"/>
        <v>2</v>
      </c>
      <c r="AI745" s="103"/>
      <c r="BI745" s="1">
        <f t="shared" si="2811"/>
        <v>621</v>
      </c>
      <c r="BJ745" s="149">
        <f t="shared" si="2805"/>
        <v>3731</v>
      </c>
      <c r="BK745" s="54">
        <f>(3*BI745+1)/2</f>
        <v>932</v>
      </c>
      <c r="BL745">
        <f t="shared" ref="BL745:BL793" si="3000">BK745*4+3</f>
        <v>3731</v>
      </c>
      <c r="BM745" s="54"/>
      <c r="BN745" s="1"/>
      <c r="BO745" s="257"/>
      <c r="BR745" s="3"/>
      <c r="BS745" s="268"/>
      <c r="BU745" s="268"/>
      <c r="CB745" s="149">
        <f t="shared" si="2807"/>
        <v>3733</v>
      </c>
      <c r="CC745" s="54"/>
      <c r="CE745" s="54"/>
      <c r="CG745" s="54"/>
    </row>
    <row r="746" spans="15:85" x14ac:dyDescent="0.5">
      <c r="O746" s="173"/>
      <c r="P746" s="174"/>
      <c r="R746" s="3"/>
      <c r="AC746" s="226"/>
      <c r="AD746" s="80">
        <f t="shared" ref="AD746:AD809" si="3001">(AE746-1)/3</f>
        <v>1411</v>
      </c>
      <c r="AE746" s="40">
        <f t="shared" si="2739"/>
        <v>4234</v>
      </c>
      <c r="AF746" s="80">
        <f t="shared" si="2983"/>
        <v>2117</v>
      </c>
      <c r="AG746" s="41">
        <v>2</v>
      </c>
      <c r="AH746" s="76">
        <f t="shared" ref="AH746:AH809" si="3002">LOG(AG746,2)</f>
        <v>1</v>
      </c>
      <c r="AI746" s="103"/>
      <c r="BI746" s="1">
        <f t="shared" si="2811"/>
        <v>622</v>
      </c>
      <c r="BJ746" s="149">
        <f t="shared" si="2805"/>
        <v>3737</v>
      </c>
      <c r="BK746" s="54"/>
      <c r="BM746" s="54">
        <f>(3*BI746-2)/4</f>
        <v>466</v>
      </c>
      <c r="BN746" s="1">
        <f t="shared" si="2788"/>
        <v>3737</v>
      </c>
      <c r="BO746" s="257"/>
      <c r="BR746" s="3"/>
      <c r="BS746" s="268"/>
      <c r="BU746" s="268"/>
      <c r="CB746" s="149">
        <f t="shared" si="2807"/>
        <v>3739</v>
      </c>
      <c r="CC746" s="54">
        <f>(3*BI746+2)/2</f>
        <v>934</v>
      </c>
      <c r="CD746">
        <f t="shared" ref="CD746" si="3003">4*CC746+3</f>
        <v>3739</v>
      </c>
      <c r="CE746" s="54"/>
      <c r="CG746" s="54"/>
    </row>
    <row r="747" spans="15:85" ht="14.7" thickBot="1" x14ac:dyDescent="0.55000000000000004">
      <c r="R747" s="159"/>
      <c r="S747" s="50"/>
      <c r="T747" s="50"/>
      <c r="U747" s="50"/>
      <c r="V747" s="50"/>
      <c r="W747" s="50"/>
      <c r="X747" s="50"/>
      <c r="Y747" s="50"/>
      <c r="Z747" s="50"/>
      <c r="AC747" s="227"/>
      <c r="AD747" s="81">
        <f t="shared" si="3001"/>
        <v>1413</v>
      </c>
      <c r="AE747" s="40">
        <f t="shared" si="2739"/>
        <v>4240</v>
      </c>
      <c r="AF747" s="81">
        <f>AE747/AG747</f>
        <v>265</v>
      </c>
      <c r="AG747" s="41">
        <v>16</v>
      </c>
      <c r="AH747" s="76">
        <f t="shared" si="3002"/>
        <v>4</v>
      </c>
      <c r="AI747" s="103"/>
      <c r="BI747" s="1">
        <f t="shared" si="2811"/>
        <v>623</v>
      </c>
      <c r="BJ747" s="149">
        <f t="shared" si="2805"/>
        <v>3743</v>
      </c>
      <c r="BK747" s="54">
        <f>(3*BI747+1)/2</f>
        <v>935</v>
      </c>
      <c r="BL747">
        <f t="shared" ref="BL747:BL795" si="3004">BK747*4+3</f>
        <v>3743</v>
      </c>
      <c r="BM747" s="54"/>
      <c r="BO747" s="257"/>
      <c r="BR747" s="3"/>
      <c r="BS747" s="268"/>
      <c r="BU747" s="268"/>
      <c r="CB747" s="149">
        <f t="shared" si="2807"/>
        <v>3745</v>
      </c>
      <c r="CC747" s="54"/>
      <c r="CE747" s="54">
        <f>(3*BI747-1)/4</f>
        <v>467</v>
      </c>
      <c r="CF747">
        <f t="shared" ref="CF747" si="3005">CE747*8+9</f>
        <v>3745</v>
      </c>
      <c r="CG747" s="54"/>
    </row>
    <row r="748" spans="15:85" ht="14.7" thickBot="1" x14ac:dyDescent="0.55000000000000004">
      <c r="O748" s="156">
        <f t="shared" ref="O748" si="3006">-1+4*(Q748+1)</f>
        <v>715</v>
      </c>
      <c r="P748" s="176">
        <f t="shared" ref="P748" si="3007">-1+6*(Q748+1)</f>
        <v>1073</v>
      </c>
      <c r="Q748" s="2">
        <v>178</v>
      </c>
      <c r="R748" s="3"/>
      <c r="S748" s="52">
        <f t="shared" ref="S748:S749" si="3008">4*P748+1</f>
        <v>4293</v>
      </c>
      <c r="T748">
        <f t="shared" ref="T748:T749" si="3009">4*S748+1</f>
        <v>17173</v>
      </c>
      <c r="U748">
        <f t="shared" ref="U748:U749" si="3010">4*T748+1</f>
        <v>68693</v>
      </c>
      <c r="V748">
        <f t="shared" ref="V748:V749" si="3011">4*U748+1</f>
        <v>274773</v>
      </c>
      <c r="W748">
        <f t="shared" ref="W748:W749" si="3012">4*V748+1</f>
        <v>1099093</v>
      </c>
      <c r="X748">
        <f t="shared" ref="X748:X749" si="3013">4*W748+1</f>
        <v>4396373</v>
      </c>
      <c r="Y748">
        <f t="shared" ref="Y748:Y749" si="3014">4*X748+1</f>
        <v>17585493</v>
      </c>
      <c r="Z748">
        <f t="shared" ref="Z748:Z749" si="3015">4*Y748+1</f>
        <v>70341973</v>
      </c>
      <c r="AC748" s="226"/>
      <c r="AD748" s="80">
        <f t="shared" si="3001"/>
        <v>1415</v>
      </c>
      <c r="AE748" s="40">
        <f t="shared" si="2739"/>
        <v>4246</v>
      </c>
      <c r="AF748" s="80">
        <f t="shared" si="2978"/>
        <v>2123</v>
      </c>
      <c r="AG748" s="41">
        <v>2</v>
      </c>
      <c r="AH748" s="76">
        <f t="shared" si="3002"/>
        <v>1</v>
      </c>
      <c r="AI748" s="103"/>
      <c r="BI748" s="2">
        <f t="shared" si="2811"/>
        <v>624</v>
      </c>
      <c r="BJ748" s="149">
        <f t="shared" si="2805"/>
        <v>3749</v>
      </c>
      <c r="BK748" s="54"/>
      <c r="BM748" s="275"/>
      <c r="BO748" s="257"/>
      <c r="BR748" s="3"/>
      <c r="BS748" s="268"/>
      <c r="BU748" s="268"/>
      <c r="CB748" s="149">
        <f t="shared" si="2807"/>
        <v>3751</v>
      </c>
      <c r="CC748" s="54">
        <f>(3*BI748+2)/2</f>
        <v>937</v>
      </c>
      <c r="CD748">
        <f t="shared" ref="CD748" si="3016">4*CC748+3</f>
        <v>3751</v>
      </c>
      <c r="CE748" s="54"/>
      <c r="CG748" s="54"/>
    </row>
    <row r="749" spans="15:85" x14ac:dyDescent="0.5">
      <c r="O749" s="157">
        <f t="shared" ref="O749" si="3017">1+8*(Q748+1)</f>
        <v>1433</v>
      </c>
      <c r="P749" s="158">
        <f t="shared" ref="P749" si="3018">P748+2</f>
        <v>1075</v>
      </c>
      <c r="Q749" s="39"/>
      <c r="R749" s="3"/>
      <c r="S749">
        <f t="shared" si="3008"/>
        <v>4301</v>
      </c>
      <c r="T749">
        <f t="shared" si="3009"/>
        <v>17205</v>
      </c>
      <c r="U749">
        <f t="shared" si="3010"/>
        <v>68821</v>
      </c>
      <c r="V749">
        <f t="shared" si="3011"/>
        <v>275285</v>
      </c>
      <c r="W749">
        <f t="shared" si="3012"/>
        <v>1101141</v>
      </c>
      <c r="X749">
        <f t="shared" si="3013"/>
        <v>4404565</v>
      </c>
      <c r="Y749">
        <f t="shared" si="3014"/>
        <v>17618261</v>
      </c>
      <c r="Z749">
        <f t="shared" si="3015"/>
        <v>70473045</v>
      </c>
      <c r="AC749" s="102"/>
      <c r="AD749" s="82">
        <f t="shared" si="3001"/>
        <v>1417</v>
      </c>
      <c r="AE749" s="40">
        <f t="shared" si="2739"/>
        <v>4252</v>
      </c>
      <c r="AF749" s="82">
        <f>AE749/4</f>
        <v>1063</v>
      </c>
      <c r="AG749" s="41">
        <v>4</v>
      </c>
      <c r="AH749" s="76">
        <f t="shared" si="3002"/>
        <v>2</v>
      </c>
      <c r="AI749" s="103"/>
      <c r="BI749" s="1">
        <f t="shared" si="2811"/>
        <v>625</v>
      </c>
      <c r="BJ749" s="149">
        <f t="shared" si="2805"/>
        <v>3755</v>
      </c>
      <c r="BK749" s="54">
        <f>(3*BI749+1)/2</f>
        <v>938</v>
      </c>
      <c r="BL749">
        <f t="shared" ref="BL749" si="3019">BK749*4+3</f>
        <v>3755</v>
      </c>
      <c r="BM749" s="54"/>
      <c r="BN749" s="1"/>
      <c r="BO749" s="257"/>
      <c r="BR749" s="3"/>
      <c r="BS749" s="268"/>
      <c r="BU749" s="268"/>
      <c r="CB749" s="149">
        <f t="shared" si="2807"/>
        <v>3757</v>
      </c>
      <c r="CC749" s="54"/>
      <c r="CE749" s="54"/>
      <c r="CG749" s="54"/>
    </row>
    <row r="750" spans="15:85" x14ac:dyDescent="0.5">
      <c r="O750" s="173"/>
      <c r="P750" s="174"/>
      <c r="R750" s="3"/>
      <c r="AC750" s="226"/>
      <c r="AD750" s="80">
        <f t="shared" si="3001"/>
        <v>1419</v>
      </c>
      <c r="AE750" s="40">
        <f t="shared" ref="AE750:AE813" si="3020">AE749+6</f>
        <v>4258</v>
      </c>
      <c r="AF750" s="80">
        <f t="shared" si="2983"/>
        <v>2129</v>
      </c>
      <c r="AG750" s="41">
        <v>2</v>
      </c>
      <c r="AH750" s="76">
        <f t="shared" si="3002"/>
        <v>1</v>
      </c>
      <c r="AI750" s="103"/>
      <c r="BI750" s="1">
        <f t="shared" si="2811"/>
        <v>626</v>
      </c>
      <c r="BJ750" s="149">
        <f t="shared" si="2805"/>
        <v>3761</v>
      </c>
      <c r="BK750" s="54"/>
      <c r="BM750" s="54">
        <f>(3*BI750-2)/4</f>
        <v>469</v>
      </c>
      <c r="BN750" s="1">
        <f t="shared" ref="BN750" si="3021">8*BM750+9</f>
        <v>3761</v>
      </c>
      <c r="BO750" s="257"/>
      <c r="BR750" s="3"/>
      <c r="BS750" s="268"/>
      <c r="BU750" s="268"/>
      <c r="CB750" s="149">
        <f t="shared" si="2807"/>
        <v>3763</v>
      </c>
      <c r="CC750" s="54">
        <f>(3*BI750+2)/2</f>
        <v>940</v>
      </c>
      <c r="CD750">
        <f t="shared" ref="CD750" si="3022">4*CC750+3</f>
        <v>3763</v>
      </c>
      <c r="CE750" s="54"/>
      <c r="CG750" s="54"/>
    </row>
    <row r="751" spans="15:85" ht="14.7" thickBot="1" x14ac:dyDescent="0.55000000000000004">
      <c r="R751" s="159"/>
      <c r="S751" s="50"/>
      <c r="T751" s="50"/>
      <c r="U751" s="50"/>
      <c r="V751" s="50"/>
      <c r="W751" s="50"/>
      <c r="X751" s="50"/>
      <c r="Y751" s="50"/>
      <c r="Z751" s="50"/>
      <c r="AC751" s="227"/>
      <c r="AD751" s="81">
        <f t="shared" si="3001"/>
        <v>1421</v>
      </c>
      <c r="AE751" s="40">
        <f t="shared" si="3020"/>
        <v>4264</v>
      </c>
      <c r="AF751" s="81">
        <f>AE751/AG751</f>
        <v>533</v>
      </c>
      <c r="AG751" s="41">
        <v>8</v>
      </c>
      <c r="AH751" s="76">
        <f t="shared" si="3002"/>
        <v>3</v>
      </c>
      <c r="AI751" s="103"/>
      <c r="BI751" s="1">
        <f t="shared" si="2811"/>
        <v>627</v>
      </c>
      <c r="BJ751" s="149">
        <f t="shared" si="2805"/>
        <v>3767</v>
      </c>
      <c r="BK751" s="54">
        <f>(3*BI751+1)/2</f>
        <v>941</v>
      </c>
      <c r="BL751">
        <f t="shared" si="2915"/>
        <v>3767</v>
      </c>
      <c r="BM751" s="54"/>
      <c r="BO751" s="257"/>
      <c r="BR751" s="3"/>
      <c r="BS751" s="268"/>
      <c r="BU751" s="268"/>
      <c r="CB751" s="149">
        <f t="shared" si="2807"/>
        <v>3769</v>
      </c>
      <c r="CC751" s="54"/>
      <c r="CE751" s="54">
        <f>(3*BI751-1)/4</f>
        <v>470</v>
      </c>
      <c r="CF751">
        <f t="shared" ref="CF751" si="3023">CE751*8+9</f>
        <v>3769</v>
      </c>
      <c r="CG751" s="54"/>
    </row>
    <row r="752" spans="15:85" ht="14.7" thickBot="1" x14ac:dyDescent="0.55000000000000004">
      <c r="O752" s="156">
        <f t="shared" ref="O752" si="3024">-1+4*(Q752+1)</f>
        <v>719</v>
      </c>
      <c r="P752" s="176">
        <f t="shared" ref="P752" si="3025">-1+6*(Q752+1)</f>
        <v>1079</v>
      </c>
      <c r="Q752" s="2">
        <v>179</v>
      </c>
      <c r="R752" s="3"/>
      <c r="S752" s="52">
        <f t="shared" ref="S752:S753" si="3026">4*P752+1</f>
        <v>4317</v>
      </c>
      <c r="T752">
        <f t="shared" ref="T752:T753" si="3027">4*S752+1</f>
        <v>17269</v>
      </c>
      <c r="U752">
        <f t="shared" ref="U752:U753" si="3028">4*T752+1</f>
        <v>69077</v>
      </c>
      <c r="V752">
        <f t="shared" ref="V752:V753" si="3029">4*U752+1</f>
        <v>276309</v>
      </c>
      <c r="W752">
        <f t="shared" ref="W752:W753" si="3030">4*V752+1</f>
        <v>1105237</v>
      </c>
      <c r="X752">
        <f t="shared" ref="X752:X753" si="3031">4*W752+1</f>
        <v>4420949</v>
      </c>
      <c r="Y752">
        <f t="shared" ref="Y752:Y753" si="3032">4*X752+1</f>
        <v>17683797</v>
      </c>
      <c r="Z752">
        <f t="shared" ref="Z752:Z753" si="3033">4*Y752+1</f>
        <v>70735189</v>
      </c>
      <c r="AC752" s="226"/>
      <c r="AD752" s="80">
        <f t="shared" si="3001"/>
        <v>1423</v>
      </c>
      <c r="AE752" s="40">
        <f t="shared" si="3020"/>
        <v>4270</v>
      </c>
      <c r="AF752" s="80">
        <f t="shared" si="2978"/>
        <v>2135</v>
      </c>
      <c r="AG752" s="41">
        <v>2</v>
      </c>
      <c r="AH752" s="76">
        <f t="shared" si="3002"/>
        <v>1</v>
      </c>
      <c r="AI752" s="103"/>
      <c r="BI752" s="2">
        <f t="shared" si="2811"/>
        <v>628</v>
      </c>
      <c r="BJ752" s="149">
        <f t="shared" si="2805"/>
        <v>3773</v>
      </c>
      <c r="BK752" s="54"/>
      <c r="BM752" s="275"/>
      <c r="BO752" s="257"/>
      <c r="BR752" s="3"/>
      <c r="BS752" s="268"/>
      <c r="BU752" s="268"/>
      <c r="CB752" s="149">
        <f t="shared" si="2807"/>
        <v>3775</v>
      </c>
      <c r="CC752" s="54">
        <f>(3*BI752+2)/2</f>
        <v>943</v>
      </c>
      <c r="CD752">
        <f t="shared" ref="CD752" si="3034">4*CC752+3</f>
        <v>3775</v>
      </c>
      <c r="CE752" s="54"/>
      <c r="CG752" s="54"/>
    </row>
    <row r="753" spans="15:85" x14ac:dyDescent="0.5">
      <c r="O753" s="157">
        <f t="shared" ref="O753" si="3035">1+8*(Q752+1)</f>
        <v>1441</v>
      </c>
      <c r="P753" s="158">
        <f t="shared" ref="P753" si="3036">P752+2</f>
        <v>1081</v>
      </c>
      <c r="Q753" s="39"/>
      <c r="R753" s="3"/>
      <c r="S753">
        <f t="shared" si="3026"/>
        <v>4325</v>
      </c>
      <c r="T753">
        <f t="shared" si="3027"/>
        <v>17301</v>
      </c>
      <c r="U753">
        <f t="shared" si="3028"/>
        <v>69205</v>
      </c>
      <c r="V753">
        <f t="shared" si="3029"/>
        <v>276821</v>
      </c>
      <c r="W753">
        <f t="shared" si="3030"/>
        <v>1107285</v>
      </c>
      <c r="X753">
        <f t="shared" si="3031"/>
        <v>4429141</v>
      </c>
      <c r="Y753">
        <f t="shared" si="3032"/>
        <v>17716565</v>
      </c>
      <c r="Z753">
        <f t="shared" si="3033"/>
        <v>70866261</v>
      </c>
      <c r="AC753" s="102"/>
      <c r="AD753" s="82">
        <f t="shared" si="3001"/>
        <v>1425</v>
      </c>
      <c r="AE753" s="40">
        <f t="shared" si="3020"/>
        <v>4276</v>
      </c>
      <c r="AF753" s="82">
        <f>AE753/4</f>
        <v>1069</v>
      </c>
      <c r="AG753" s="41">
        <v>4</v>
      </c>
      <c r="AH753" s="76">
        <f t="shared" si="3002"/>
        <v>2</v>
      </c>
      <c r="AI753" s="103"/>
      <c r="BI753" s="1">
        <f t="shared" si="2811"/>
        <v>629</v>
      </c>
      <c r="BJ753" s="149">
        <f t="shared" si="2805"/>
        <v>3779</v>
      </c>
      <c r="BK753" s="54">
        <f>(3*BI753+1)/2</f>
        <v>944</v>
      </c>
      <c r="BL753">
        <f t="shared" si="2930"/>
        <v>3779</v>
      </c>
      <c r="BM753" s="54"/>
      <c r="BN753" s="1"/>
      <c r="BO753" s="257"/>
      <c r="BR753" s="3"/>
      <c r="BS753" s="268"/>
      <c r="BU753" s="268"/>
      <c r="CB753" s="149">
        <f t="shared" si="2807"/>
        <v>3781</v>
      </c>
      <c r="CC753" s="54"/>
      <c r="CE753" s="54"/>
      <c r="CG753" s="54"/>
    </row>
    <row r="754" spans="15:85" x14ac:dyDescent="0.5">
      <c r="O754" s="173"/>
      <c r="P754" s="174"/>
      <c r="R754" s="3"/>
      <c r="AC754" s="226"/>
      <c r="AD754" s="80">
        <f t="shared" si="3001"/>
        <v>1427</v>
      </c>
      <c r="AE754" s="40">
        <f t="shared" si="3020"/>
        <v>4282</v>
      </c>
      <c r="AF754" s="80">
        <f t="shared" si="2983"/>
        <v>2141</v>
      </c>
      <c r="AG754" s="41">
        <v>2</v>
      </c>
      <c r="AH754" s="76">
        <f t="shared" si="3002"/>
        <v>1</v>
      </c>
      <c r="AI754" s="103"/>
      <c r="BI754" s="1">
        <f t="shared" si="2811"/>
        <v>630</v>
      </c>
      <c r="BJ754" s="149">
        <f t="shared" si="2805"/>
        <v>3785</v>
      </c>
      <c r="BK754" s="54"/>
      <c r="BM754" s="54">
        <f>(3*BI754-2)/4</f>
        <v>472</v>
      </c>
      <c r="BN754" s="1">
        <f t="shared" ref="BN754:BN802" si="3037">8*BM754+9</f>
        <v>3785</v>
      </c>
      <c r="BO754" s="257"/>
      <c r="BR754" s="3"/>
      <c r="BS754" s="268"/>
      <c r="BU754" s="268"/>
      <c r="CB754" s="149">
        <f t="shared" si="2807"/>
        <v>3787</v>
      </c>
      <c r="CC754" s="54">
        <f>(3*BI754+2)/2</f>
        <v>946</v>
      </c>
      <c r="CD754">
        <f t="shared" ref="CD754" si="3038">4*CC754+3</f>
        <v>3787</v>
      </c>
      <c r="CE754" s="54"/>
      <c r="CG754" s="54"/>
    </row>
    <row r="755" spans="15:85" ht="14.7" thickBot="1" x14ac:dyDescent="0.55000000000000004">
      <c r="R755" s="159"/>
      <c r="S755" s="50"/>
      <c r="T755" s="50"/>
      <c r="U755" s="50"/>
      <c r="V755" s="50"/>
      <c r="W755" s="50"/>
      <c r="X755" s="50"/>
      <c r="Y755" s="50"/>
      <c r="Z755" s="50"/>
      <c r="AC755" s="227"/>
      <c r="AD755" s="81">
        <f t="shared" si="3001"/>
        <v>1429</v>
      </c>
      <c r="AE755" s="40">
        <f t="shared" si="3020"/>
        <v>4288</v>
      </c>
      <c r="AF755" s="81">
        <f>AE755/AG755</f>
        <v>67</v>
      </c>
      <c r="AG755" s="41">
        <v>64</v>
      </c>
      <c r="AH755" s="76">
        <f t="shared" si="3002"/>
        <v>6</v>
      </c>
      <c r="AI755" s="103"/>
      <c r="BI755" s="1">
        <f t="shared" si="2811"/>
        <v>631</v>
      </c>
      <c r="BJ755" s="149">
        <f t="shared" si="2805"/>
        <v>3791</v>
      </c>
      <c r="BK755" s="54">
        <f>(3*BI755+1)/2</f>
        <v>947</v>
      </c>
      <c r="BL755">
        <f t="shared" si="2932"/>
        <v>3791</v>
      </c>
      <c r="BM755" s="273"/>
      <c r="BO755" s="257"/>
      <c r="BR755" s="3"/>
      <c r="BS755" s="268"/>
      <c r="BU755" s="268"/>
      <c r="CB755" s="149">
        <f t="shared" si="2807"/>
        <v>3793</v>
      </c>
      <c r="CC755" s="54"/>
      <c r="CE755" s="54">
        <f>(3*BI755-1)/4</f>
        <v>473</v>
      </c>
      <c r="CF755">
        <f t="shared" ref="CF755" si="3039">CE755*8+9</f>
        <v>3793</v>
      </c>
      <c r="CG755" s="54"/>
    </row>
    <row r="756" spans="15:85" ht="14.7" thickBot="1" x14ac:dyDescent="0.55000000000000004">
      <c r="O756" s="156">
        <f t="shared" ref="O756" si="3040">-1+4*(Q756+1)</f>
        <v>723</v>
      </c>
      <c r="P756" s="176">
        <f t="shared" ref="P756" si="3041">-1+6*(Q756+1)</f>
        <v>1085</v>
      </c>
      <c r="Q756" s="2">
        <v>180</v>
      </c>
      <c r="R756" s="3"/>
      <c r="S756" s="52">
        <f t="shared" ref="S756:S757" si="3042">4*P756+1</f>
        <v>4341</v>
      </c>
      <c r="T756">
        <f t="shared" ref="T756:T757" si="3043">4*S756+1</f>
        <v>17365</v>
      </c>
      <c r="U756">
        <f t="shared" ref="U756:U757" si="3044">4*T756+1</f>
        <v>69461</v>
      </c>
      <c r="V756">
        <f t="shared" ref="V756:V757" si="3045">4*U756+1</f>
        <v>277845</v>
      </c>
      <c r="W756">
        <f t="shared" ref="W756:W757" si="3046">4*V756+1</f>
        <v>1111381</v>
      </c>
      <c r="X756">
        <f t="shared" ref="X756:X757" si="3047">4*W756+1</f>
        <v>4445525</v>
      </c>
      <c r="Y756">
        <f t="shared" ref="Y756:Y757" si="3048">4*X756+1</f>
        <v>17782101</v>
      </c>
      <c r="Z756">
        <f t="shared" ref="Z756:Z757" si="3049">4*Y756+1</f>
        <v>71128405</v>
      </c>
      <c r="AC756" s="226"/>
      <c r="AD756" s="80">
        <f t="shared" si="3001"/>
        <v>1431</v>
      </c>
      <c r="AE756" s="40">
        <f t="shared" si="3020"/>
        <v>4294</v>
      </c>
      <c r="AF756" s="80">
        <f t="shared" si="2978"/>
        <v>2147</v>
      </c>
      <c r="AG756" s="41">
        <v>2</v>
      </c>
      <c r="AH756" s="76">
        <f t="shared" si="3002"/>
        <v>1</v>
      </c>
      <c r="AI756" s="103"/>
      <c r="BI756" s="2">
        <f t="shared" si="2811"/>
        <v>632</v>
      </c>
      <c r="BJ756" s="149">
        <f t="shared" si="2805"/>
        <v>3797</v>
      </c>
      <c r="BK756" s="54"/>
      <c r="BM756" s="273"/>
      <c r="BO756" s="315" t="s">
        <v>238</v>
      </c>
      <c r="BP756" s="316"/>
      <c r="BQ756" s="261">
        <v>14</v>
      </c>
      <c r="BR756" s="3"/>
      <c r="BS756" s="268"/>
      <c r="BU756" s="268"/>
      <c r="CB756" s="149">
        <f t="shared" si="2807"/>
        <v>3799</v>
      </c>
      <c r="CC756" s="54">
        <f>(3*BI756+2)/2</f>
        <v>949</v>
      </c>
      <c r="CD756">
        <f t="shared" ref="CD756" si="3050">4*CC756+3</f>
        <v>3799</v>
      </c>
      <c r="CE756" s="54"/>
      <c r="CG756" s="54"/>
    </row>
    <row r="757" spans="15:85" x14ac:dyDescent="0.5">
      <c r="O757" s="157">
        <f t="shared" ref="O757" si="3051">1+8*(Q756+1)</f>
        <v>1449</v>
      </c>
      <c r="P757" s="158">
        <f t="shared" ref="P757" si="3052">P756+2</f>
        <v>1087</v>
      </c>
      <c r="Q757" s="39"/>
      <c r="R757" s="3"/>
      <c r="S757">
        <f t="shared" si="3042"/>
        <v>4349</v>
      </c>
      <c r="T757">
        <f t="shared" si="3043"/>
        <v>17397</v>
      </c>
      <c r="U757">
        <f t="shared" si="3044"/>
        <v>69589</v>
      </c>
      <c r="V757">
        <f t="shared" si="3045"/>
        <v>278357</v>
      </c>
      <c r="W757">
        <f t="shared" si="3046"/>
        <v>1113429</v>
      </c>
      <c r="X757">
        <f t="shared" si="3047"/>
        <v>4453717</v>
      </c>
      <c r="Y757">
        <f t="shared" si="3048"/>
        <v>17814869</v>
      </c>
      <c r="Z757">
        <f t="shared" si="3049"/>
        <v>71259477</v>
      </c>
      <c r="AC757" s="102"/>
      <c r="AD757" s="82">
        <f t="shared" si="3001"/>
        <v>1433</v>
      </c>
      <c r="AE757" s="40">
        <f t="shared" si="3020"/>
        <v>4300</v>
      </c>
      <c r="AF757" s="82">
        <f>AE757/4</f>
        <v>1075</v>
      </c>
      <c r="AG757" s="41">
        <v>4</v>
      </c>
      <c r="AH757" s="76">
        <f t="shared" si="3002"/>
        <v>2</v>
      </c>
      <c r="AI757" s="103"/>
      <c r="BI757" s="1">
        <f t="shared" si="2811"/>
        <v>633</v>
      </c>
      <c r="BJ757" s="149">
        <f t="shared" si="2805"/>
        <v>3803</v>
      </c>
      <c r="BK757" s="54">
        <f>(3*BI757+1)/2</f>
        <v>950</v>
      </c>
      <c r="BL757">
        <f t="shared" si="2947"/>
        <v>3803</v>
      </c>
      <c r="BM757" s="274"/>
      <c r="BN757" s="1"/>
      <c r="BO757" s="257"/>
      <c r="BR757" s="3"/>
      <c r="BS757" s="268"/>
      <c r="BU757" s="268"/>
      <c r="CB757" s="149">
        <f t="shared" si="2807"/>
        <v>3805</v>
      </c>
      <c r="CC757" s="54"/>
      <c r="CE757" s="54"/>
      <c r="CG757" s="54"/>
    </row>
    <row r="758" spans="15:85" x14ac:dyDescent="0.5">
      <c r="O758" s="173"/>
      <c r="P758" s="174"/>
      <c r="R758" s="3"/>
      <c r="AC758" s="226"/>
      <c r="AD758" s="80">
        <f t="shared" si="3001"/>
        <v>1435</v>
      </c>
      <c r="AE758" s="40">
        <f t="shared" si="3020"/>
        <v>4306</v>
      </c>
      <c r="AF758" s="80">
        <f t="shared" si="2983"/>
        <v>2153</v>
      </c>
      <c r="AG758" s="41">
        <v>2</v>
      </c>
      <c r="AH758" s="76">
        <f t="shared" si="3002"/>
        <v>1</v>
      </c>
      <c r="AI758" s="103"/>
      <c r="BI758" s="1">
        <f t="shared" si="2811"/>
        <v>634</v>
      </c>
      <c r="BJ758" s="149">
        <f t="shared" si="2805"/>
        <v>3809</v>
      </c>
      <c r="BK758" s="54"/>
      <c r="BM758" s="54">
        <f>(3*BI758-2)/4</f>
        <v>475</v>
      </c>
      <c r="BN758" s="1">
        <f t="shared" ref="BN758:BN806" si="3053">8*BM758+9</f>
        <v>3809</v>
      </c>
      <c r="BO758" s="257"/>
      <c r="BR758" s="3"/>
      <c r="BS758" s="268"/>
      <c r="BU758" s="268"/>
      <c r="CB758" s="149">
        <f t="shared" si="2807"/>
        <v>3811</v>
      </c>
      <c r="CC758" s="54">
        <f>(3*BI758+2)/2</f>
        <v>952</v>
      </c>
      <c r="CD758">
        <f t="shared" ref="CD758" si="3054">4*CC758+3</f>
        <v>3811</v>
      </c>
      <c r="CE758" s="54"/>
      <c r="CG758" s="54"/>
    </row>
    <row r="759" spans="15:85" ht="14.7" thickBot="1" x14ac:dyDescent="0.55000000000000004">
      <c r="R759" s="159"/>
      <c r="S759" s="50"/>
      <c r="T759" s="50"/>
      <c r="U759" s="50"/>
      <c r="V759" s="50"/>
      <c r="W759" s="50"/>
      <c r="X759" s="50"/>
      <c r="Y759" s="50"/>
      <c r="Z759" s="50"/>
      <c r="AC759" s="227"/>
      <c r="AD759" s="81">
        <f t="shared" si="3001"/>
        <v>1437</v>
      </c>
      <c r="AE759" s="40">
        <f t="shared" si="3020"/>
        <v>4312</v>
      </c>
      <c r="AF759" s="81">
        <f>AE759/AG759</f>
        <v>539</v>
      </c>
      <c r="AG759" s="41">
        <v>8</v>
      </c>
      <c r="AH759" s="76">
        <f t="shared" si="3002"/>
        <v>3</v>
      </c>
      <c r="AI759" s="103"/>
      <c r="BI759" s="1">
        <f t="shared" si="2811"/>
        <v>635</v>
      </c>
      <c r="BJ759" s="149">
        <f t="shared" si="2805"/>
        <v>3815</v>
      </c>
      <c r="BK759" s="54">
        <f>(3*BI759+1)/2</f>
        <v>953</v>
      </c>
      <c r="BL759">
        <f t="shared" si="2949"/>
        <v>3815</v>
      </c>
      <c r="BM759" s="54"/>
      <c r="BO759" s="257"/>
      <c r="BR759" s="3"/>
      <c r="BS759" s="268"/>
      <c r="BU759" s="268"/>
      <c r="CB759" s="149">
        <f t="shared" si="2807"/>
        <v>3817</v>
      </c>
      <c r="CC759" s="54"/>
      <c r="CE759" s="54">
        <f>(3*BI759-1)/4</f>
        <v>476</v>
      </c>
      <c r="CF759">
        <f t="shared" ref="CF759" si="3055">CE759*8+9</f>
        <v>3817</v>
      </c>
      <c r="CG759" s="54"/>
    </row>
    <row r="760" spans="15:85" ht="14.7" thickBot="1" x14ac:dyDescent="0.55000000000000004">
      <c r="O760" s="156">
        <f t="shared" ref="O760" si="3056">-1+4*(Q760+1)</f>
        <v>727</v>
      </c>
      <c r="P760" s="176">
        <f t="shared" ref="P760" si="3057">-1+6*(Q760+1)</f>
        <v>1091</v>
      </c>
      <c r="Q760" s="2">
        <v>181</v>
      </c>
      <c r="R760" s="3"/>
      <c r="S760" s="52">
        <f t="shared" ref="S760:S761" si="3058">4*P760+1</f>
        <v>4365</v>
      </c>
      <c r="T760">
        <f t="shared" ref="T760:T761" si="3059">4*S760+1</f>
        <v>17461</v>
      </c>
      <c r="U760">
        <f t="shared" ref="U760:U761" si="3060">4*T760+1</f>
        <v>69845</v>
      </c>
      <c r="V760">
        <f t="shared" ref="V760:V761" si="3061">4*U760+1</f>
        <v>279381</v>
      </c>
      <c r="W760">
        <f t="shared" ref="W760:W761" si="3062">4*V760+1</f>
        <v>1117525</v>
      </c>
      <c r="X760">
        <f t="shared" ref="X760:X761" si="3063">4*W760+1</f>
        <v>4470101</v>
      </c>
      <c r="Y760">
        <f t="shared" ref="Y760:Y761" si="3064">4*X760+1</f>
        <v>17880405</v>
      </c>
      <c r="Z760">
        <f t="shared" ref="Z760:Z761" si="3065">4*Y760+1</f>
        <v>71521621</v>
      </c>
      <c r="AC760" s="226"/>
      <c r="AD760" s="80">
        <f t="shared" si="3001"/>
        <v>1439</v>
      </c>
      <c r="AE760" s="40">
        <f t="shared" si="3020"/>
        <v>4318</v>
      </c>
      <c r="AF760" s="80">
        <f t="shared" si="2978"/>
        <v>2159</v>
      </c>
      <c r="AG760" s="41">
        <v>2</v>
      </c>
      <c r="AH760" s="76">
        <f t="shared" si="3002"/>
        <v>1</v>
      </c>
      <c r="AI760" s="103"/>
      <c r="BI760" s="2">
        <f t="shared" si="2811"/>
        <v>636</v>
      </c>
      <c r="BJ760" s="149">
        <f t="shared" si="2805"/>
        <v>3821</v>
      </c>
      <c r="BK760" s="54"/>
      <c r="BM760" s="275"/>
      <c r="BO760" s="257"/>
      <c r="BR760" s="3"/>
      <c r="BS760" s="268"/>
      <c r="BU760" s="268"/>
      <c r="CB760" s="149">
        <f t="shared" si="2807"/>
        <v>3823</v>
      </c>
      <c r="CC760" s="54">
        <f>(3*BI760+2)/2</f>
        <v>955</v>
      </c>
      <c r="CD760">
        <f t="shared" ref="CD760" si="3066">4*CC760+3</f>
        <v>3823</v>
      </c>
      <c r="CE760" s="54"/>
      <c r="CG760" s="54"/>
    </row>
    <row r="761" spans="15:85" x14ac:dyDescent="0.5">
      <c r="O761" s="157">
        <f t="shared" ref="O761" si="3067">1+8*(Q760+1)</f>
        <v>1457</v>
      </c>
      <c r="P761" s="158">
        <f t="shared" ref="P761" si="3068">P760+2</f>
        <v>1093</v>
      </c>
      <c r="Q761" s="39"/>
      <c r="R761" s="3"/>
      <c r="S761">
        <f t="shared" si="3058"/>
        <v>4373</v>
      </c>
      <c r="T761">
        <f t="shared" si="3059"/>
        <v>17493</v>
      </c>
      <c r="U761">
        <f t="shared" si="3060"/>
        <v>69973</v>
      </c>
      <c r="V761">
        <f t="shared" si="3061"/>
        <v>279893</v>
      </c>
      <c r="W761">
        <f t="shared" si="3062"/>
        <v>1119573</v>
      </c>
      <c r="X761">
        <f t="shared" si="3063"/>
        <v>4478293</v>
      </c>
      <c r="Y761">
        <f t="shared" si="3064"/>
        <v>17913173</v>
      </c>
      <c r="Z761">
        <f t="shared" si="3065"/>
        <v>71652693</v>
      </c>
      <c r="AC761" s="102"/>
      <c r="AD761" s="82">
        <f t="shared" si="3001"/>
        <v>1441</v>
      </c>
      <c r="AE761" s="40">
        <f t="shared" si="3020"/>
        <v>4324</v>
      </c>
      <c r="AF761" s="82">
        <f>AE761/4</f>
        <v>1081</v>
      </c>
      <c r="AG761" s="41">
        <v>4</v>
      </c>
      <c r="AH761" s="76">
        <f t="shared" si="3002"/>
        <v>2</v>
      </c>
      <c r="AI761" s="103"/>
      <c r="BI761" s="1">
        <f t="shared" si="2811"/>
        <v>637</v>
      </c>
      <c r="BJ761" s="149">
        <f t="shared" si="2805"/>
        <v>3827</v>
      </c>
      <c r="BK761" s="54">
        <f>(3*BI761+1)/2</f>
        <v>956</v>
      </c>
      <c r="BL761">
        <f t="shared" si="2964"/>
        <v>3827</v>
      </c>
      <c r="BM761" s="54"/>
      <c r="BN761" s="1"/>
      <c r="BO761" s="257"/>
      <c r="BR761" s="3"/>
      <c r="BS761" s="268"/>
      <c r="BU761" s="268"/>
      <c r="CB761" s="149">
        <f t="shared" si="2807"/>
        <v>3829</v>
      </c>
      <c r="CC761" s="54"/>
      <c r="CE761" s="54"/>
      <c r="CG761" s="54"/>
    </row>
    <row r="762" spans="15:85" x14ac:dyDescent="0.5">
      <c r="O762" s="173"/>
      <c r="P762" s="174"/>
      <c r="R762" s="3"/>
      <c r="AC762" s="226"/>
      <c r="AD762" s="80">
        <f t="shared" si="3001"/>
        <v>1443</v>
      </c>
      <c r="AE762" s="40">
        <f t="shared" si="3020"/>
        <v>4330</v>
      </c>
      <c r="AF762" s="80">
        <f t="shared" si="2983"/>
        <v>2165</v>
      </c>
      <c r="AG762" s="41">
        <v>2</v>
      </c>
      <c r="AH762" s="76">
        <f t="shared" si="3002"/>
        <v>1</v>
      </c>
      <c r="AI762" s="103"/>
      <c r="BI762" s="1">
        <f t="shared" si="2811"/>
        <v>638</v>
      </c>
      <c r="BJ762" s="149">
        <f t="shared" si="2805"/>
        <v>3833</v>
      </c>
      <c r="BK762" s="54"/>
      <c r="BM762" s="54">
        <f>(3*BI762-2)/4</f>
        <v>478</v>
      </c>
      <c r="BN762" s="1">
        <f t="shared" ref="BN762:BN810" si="3069">8*BM762+9</f>
        <v>3833</v>
      </c>
      <c r="BO762" s="257"/>
      <c r="BR762" s="3"/>
      <c r="BS762" s="268"/>
      <c r="BU762" s="268"/>
      <c r="CB762" s="149">
        <f t="shared" si="2807"/>
        <v>3835</v>
      </c>
      <c r="CC762" s="54">
        <f>(3*BI762+2)/2</f>
        <v>958</v>
      </c>
      <c r="CD762">
        <f t="shared" ref="CD762" si="3070">4*CC762+3</f>
        <v>3835</v>
      </c>
      <c r="CE762" s="54"/>
      <c r="CG762" s="54"/>
    </row>
    <row r="763" spans="15:85" ht="14.7" thickBot="1" x14ac:dyDescent="0.55000000000000004">
      <c r="R763" s="159"/>
      <c r="S763" s="50"/>
      <c r="T763" s="50"/>
      <c r="U763" s="50"/>
      <c r="V763" s="50"/>
      <c r="W763" s="50"/>
      <c r="X763" s="50"/>
      <c r="Y763" s="50"/>
      <c r="Z763" s="50"/>
      <c r="AC763" s="227"/>
      <c r="AD763" s="81">
        <f t="shared" si="3001"/>
        <v>1445</v>
      </c>
      <c r="AE763" s="40">
        <f t="shared" si="3020"/>
        <v>4336</v>
      </c>
      <c r="AF763" s="81">
        <f>AE763/AG763</f>
        <v>271</v>
      </c>
      <c r="AG763" s="41">
        <v>16</v>
      </c>
      <c r="AH763" s="76">
        <f t="shared" si="3002"/>
        <v>4</v>
      </c>
      <c r="AI763" s="103"/>
      <c r="BI763" s="1">
        <f t="shared" si="2811"/>
        <v>639</v>
      </c>
      <c r="BJ763" s="149">
        <f t="shared" si="2805"/>
        <v>3839</v>
      </c>
      <c r="BK763" s="54">
        <f>(3*BI763+1)/2</f>
        <v>959</v>
      </c>
      <c r="BL763">
        <f t="shared" si="2966"/>
        <v>3839</v>
      </c>
      <c r="BM763" s="54"/>
      <c r="BO763" s="257"/>
      <c r="BR763" s="3"/>
      <c r="BS763" s="268"/>
      <c r="BU763" s="268"/>
      <c r="CB763" s="149">
        <f t="shared" si="2807"/>
        <v>3841</v>
      </c>
      <c r="CC763" s="54"/>
      <c r="CE763" s="54">
        <f>(3*BI763-1)/4</f>
        <v>479</v>
      </c>
      <c r="CF763">
        <f t="shared" ref="CF763" si="3071">CE763*8+9</f>
        <v>3841</v>
      </c>
      <c r="CG763" s="54"/>
    </row>
    <row r="764" spans="15:85" ht="14.7" thickBot="1" x14ac:dyDescent="0.55000000000000004">
      <c r="O764" s="156">
        <f t="shared" ref="O764" si="3072">-1+4*(Q764+1)</f>
        <v>731</v>
      </c>
      <c r="P764" s="176">
        <f t="shared" ref="P764" si="3073">-1+6*(Q764+1)</f>
        <v>1097</v>
      </c>
      <c r="Q764" s="2">
        <v>182</v>
      </c>
      <c r="R764" s="3"/>
      <c r="S764" s="52">
        <f t="shared" ref="S764:S765" si="3074">4*P764+1</f>
        <v>4389</v>
      </c>
      <c r="T764">
        <f t="shared" ref="T764:T765" si="3075">4*S764+1</f>
        <v>17557</v>
      </c>
      <c r="U764">
        <f t="shared" ref="U764:U765" si="3076">4*T764+1</f>
        <v>70229</v>
      </c>
      <c r="V764">
        <f t="shared" ref="V764:V765" si="3077">4*U764+1</f>
        <v>280917</v>
      </c>
      <c r="W764">
        <f t="shared" ref="W764:W765" si="3078">4*V764+1</f>
        <v>1123669</v>
      </c>
      <c r="X764">
        <f t="shared" ref="X764:X765" si="3079">4*W764+1</f>
        <v>4494677</v>
      </c>
      <c r="Y764">
        <f t="shared" ref="Y764:Y765" si="3080">4*X764+1</f>
        <v>17978709</v>
      </c>
      <c r="Z764">
        <f t="shared" ref="Z764:Z765" si="3081">4*Y764+1</f>
        <v>71914837</v>
      </c>
      <c r="AC764" s="226"/>
      <c r="AD764" s="80">
        <f t="shared" si="3001"/>
        <v>1447</v>
      </c>
      <c r="AE764" s="40">
        <f t="shared" si="3020"/>
        <v>4342</v>
      </c>
      <c r="AF764" s="80">
        <f t="shared" si="2978"/>
        <v>2171</v>
      </c>
      <c r="AG764" s="41">
        <v>2</v>
      </c>
      <c r="AH764" s="76">
        <f t="shared" si="3002"/>
        <v>1</v>
      </c>
      <c r="AI764" s="103"/>
      <c r="BI764" s="2">
        <f t="shared" si="2811"/>
        <v>640</v>
      </c>
      <c r="BJ764" s="149">
        <f t="shared" si="2805"/>
        <v>3845</v>
      </c>
      <c r="BK764" s="54"/>
      <c r="BM764" s="275"/>
      <c r="BO764" s="257"/>
      <c r="BR764" s="3"/>
      <c r="BS764" s="268"/>
      <c r="BU764" s="268"/>
      <c r="CB764" s="149">
        <f t="shared" si="2807"/>
        <v>3847</v>
      </c>
      <c r="CC764" s="54">
        <f>(3*BI764+2)/2</f>
        <v>961</v>
      </c>
      <c r="CD764">
        <f t="shared" ref="CD764" si="3082">4*CC764+3</f>
        <v>3847</v>
      </c>
      <c r="CE764" s="54"/>
      <c r="CG764" s="54"/>
    </row>
    <row r="765" spans="15:85" x14ac:dyDescent="0.5">
      <c r="O765" s="157">
        <f t="shared" ref="O765" si="3083">1+8*(Q764+1)</f>
        <v>1465</v>
      </c>
      <c r="P765" s="158">
        <f t="shared" ref="P765" si="3084">P764+2</f>
        <v>1099</v>
      </c>
      <c r="Q765" s="39"/>
      <c r="R765" s="3"/>
      <c r="S765">
        <f t="shared" si="3074"/>
        <v>4397</v>
      </c>
      <c r="T765">
        <f t="shared" si="3075"/>
        <v>17589</v>
      </c>
      <c r="U765">
        <f t="shared" si="3076"/>
        <v>70357</v>
      </c>
      <c r="V765">
        <f t="shared" si="3077"/>
        <v>281429</v>
      </c>
      <c r="W765">
        <f t="shared" si="3078"/>
        <v>1125717</v>
      </c>
      <c r="X765">
        <f t="shared" si="3079"/>
        <v>4502869</v>
      </c>
      <c r="Y765">
        <f t="shared" si="3080"/>
        <v>18011477</v>
      </c>
      <c r="Z765">
        <f t="shared" si="3081"/>
        <v>72045909</v>
      </c>
      <c r="AC765" s="102"/>
      <c r="AD765" s="82">
        <f t="shared" si="3001"/>
        <v>1449</v>
      </c>
      <c r="AE765" s="40">
        <f t="shared" si="3020"/>
        <v>4348</v>
      </c>
      <c r="AF765" s="82">
        <f>AE765/4</f>
        <v>1087</v>
      </c>
      <c r="AG765" s="41">
        <v>4</v>
      </c>
      <c r="AH765" s="76">
        <f t="shared" si="3002"/>
        <v>2</v>
      </c>
      <c r="AI765" s="103"/>
      <c r="BI765" s="1">
        <f t="shared" si="2811"/>
        <v>641</v>
      </c>
      <c r="BJ765" s="149">
        <f t="shared" ref="BJ765:BJ828" si="3085">6*BI765+5</f>
        <v>3851</v>
      </c>
      <c r="BK765" s="54">
        <f>(3*BI765+1)/2</f>
        <v>962</v>
      </c>
      <c r="BL765">
        <f t="shared" si="2982"/>
        <v>3851</v>
      </c>
      <c r="BM765" s="54"/>
      <c r="BN765" s="1"/>
      <c r="BO765" s="257"/>
      <c r="BR765" s="3"/>
      <c r="BS765" s="268"/>
      <c r="BU765" s="268"/>
      <c r="CB765" s="149">
        <f t="shared" ref="CB765:CB828" si="3086">6*BI765+7</f>
        <v>3853</v>
      </c>
      <c r="CC765" s="54"/>
      <c r="CE765" s="54"/>
      <c r="CG765" s="54"/>
    </row>
    <row r="766" spans="15:85" x14ac:dyDescent="0.5">
      <c r="O766" s="173"/>
      <c r="P766" s="174"/>
      <c r="R766" s="3"/>
      <c r="AC766" s="226"/>
      <c r="AD766" s="80">
        <f t="shared" si="3001"/>
        <v>1451</v>
      </c>
      <c r="AE766" s="40">
        <f t="shared" si="3020"/>
        <v>4354</v>
      </c>
      <c r="AF766" s="80">
        <f t="shared" si="2983"/>
        <v>2177</v>
      </c>
      <c r="AG766" s="41">
        <v>2</v>
      </c>
      <c r="AH766" s="76">
        <f t="shared" si="3002"/>
        <v>1</v>
      </c>
      <c r="AI766" s="103"/>
      <c r="BI766" s="1">
        <f t="shared" si="2811"/>
        <v>642</v>
      </c>
      <c r="BJ766" s="149">
        <f t="shared" si="3085"/>
        <v>3857</v>
      </c>
      <c r="BK766" s="54"/>
      <c r="BM766" s="54">
        <f>(3*BI766-2)/4</f>
        <v>481</v>
      </c>
      <c r="BN766" s="1">
        <f t="shared" ref="BN766:BN814" si="3087">8*BM766+9</f>
        <v>3857</v>
      </c>
      <c r="BO766" s="257"/>
      <c r="BR766" s="3"/>
      <c r="BS766" s="268"/>
      <c r="BU766" s="268"/>
      <c r="CB766" s="149">
        <f t="shared" si="3086"/>
        <v>3859</v>
      </c>
      <c r="CC766" s="54">
        <f>(3*BI766+2)/2</f>
        <v>964</v>
      </c>
      <c r="CD766">
        <f t="shared" ref="CD766" si="3088">4*CC766+3</f>
        <v>3859</v>
      </c>
      <c r="CE766" s="54"/>
      <c r="CG766" s="54"/>
    </row>
    <row r="767" spans="15:85" ht="14.7" thickBot="1" x14ac:dyDescent="0.55000000000000004">
      <c r="R767" s="159"/>
      <c r="S767" s="50"/>
      <c r="T767" s="50"/>
      <c r="U767" s="50"/>
      <c r="V767" s="50"/>
      <c r="W767" s="50"/>
      <c r="X767" s="50"/>
      <c r="Y767" s="50"/>
      <c r="Z767" s="50"/>
      <c r="AC767" s="227"/>
      <c r="AD767" s="81">
        <f t="shared" si="3001"/>
        <v>1453</v>
      </c>
      <c r="AE767" s="40">
        <f t="shared" si="3020"/>
        <v>4360</v>
      </c>
      <c r="AF767" s="81">
        <f>AE767/AG767</f>
        <v>545</v>
      </c>
      <c r="AG767" s="41">
        <v>8</v>
      </c>
      <c r="AH767" s="76">
        <f t="shared" si="3002"/>
        <v>3</v>
      </c>
      <c r="AI767" s="103"/>
      <c r="BI767" s="1">
        <f t="shared" ref="BI767:BI830" si="3089">BI766+1</f>
        <v>643</v>
      </c>
      <c r="BJ767" s="149">
        <f t="shared" si="3085"/>
        <v>3863</v>
      </c>
      <c r="BK767" s="54">
        <f>(3*BI767+1)/2</f>
        <v>965</v>
      </c>
      <c r="BL767">
        <f t="shared" si="2985"/>
        <v>3863</v>
      </c>
      <c r="BM767" s="54"/>
      <c r="BO767" s="257"/>
      <c r="BR767" s="3"/>
      <c r="BS767" s="268"/>
      <c r="BU767" s="268"/>
      <c r="CB767" s="149">
        <f t="shared" si="3086"/>
        <v>3865</v>
      </c>
      <c r="CC767" s="54"/>
      <c r="CE767" s="54">
        <f>(3*BI767-1)/4</f>
        <v>482</v>
      </c>
      <c r="CF767">
        <f t="shared" ref="CF767" si="3090">CE767*8+9</f>
        <v>3865</v>
      </c>
      <c r="CG767" s="54"/>
    </row>
    <row r="768" spans="15:85" ht="14.7" thickBot="1" x14ac:dyDescent="0.55000000000000004">
      <c r="O768" s="156">
        <f t="shared" ref="O768" si="3091">-1+4*(Q768+1)</f>
        <v>735</v>
      </c>
      <c r="P768" s="176">
        <f t="shared" ref="P768" si="3092">-1+6*(Q768+1)</f>
        <v>1103</v>
      </c>
      <c r="Q768" s="2">
        <v>183</v>
      </c>
      <c r="R768" s="3"/>
      <c r="S768" s="52">
        <f t="shared" ref="S768:S769" si="3093">4*P768+1</f>
        <v>4413</v>
      </c>
      <c r="T768">
        <f t="shared" ref="T768:T769" si="3094">4*S768+1</f>
        <v>17653</v>
      </c>
      <c r="U768">
        <f t="shared" ref="U768:U769" si="3095">4*T768+1</f>
        <v>70613</v>
      </c>
      <c r="V768">
        <f t="shared" ref="V768:V769" si="3096">4*U768+1</f>
        <v>282453</v>
      </c>
      <c r="W768">
        <f t="shared" ref="W768:W769" si="3097">4*V768+1</f>
        <v>1129813</v>
      </c>
      <c r="X768">
        <f t="shared" ref="X768:X769" si="3098">4*W768+1</f>
        <v>4519253</v>
      </c>
      <c r="Y768">
        <f t="shared" ref="Y768:Y769" si="3099">4*X768+1</f>
        <v>18077013</v>
      </c>
      <c r="Z768">
        <f t="shared" ref="Z768:Z769" si="3100">4*Y768+1</f>
        <v>72308053</v>
      </c>
      <c r="AC768" s="226"/>
      <c r="AD768" s="80">
        <f t="shared" si="3001"/>
        <v>1455</v>
      </c>
      <c r="AE768" s="40">
        <f t="shared" si="3020"/>
        <v>4366</v>
      </c>
      <c r="AF768" s="80">
        <f t="shared" si="2978"/>
        <v>2183</v>
      </c>
      <c r="AG768" s="41">
        <v>2</v>
      </c>
      <c r="AH768" s="76">
        <f t="shared" si="3002"/>
        <v>1</v>
      </c>
      <c r="AI768" s="103"/>
      <c r="BI768" s="2">
        <f t="shared" si="3089"/>
        <v>644</v>
      </c>
      <c r="BJ768" s="149">
        <f t="shared" si="3085"/>
        <v>3869</v>
      </c>
      <c r="BK768" s="54"/>
      <c r="BM768" s="275"/>
      <c r="BO768" s="257"/>
      <c r="BR768" s="3"/>
      <c r="BS768" s="268"/>
      <c r="BU768" s="268"/>
      <c r="CB768" s="149">
        <f t="shared" si="3086"/>
        <v>3871</v>
      </c>
      <c r="CC768" s="54">
        <f>(3*BI768+2)/2</f>
        <v>967</v>
      </c>
      <c r="CD768">
        <f t="shared" ref="CD768" si="3101">4*CC768+3</f>
        <v>3871</v>
      </c>
      <c r="CE768" s="54"/>
      <c r="CG768" s="54"/>
    </row>
    <row r="769" spans="15:85" x14ac:dyDescent="0.5">
      <c r="O769" s="157">
        <f t="shared" ref="O769" si="3102">1+8*(Q768+1)</f>
        <v>1473</v>
      </c>
      <c r="P769" s="158">
        <f t="shared" ref="P769" si="3103">P768+2</f>
        <v>1105</v>
      </c>
      <c r="Q769" s="39"/>
      <c r="R769" s="3"/>
      <c r="S769">
        <f t="shared" si="3093"/>
        <v>4421</v>
      </c>
      <c r="T769">
        <f t="shared" si="3094"/>
        <v>17685</v>
      </c>
      <c r="U769">
        <f t="shared" si="3095"/>
        <v>70741</v>
      </c>
      <c r="V769">
        <f t="shared" si="3096"/>
        <v>282965</v>
      </c>
      <c r="W769">
        <f t="shared" si="3097"/>
        <v>1131861</v>
      </c>
      <c r="X769">
        <f t="shared" si="3098"/>
        <v>4527445</v>
      </c>
      <c r="Y769">
        <f t="shared" si="3099"/>
        <v>18109781</v>
      </c>
      <c r="Z769">
        <f t="shared" si="3100"/>
        <v>72439125</v>
      </c>
      <c r="AC769" s="102"/>
      <c r="AD769" s="82">
        <f t="shared" si="3001"/>
        <v>1457</v>
      </c>
      <c r="AE769" s="40">
        <f t="shared" si="3020"/>
        <v>4372</v>
      </c>
      <c r="AF769" s="82">
        <f>AE769/4</f>
        <v>1093</v>
      </c>
      <c r="AG769" s="41">
        <v>4</v>
      </c>
      <c r="AH769" s="76">
        <f t="shared" si="3002"/>
        <v>2</v>
      </c>
      <c r="AI769" s="103"/>
      <c r="BI769" s="1">
        <f t="shared" si="3089"/>
        <v>645</v>
      </c>
      <c r="BJ769" s="149">
        <f t="shared" si="3085"/>
        <v>3875</v>
      </c>
      <c r="BK769" s="54">
        <f>(3*BI769+1)/2</f>
        <v>968</v>
      </c>
      <c r="BL769">
        <f t="shared" si="3000"/>
        <v>3875</v>
      </c>
      <c r="BM769" s="54"/>
      <c r="BN769" s="1"/>
      <c r="BO769" s="257"/>
      <c r="BR769" s="3"/>
      <c r="BS769" s="268"/>
      <c r="BU769" s="268"/>
      <c r="CB769" s="149">
        <f t="shared" si="3086"/>
        <v>3877</v>
      </c>
      <c r="CC769" s="54"/>
      <c r="CE769" s="54"/>
      <c r="CG769" s="54"/>
    </row>
    <row r="770" spans="15:85" x14ac:dyDescent="0.5">
      <c r="O770" s="173"/>
      <c r="P770" s="174"/>
      <c r="R770" s="3"/>
      <c r="AC770" s="226"/>
      <c r="AD770" s="80">
        <f t="shared" si="3001"/>
        <v>1459</v>
      </c>
      <c r="AE770" s="40">
        <f t="shared" si="3020"/>
        <v>4378</v>
      </c>
      <c r="AF770" s="80">
        <f t="shared" si="2983"/>
        <v>2189</v>
      </c>
      <c r="AG770" s="41">
        <v>2</v>
      </c>
      <c r="AH770" s="76">
        <f t="shared" si="3002"/>
        <v>1</v>
      </c>
      <c r="AI770" s="103"/>
      <c r="BI770" s="1">
        <f t="shared" si="3089"/>
        <v>646</v>
      </c>
      <c r="BJ770" s="149">
        <f t="shared" si="3085"/>
        <v>3881</v>
      </c>
      <c r="BK770" s="54"/>
      <c r="BM770" s="54">
        <f>(3*BI770-2)/4</f>
        <v>484</v>
      </c>
      <c r="BN770" s="1">
        <f t="shared" ref="BN770:BN818" si="3104">8*BM770+9</f>
        <v>3881</v>
      </c>
      <c r="BO770" s="257"/>
      <c r="BR770" s="3"/>
      <c r="BS770" s="268"/>
      <c r="BU770" s="268"/>
      <c r="CB770" s="149">
        <f t="shared" si="3086"/>
        <v>3883</v>
      </c>
      <c r="CC770" s="54">
        <f>(3*BI770+2)/2</f>
        <v>970</v>
      </c>
      <c r="CD770">
        <f t="shared" ref="CD770" si="3105">4*CC770+3</f>
        <v>3883</v>
      </c>
      <c r="CE770" s="54"/>
      <c r="CG770" s="54"/>
    </row>
    <row r="771" spans="15:85" ht="14.7" thickBot="1" x14ac:dyDescent="0.55000000000000004">
      <c r="R771" s="159"/>
      <c r="S771" s="50"/>
      <c r="T771" s="50"/>
      <c r="U771" s="50"/>
      <c r="V771" s="50"/>
      <c r="W771" s="50"/>
      <c r="X771" s="50"/>
      <c r="Y771" s="50"/>
      <c r="Z771" s="50"/>
      <c r="AC771" s="227"/>
      <c r="AD771" s="81">
        <f t="shared" si="3001"/>
        <v>1461</v>
      </c>
      <c r="AE771" s="40">
        <f t="shared" si="3020"/>
        <v>4384</v>
      </c>
      <c r="AF771" s="81">
        <f>AE771/AG771</f>
        <v>137</v>
      </c>
      <c r="AG771" s="41">
        <v>32</v>
      </c>
      <c r="AH771" s="76">
        <f t="shared" si="3002"/>
        <v>5</v>
      </c>
      <c r="AI771" s="103"/>
      <c r="BI771" s="1">
        <f t="shared" si="3089"/>
        <v>647</v>
      </c>
      <c r="BJ771" s="149">
        <f t="shared" si="3085"/>
        <v>3887</v>
      </c>
      <c r="BK771" s="54">
        <f>(3*BI771+1)/2</f>
        <v>971</v>
      </c>
      <c r="BL771">
        <f t="shared" si="3004"/>
        <v>3887</v>
      </c>
      <c r="BM771" s="273"/>
      <c r="BO771" s="257"/>
      <c r="BR771" s="3"/>
      <c r="BS771" s="268"/>
      <c r="BU771" s="268"/>
      <c r="CB771" s="149">
        <f t="shared" si="3086"/>
        <v>3889</v>
      </c>
      <c r="CC771" s="54"/>
      <c r="CE771" s="54">
        <f>(3*BI771-1)/4</f>
        <v>485</v>
      </c>
      <c r="CF771">
        <f t="shared" ref="CF771" si="3106">CE771*8+9</f>
        <v>3889</v>
      </c>
      <c r="CG771" s="54"/>
    </row>
    <row r="772" spans="15:85" ht="14.7" thickBot="1" x14ac:dyDescent="0.55000000000000004">
      <c r="O772" s="156">
        <f t="shared" ref="O772" si="3107">-1+4*(Q772+1)</f>
        <v>739</v>
      </c>
      <c r="P772" s="176">
        <f t="shared" ref="P772" si="3108">-1+6*(Q772+1)</f>
        <v>1109</v>
      </c>
      <c r="Q772" s="2">
        <v>184</v>
      </c>
      <c r="R772" s="3"/>
      <c r="S772" s="52">
        <f t="shared" ref="S772:S773" si="3109">4*P772+1</f>
        <v>4437</v>
      </c>
      <c r="T772">
        <f t="shared" ref="T772:T773" si="3110">4*S772+1</f>
        <v>17749</v>
      </c>
      <c r="U772">
        <f t="shared" ref="U772:U773" si="3111">4*T772+1</f>
        <v>70997</v>
      </c>
      <c r="V772">
        <f t="shared" ref="V772:V773" si="3112">4*U772+1</f>
        <v>283989</v>
      </c>
      <c r="W772">
        <f t="shared" ref="W772:W773" si="3113">4*V772+1</f>
        <v>1135957</v>
      </c>
      <c r="X772">
        <f t="shared" ref="X772:X773" si="3114">4*W772+1</f>
        <v>4543829</v>
      </c>
      <c r="Y772">
        <f t="shared" ref="Y772:Y773" si="3115">4*X772+1</f>
        <v>18175317</v>
      </c>
      <c r="Z772">
        <f t="shared" ref="Z772:Z773" si="3116">4*Y772+1</f>
        <v>72701269</v>
      </c>
      <c r="AC772" s="226"/>
      <c r="AD772" s="80">
        <f t="shared" si="3001"/>
        <v>1463</v>
      </c>
      <c r="AE772" s="40">
        <f t="shared" si="3020"/>
        <v>4390</v>
      </c>
      <c r="AF772" s="80">
        <f t="shared" si="2978"/>
        <v>2195</v>
      </c>
      <c r="AG772" s="41">
        <v>2</v>
      </c>
      <c r="AH772" s="76">
        <f t="shared" si="3002"/>
        <v>1</v>
      </c>
      <c r="AI772" s="103"/>
      <c r="BI772" s="2">
        <f t="shared" si="3089"/>
        <v>648</v>
      </c>
      <c r="BJ772" s="149">
        <f t="shared" si="3085"/>
        <v>3893</v>
      </c>
      <c r="BK772" s="54"/>
      <c r="BM772" s="273"/>
      <c r="BO772" s="313"/>
      <c r="BP772" s="314"/>
      <c r="BQ772" s="258"/>
      <c r="BR772" s="3"/>
      <c r="BS772" s="268"/>
      <c r="BU772" s="268"/>
      <c r="CB772" s="149">
        <f t="shared" si="3086"/>
        <v>3895</v>
      </c>
      <c r="CC772" s="54">
        <f>(3*BI772+2)/2</f>
        <v>973</v>
      </c>
      <c r="CD772">
        <f t="shared" ref="CD772" si="3117">4*CC772+3</f>
        <v>3895</v>
      </c>
      <c r="CE772" s="54"/>
      <c r="CG772" s="54"/>
    </row>
    <row r="773" spans="15:85" x14ac:dyDescent="0.5">
      <c r="O773" s="157">
        <f t="shared" ref="O773" si="3118">1+8*(Q772+1)</f>
        <v>1481</v>
      </c>
      <c r="P773" s="158">
        <f t="shared" ref="P773" si="3119">P772+2</f>
        <v>1111</v>
      </c>
      <c r="Q773" s="39"/>
      <c r="R773" s="3"/>
      <c r="S773">
        <f t="shared" si="3109"/>
        <v>4445</v>
      </c>
      <c r="T773">
        <f t="shared" si="3110"/>
        <v>17781</v>
      </c>
      <c r="U773">
        <f t="shared" si="3111"/>
        <v>71125</v>
      </c>
      <c r="V773">
        <f t="shared" si="3112"/>
        <v>284501</v>
      </c>
      <c r="W773">
        <f t="shared" si="3113"/>
        <v>1138005</v>
      </c>
      <c r="X773">
        <f t="shared" si="3114"/>
        <v>4552021</v>
      </c>
      <c r="Y773">
        <f t="shared" si="3115"/>
        <v>18208085</v>
      </c>
      <c r="Z773">
        <f t="shared" si="3116"/>
        <v>72832341</v>
      </c>
      <c r="AC773" s="102"/>
      <c r="AD773" s="82">
        <f t="shared" si="3001"/>
        <v>1465</v>
      </c>
      <c r="AE773" s="40">
        <f t="shared" si="3020"/>
        <v>4396</v>
      </c>
      <c r="AF773" s="82">
        <f>AE773/4</f>
        <v>1099</v>
      </c>
      <c r="AG773" s="41">
        <v>4</v>
      </c>
      <c r="AH773" s="76">
        <f t="shared" si="3002"/>
        <v>2</v>
      </c>
      <c r="AI773" s="103"/>
      <c r="BI773" s="1">
        <f t="shared" si="3089"/>
        <v>649</v>
      </c>
      <c r="BJ773" s="149">
        <f t="shared" si="3085"/>
        <v>3899</v>
      </c>
      <c r="BK773" s="54">
        <f>(3*BI773+1)/2</f>
        <v>974</v>
      </c>
      <c r="BL773">
        <f t="shared" ref="BL773" si="3120">BK773*4+3</f>
        <v>3899</v>
      </c>
      <c r="BM773" s="274"/>
      <c r="BN773" s="1"/>
      <c r="BO773" s="257"/>
      <c r="BR773" s="3"/>
      <c r="BS773" s="268"/>
      <c r="BU773" s="268"/>
      <c r="CB773" s="149">
        <f t="shared" si="3086"/>
        <v>3901</v>
      </c>
      <c r="CC773" s="54"/>
      <c r="CE773" s="54"/>
      <c r="CG773" s="54"/>
    </row>
    <row r="774" spans="15:85" x14ac:dyDescent="0.5">
      <c r="O774" s="173"/>
      <c r="P774" s="174"/>
      <c r="R774" s="3"/>
      <c r="AC774" s="226"/>
      <c r="AD774" s="80">
        <f t="shared" si="3001"/>
        <v>1467</v>
      </c>
      <c r="AE774" s="40">
        <f t="shared" si="3020"/>
        <v>4402</v>
      </c>
      <c r="AF774" s="80">
        <f t="shared" si="2983"/>
        <v>2201</v>
      </c>
      <c r="AG774" s="41">
        <v>2</v>
      </c>
      <c r="AH774" s="76">
        <f t="shared" si="3002"/>
        <v>1</v>
      </c>
      <c r="AI774" s="103"/>
      <c r="BI774" s="1">
        <f t="shared" si="3089"/>
        <v>650</v>
      </c>
      <c r="BJ774" s="149">
        <f t="shared" si="3085"/>
        <v>3905</v>
      </c>
      <c r="BK774" s="54"/>
      <c r="BM774" s="54">
        <f>(3*BI774-2)/4</f>
        <v>487</v>
      </c>
      <c r="BN774" s="1">
        <f t="shared" ref="BN774:BN822" si="3121">8*BM774+9</f>
        <v>3905</v>
      </c>
      <c r="BO774" s="257"/>
      <c r="BR774" s="3"/>
      <c r="BS774" s="268"/>
      <c r="BU774" s="268"/>
      <c r="CB774" s="149">
        <f t="shared" si="3086"/>
        <v>3907</v>
      </c>
      <c r="CC774" s="54">
        <f>(3*BI774+2)/2</f>
        <v>976</v>
      </c>
      <c r="CD774">
        <f t="shared" ref="CD774" si="3122">4*CC774+3</f>
        <v>3907</v>
      </c>
      <c r="CE774" s="54"/>
      <c r="CG774" s="54"/>
    </row>
    <row r="775" spans="15:85" ht="14.7" thickBot="1" x14ac:dyDescent="0.55000000000000004">
      <c r="R775" s="159"/>
      <c r="S775" s="50"/>
      <c r="T775" s="50"/>
      <c r="U775" s="50"/>
      <c r="V775" s="50"/>
      <c r="W775" s="50"/>
      <c r="X775" s="50"/>
      <c r="Y775" s="50"/>
      <c r="Z775" s="50"/>
      <c r="AC775" s="227"/>
      <c r="AD775" s="81">
        <f t="shared" si="3001"/>
        <v>1469</v>
      </c>
      <c r="AE775" s="40">
        <f t="shared" si="3020"/>
        <v>4408</v>
      </c>
      <c r="AF775" s="81">
        <f>AE775/AG775</f>
        <v>551</v>
      </c>
      <c r="AG775" s="41">
        <v>8</v>
      </c>
      <c r="AH775" s="76">
        <f t="shared" si="3002"/>
        <v>3</v>
      </c>
      <c r="AI775" s="103"/>
      <c r="BI775" s="1">
        <f t="shared" si="3089"/>
        <v>651</v>
      </c>
      <c r="BJ775" s="149">
        <f t="shared" si="3085"/>
        <v>3911</v>
      </c>
      <c r="BK775" s="54">
        <f>(3*BI775+1)/2</f>
        <v>977</v>
      </c>
      <c r="BL775">
        <f t="shared" si="2915"/>
        <v>3911</v>
      </c>
      <c r="BM775" s="54"/>
      <c r="BO775" s="257"/>
      <c r="BR775" s="3"/>
      <c r="BS775" s="268"/>
      <c r="BU775" s="268"/>
      <c r="CB775" s="149">
        <f t="shared" si="3086"/>
        <v>3913</v>
      </c>
      <c r="CC775" s="54"/>
      <c r="CE775" s="54">
        <f>(3*BI775-1)/4</f>
        <v>488</v>
      </c>
      <c r="CF775">
        <f t="shared" ref="CF775" si="3123">CE775*8+9</f>
        <v>3913</v>
      </c>
      <c r="CG775" s="54"/>
    </row>
    <row r="776" spans="15:85" ht="14.7" thickBot="1" x14ac:dyDescent="0.55000000000000004">
      <c r="O776" s="156">
        <f t="shared" ref="O776" si="3124">-1+4*(Q776+1)</f>
        <v>743</v>
      </c>
      <c r="P776" s="176">
        <f t="shared" ref="P776" si="3125">-1+6*(Q776+1)</f>
        <v>1115</v>
      </c>
      <c r="Q776" s="2">
        <v>185</v>
      </c>
      <c r="R776" s="3"/>
      <c r="S776" s="52">
        <f t="shared" ref="S776:S777" si="3126">4*P776+1</f>
        <v>4461</v>
      </c>
      <c r="T776">
        <f t="shared" ref="T776:T777" si="3127">4*S776+1</f>
        <v>17845</v>
      </c>
      <c r="U776">
        <f t="shared" ref="U776:U777" si="3128">4*T776+1</f>
        <v>71381</v>
      </c>
      <c r="V776">
        <f t="shared" ref="V776:V777" si="3129">4*U776+1</f>
        <v>285525</v>
      </c>
      <c r="W776">
        <f t="shared" ref="W776:W777" si="3130">4*V776+1</f>
        <v>1142101</v>
      </c>
      <c r="X776">
        <f t="shared" ref="X776:X777" si="3131">4*W776+1</f>
        <v>4568405</v>
      </c>
      <c r="Y776">
        <f t="shared" ref="Y776:Y777" si="3132">4*X776+1</f>
        <v>18273621</v>
      </c>
      <c r="Z776">
        <f t="shared" ref="Z776:Z777" si="3133">4*Y776+1</f>
        <v>73094485</v>
      </c>
      <c r="AC776" s="226"/>
      <c r="AD776" s="80">
        <f t="shared" si="3001"/>
        <v>1471</v>
      </c>
      <c r="AE776" s="40">
        <f t="shared" si="3020"/>
        <v>4414</v>
      </c>
      <c r="AF776" s="80">
        <f t="shared" si="2978"/>
        <v>2207</v>
      </c>
      <c r="AG776" s="41">
        <v>2</v>
      </c>
      <c r="AH776" s="76">
        <f t="shared" si="3002"/>
        <v>1</v>
      </c>
      <c r="AI776" s="103"/>
      <c r="BI776" s="2">
        <f t="shared" si="3089"/>
        <v>652</v>
      </c>
      <c r="BJ776" s="149">
        <f t="shared" si="3085"/>
        <v>3917</v>
      </c>
      <c r="BK776" s="54"/>
      <c r="BM776" s="275"/>
      <c r="BO776" s="257"/>
      <c r="BR776" s="3"/>
      <c r="BS776" s="268"/>
      <c r="BU776" s="268"/>
      <c r="CB776" s="149">
        <f t="shared" si="3086"/>
        <v>3919</v>
      </c>
      <c r="CC776" s="54">
        <f>(3*BI776+2)/2</f>
        <v>979</v>
      </c>
      <c r="CD776">
        <f t="shared" ref="CD776" si="3134">4*CC776+3</f>
        <v>3919</v>
      </c>
      <c r="CE776" s="54"/>
      <c r="CG776" s="54"/>
    </row>
    <row r="777" spans="15:85" x14ac:dyDescent="0.5">
      <c r="O777" s="157">
        <f t="shared" ref="O777" si="3135">1+8*(Q776+1)</f>
        <v>1489</v>
      </c>
      <c r="P777" s="158">
        <f t="shared" ref="P777" si="3136">P776+2</f>
        <v>1117</v>
      </c>
      <c r="Q777" s="39"/>
      <c r="R777" s="3"/>
      <c r="S777">
        <f t="shared" si="3126"/>
        <v>4469</v>
      </c>
      <c r="T777">
        <f t="shared" si="3127"/>
        <v>17877</v>
      </c>
      <c r="U777">
        <f t="shared" si="3128"/>
        <v>71509</v>
      </c>
      <c r="V777">
        <f t="shared" si="3129"/>
        <v>286037</v>
      </c>
      <c r="W777">
        <f t="shared" si="3130"/>
        <v>1144149</v>
      </c>
      <c r="X777">
        <f t="shared" si="3131"/>
        <v>4576597</v>
      </c>
      <c r="Y777">
        <f t="shared" si="3132"/>
        <v>18306389</v>
      </c>
      <c r="Z777">
        <f t="shared" si="3133"/>
        <v>73225557</v>
      </c>
      <c r="AC777" s="102"/>
      <c r="AD777" s="82">
        <f t="shared" si="3001"/>
        <v>1473</v>
      </c>
      <c r="AE777" s="40">
        <f t="shared" si="3020"/>
        <v>4420</v>
      </c>
      <c r="AF777" s="82">
        <f>AE777/4</f>
        <v>1105</v>
      </c>
      <c r="AG777" s="41">
        <v>4</v>
      </c>
      <c r="AH777" s="76">
        <f t="shared" si="3002"/>
        <v>2</v>
      </c>
      <c r="AI777" s="103"/>
      <c r="BI777" s="1">
        <f t="shared" si="3089"/>
        <v>653</v>
      </c>
      <c r="BJ777" s="149">
        <f t="shared" si="3085"/>
        <v>3923</v>
      </c>
      <c r="BK777" s="54">
        <f>(3*BI777+1)/2</f>
        <v>980</v>
      </c>
      <c r="BL777">
        <f t="shared" si="2930"/>
        <v>3923</v>
      </c>
      <c r="BM777" s="54"/>
      <c r="BN777" s="1"/>
      <c r="BO777" s="257"/>
      <c r="BR777" s="3"/>
      <c r="BS777" s="268"/>
      <c r="BU777" s="268"/>
      <c r="CB777" s="149">
        <f t="shared" si="3086"/>
        <v>3925</v>
      </c>
      <c r="CC777" s="54"/>
      <c r="CE777" s="54"/>
      <c r="CG777" s="54"/>
    </row>
    <row r="778" spans="15:85" x14ac:dyDescent="0.5">
      <c r="O778" s="173"/>
      <c r="P778" s="174"/>
      <c r="R778" s="3"/>
      <c r="AC778" s="226"/>
      <c r="AD778" s="80">
        <f t="shared" si="3001"/>
        <v>1475</v>
      </c>
      <c r="AE778" s="40">
        <f t="shared" si="3020"/>
        <v>4426</v>
      </c>
      <c r="AF778" s="80">
        <f t="shared" si="2983"/>
        <v>2213</v>
      </c>
      <c r="AG778" s="41">
        <v>2</v>
      </c>
      <c r="AH778" s="76">
        <f t="shared" si="3002"/>
        <v>1</v>
      </c>
      <c r="AI778" s="103"/>
      <c r="BI778" s="1">
        <f t="shared" si="3089"/>
        <v>654</v>
      </c>
      <c r="BJ778" s="149">
        <f t="shared" si="3085"/>
        <v>3929</v>
      </c>
      <c r="BK778" s="54"/>
      <c r="BM778" s="54">
        <f>(3*BI778-2)/4</f>
        <v>490</v>
      </c>
      <c r="BN778" s="1">
        <f t="shared" ref="BN778:BN826" si="3137">8*BM778+9</f>
        <v>3929</v>
      </c>
      <c r="BO778" s="257"/>
      <c r="BR778" s="3"/>
      <c r="BS778" s="268"/>
      <c r="BU778" s="268"/>
      <c r="CB778" s="149">
        <f t="shared" si="3086"/>
        <v>3931</v>
      </c>
      <c r="CC778" s="54">
        <f>(3*BI778+2)/2</f>
        <v>982</v>
      </c>
      <c r="CD778">
        <f t="shared" ref="CD778" si="3138">4*CC778+3</f>
        <v>3931</v>
      </c>
      <c r="CE778" s="54"/>
      <c r="CG778" s="54"/>
    </row>
    <row r="779" spans="15:85" ht="14.7" thickBot="1" x14ac:dyDescent="0.55000000000000004">
      <c r="R779" s="159"/>
      <c r="S779" s="50"/>
      <c r="T779" s="50"/>
      <c r="U779" s="50"/>
      <c r="V779" s="50"/>
      <c r="W779" s="50"/>
      <c r="X779" s="50"/>
      <c r="Y779" s="50"/>
      <c r="Z779" s="50"/>
      <c r="AC779" s="227"/>
      <c r="AD779" s="81">
        <f t="shared" si="3001"/>
        <v>1477</v>
      </c>
      <c r="AE779" s="40">
        <f t="shared" si="3020"/>
        <v>4432</v>
      </c>
      <c r="AF779" s="81">
        <f>AE779/AG779</f>
        <v>277</v>
      </c>
      <c r="AG779" s="41">
        <v>16</v>
      </c>
      <c r="AH779" s="76">
        <f t="shared" si="3002"/>
        <v>4</v>
      </c>
      <c r="AI779" s="103"/>
      <c r="BI779" s="1">
        <f t="shared" si="3089"/>
        <v>655</v>
      </c>
      <c r="BJ779" s="149">
        <f t="shared" si="3085"/>
        <v>3935</v>
      </c>
      <c r="BK779" s="54">
        <f>(3*BI779+1)/2</f>
        <v>983</v>
      </c>
      <c r="BL779">
        <f t="shared" si="2932"/>
        <v>3935</v>
      </c>
      <c r="BM779" s="54"/>
      <c r="BO779" s="257"/>
      <c r="BR779" s="3"/>
      <c r="BS779" s="268"/>
      <c r="BU779" s="268"/>
      <c r="CB779" s="149">
        <f t="shared" si="3086"/>
        <v>3937</v>
      </c>
      <c r="CC779" s="54"/>
      <c r="CE779" s="54">
        <f>(3*BI779-1)/4</f>
        <v>491</v>
      </c>
      <c r="CF779">
        <f t="shared" ref="CF779" si="3139">CE779*8+9</f>
        <v>3937</v>
      </c>
      <c r="CG779" s="54"/>
    </row>
    <row r="780" spans="15:85" ht="14.7" thickBot="1" x14ac:dyDescent="0.55000000000000004">
      <c r="O780" s="156">
        <f t="shared" ref="O780" si="3140">-1+4*(Q780+1)</f>
        <v>747</v>
      </c>
      <c r="P780" s="176">
        <f t="shared" ref="P780" si="3141">-1+6*(Q780+1)</f>
        <v>1121</v>
      </c>
      <c r="Q780" s="2">
        <v>186</v>
      </c>
      <c r="R780" s="3"/>
      <c r="S780" s="52">
        <f t="shared" ref="S780:S781" si="3142">4*P780+1</f>
        <v>4485</v>
      </c>
      <c r="T780">
        <f t="shared" ref="T780:T781" si="3143">4*S780+1</f>
        <v>17941</v>
      </c>
      <c r="U780">
        <f t="shared" ref="U780:U781" si="3144">4*T780+1</f>
        <v>71765</v>
      </c>
      <c r="V780">
        <f t="shared" ref="V780:V781" si="3145">4*U780+1</f>
        <v>287061</v>
      </c>
      <c r="W780">
        <f t="shared" ref="W780:W781" si="3146">4*V780+1</f>
        <v>1148245</v>
      </c>
      <c r="X780">
        <f t="shared" ref="X780:X781" si="3147">4*W780+1</f>
        <v>4592981</v>
      </c>
      <c r="Y780">
        <f t="shared" ref="Y780:Y781" si="3148">4*X780+1</f>
        <v>18371925</v>
      </c>
      <c r="Z780">
        <f t="shared" ref="Z780:Z781" si="3149">4*Y780+1</f>
        <v>73487701</v>
      </c>
      <c r="AC780" s="226"/>
      <c r="AD780" s="80">
        <f t="shared" si="3001"/>
        <v>1479</v>
      </c>
      <c r="AE780" s="40">
        <f t="shared" si="3020"/>
        <v>4438</v>
      </c>
      <c r="AF780" s="80">
        <f t="shared" si="2978"/>
        <v>2219</v>
      </c>
      <c r="AG780" s="41">
        <v>2</v>
      </c>
      <c r="AH780" s="76">
        <f t="shared" si="3002"/>
        <v>1</v>
      </c>
      <c r="AI780" s="103"/>
      <c r="BI780" s="2">
        <f t="shared" si="3089"/>
        <v>656</v>
      </c>
      <c r="BJ780" s="149">
        <f t="shared" si="3085"/>
        <v>3941</v>
      </c>
      <c r="BK780" s="54"/>
      <c r="BM780" s="275"/>
      <c r="BO780" s="257"/>
      <c r="BR780" s="3"/>
      <c r="BS780" s="268"/>
      <c r="BU780" s="268"/>
      <c r="CB780" s="149">
        <f t="shared" si="3086"/>
        <v>3943</v>
      </c>
      <c r="CC780" s="54">
        <f>(3*BI780+2)/2</f>
        <v>985</v>
      </c>
      <c r="CD780">
        <f t="shared" ref="CD780" si="3150">4*CC780+3</f>
        <v>3943</v>
      </c>
      <c r="CE780" s="54"/>
      <c r="CG780" s="54"/>
    </row>
    <row r="781" spans="15:85" x14ac:dyDescent="0.5">
      <c r="O781" s="157">
        <f t="shared" ref="O781" si="3151">1+8*(Q780+1)</f>
        <v>1497</v>
      </c>
      <c r="P781" s="158">
        <f t="shared" ref="P781" si="3152">P780+2</f>
        <v>1123</v>
      </c>
      <c r="Q781" s="39"/>
      <c r="R781" s="3"/>
      <c r="S781">
        <f t="shared" si="3142"/>
        <v>4493</v>
      </c>
      <c r="T781">
        <f t="shared" si="3143"/>
        <v>17973</v>
      </c>
      <c r="U781">
        <f t="shared" si="3144"/>
        <v>71893</v>
      </c>
      <c r="V781">
        <f t="shared" si="3145"/>
        <v>287573</v>
      </c>
      <c r="W781">
        <f t="shared" si="3146"/>
        <v>1150293</v>
      </c>
      <c r="X781">
        <f t="shared" si="3147"/>
        <v>4601173</v>
      </c>
      <c r="Y781">
        <f t="shared" si="3148"/>
        <v>18404693</v>
      </c>
      <c r="Z781">
        <f t="shared" si="3149"/>
        <v>73618773</v>
      </c>
      <c r="AC781" s="102"/>
      <c r="AD781" s="82">
        <f t="shared" si="3001"/>
        <v>1481</v>
      </c>
      <c r="AE781" s="40">
        <f t="shared" si="3020"/>
        <v>4444</v>
      </c>
      <c r="AF781" s="82">
        <f>AE781/4</f>
        <v>1111</v>
      </c>
      <c r="AG781" s="41">
        <v>4</v>
      </c>
      <c r="AH781" s="76">
        <f t="shared" si="3002"/>
        <v>2</v>
      </c>
      <c r="AI781" s="103"/>
      <c r="BI781" s="1">
        <f t="shared" si="3089"/>
        <v>657</v>
      </c>
      <c r="BJ781" s="149">
        <f t="shared" si="3085"/>
        <v>3947</v>
      </c>
      <c r="BK781" s="54">
        <f>(3*BI781+1)/2</f>
        <v>986</v>
      </c>
      <c r="BL781">
        <f t="shared" si="2947"/>
        <v>3947</v>
      </c>
      <c r="BM781" s="54"/>
      <c r="BN781" s="1"/>
      <c r="BO781" s="257"/>
      <c r="BR781" s="3"/>
      <c r="BS781" s="268"/>
      <c r="BU781" s="268"/>
      <c r="CB781" s="149">
        <f t="shared" si="3086"/>
        <v>3949</v>
      </c>
      <c r="CC781" s="54"/>
      <c r="CE781" s="54"/>
      <c r="CG781" s="54"/>
    </row>
    <row r="782" spans="15:85" x14ac:dyDescent="0.5">
      <c r="O782" s="173"/>
      <c r="P782" s="174"/>
      <c r="R782" s="3"/>
      <c r="AC782" s="226"/>
      <c r="AD782" s="80">
        <f t="shared" si="3001"/>
        <v>1483</v>
      </c>
      <c r="AE782" s="40">
        <f t="shared" si="3020"/>
        <v>4450</v>
      </c>
      <c r="AF782" s="80">
        <f t="shared" si="2983"/>
        <v>2225</v>
      </c>
      <c r="AG782" s="41">
        <v>2</v>
      </c>
      <c r="AH782" s="76">
        <f t="shared" si="3002"/>
        <v>1</v>
      </c>
      <c r="AI782" s="103"/>
      <c r="BI782" s="1">
        <f t="shared" si="3089"/>
        <v>658</v>
      </c>
      <c r="BJ782" s="149">
        <f t="shared" si="3085"/>
        <v>3953</v>
      </c>
      <c r="BK782" s="54"/>
      <c r="BM782" s="54">
        <f>(3*BI782-2)/4</f>
        <v>493</v>
      </c>
      <c r="BN782" s="1">
        <f t="shared" ref="BN782:BN830" si="3153">8*BM782+9</f>
        <v>3953</v>
      </c>
      <c r="BO782" s="257"/>
      <c r="BR782" s="3"/>
      <c r="BS782" s="268"/>
      <c r="BU782" s="268"/>
      <c r="CB782" s="149">
        <f t="shared" si="3086"/>
        <v>3955</v>
      </c>
      <c r="CC782" s="54">
        <f>(3*BI782+2)/2</f>
        <v>988</v>
      </c>
      <c r="CD782">
        <f t="shared" ref="CD782" si="3154">4*CC782+3</f>
        <v>3955</v>
      </c>
      <c r="CE782" s="54"/>
      <c r="CG782" s="54"/>
    </row>
    <row r="783" spans="15:85" ht="14.7" thickBot="1" x14ac:dyDescent="0.55000000000000004">
      <c r="R783" s="159"/>
      <c r="S783" s="50"/>
      <c r="T783" s="50"/>
      <c r="U783" s="50"/>
      <c r="V783" s="50"/>
      <c r="W783" s="50"/>
      <c r="X783" s="50"/>
      <c r="Y783" s="50"/>
      <c r="Z783" s="50"/>
      <c r="AC783" s="227"/>
      <c r="AD783" s="81">
        <f t="shared" si="3001"/>
        <v>1485</v>
      </c>
      <c r="AE783" s="40">
        <f t="shared" si="3020"/>
        <v>4456</v>
      </c>
      <c r="AF783" s="81">
        <f>AE783/AG783</f>
        <v>557</v>
      </c>
      <c r="AG783" s="41">
        <v>8</v>
      </c>
      <c r="AH783" s="76">
        <f t="shared" si="3002"/>
        <v>3</v>
      </c>
      <c r="AI783" s="103"/>
      <c r="BI783" s="1">
        <f t="shared" si="3089"/>
        <v>659</v>
      </c>
      <c r="BJ783" s="149">
        <f t="shared" si="3085"/>
        <v>3959</v>
      </c>
      <c r="BK783" s="54">
        <f>(3*BI783+1)/2</f>
        <v>989</v>
      </c>
      <c r="BL783">
        <f t="shared" si="2949"/>
        <v>3959</v>
      </c>
      <c r="BM783" s="54"/>
      <c r="BO783" s="257"/>
      <c r="BR783" s="3"/>
      <c r="BS783" s="268"/>
      <c r="BU783" s="268"/>
      <c r="CB783" s="149">
        <f t="shared" si="3086"/>
        <v>3961</v>
      </c>
      <c r="CC783" s="54"/>
      <c r="CE783" s="54">
        <f>(3*BI783-1)/4</f>
        <v>494</v>
      </c>
      <c r="CF783">
        <f t="shared" ref="CF783" si="3155">CE783*8+9</f>
        <v>3961</v>
      </c>
      <c r="CG783" s="54"/>
    </row>
    <row r="784" spans="15:85" ht="14.7" thickBot="1" x14ac:dyDescent="0.55000000000000004">
      <c r="O784" s="156">
        <f t="shared" ref="O784" si="3156">-1+4*(Q784+1)</f>
        <v>751</v>
      </c>
      <c r="P784" s="176">
        <f t="shared" ref="P784" si="3157">-1+6*(Q784+1)</f>
        <v>1127</v>
      </c>
      <c r="Q784" s="2">
        <v>187</v>
      </c>
      <c r="R784" s="3"/>
      <c r="S784" s="52">
        <f t="shared" ref="S784:S785" si="3158">4*P784+1</f>
        <v>4509</v>
      </c>
      <c r="T784">
        <f t="shared" ref="T784:T785" si="3159">4*S784+1</f>
        <v>18037</v>
      </c>
      <c r="U784">
        <f t="shared" ref="U784:U785" si="3160">4*T784+1</f>
        <v>72149</v>
      </c>
      <c r="V784">
        <f t="shared" ref="V784:V785" si="3161">4*U784+1</f>
        <v>288597</v>
      </c>
      <c r="W784">
        <f t="shared" ref="W784:W785" si="3162">4*V784+1</f>
        <v>1154389</v>
      </c>
      <c r="X784">
        <f t="shared" ref="X784:X785" si="3163">4*W784+1</f>
        <v>4617557</v>
      </c>
      <c r="Y784">
        <f t="shared" ref="Y784:Y785" si="3164">4*X784+1</f>
        <v>18470229</v>
      </c>
      <c r="Z784">
        <f t="shared" ref="Z784:Z785" si="3165">4*Y784+1</f>
        <v>73880917</v>
      </c>
      <c r="AC784" s="226"/>
      <c r="AD784" s="80">
        <f t="shared" si="3001"/>
        <v>1487</v>
      </c>
      <c r="AE784" s="40">
        <f t="shared" si="3020"/>
        <v>4462</v>
      </c>
      <c r="AF784" s="80">
        <f t="shared" si="2978"/>
        <v>2231</v>
      </c>
      <c r="AG784" s="41">
        <v>2</v>
      </c>
      <c r="AH784" s="76">
        <f t="shared" si="3002"/>
        <v>1</v>
      </c>
      <c r="AI784" s="103"/>
      <c r="BI784" s="2">
        <f t="shared" si="3089"/>
        <v>660</v>
      </c>
      <c r="BJ784" s="149">
        <f t="shared" si="3085"/>
        <v>3965</v>
      </c>
      <c r="BK784" s="54"/>
      <c r="BM784" s="275"/>
      <c r="BO784" s="257"/>
      <c r="BR784" s="3"/>
      <c r="BS784" s="268"/>
      <c r="BU784" s="268"/>
      <c r="CB784" s="149">
        <f t="shared" si="3086"/>
        <v>3967</v>
      </c>
      <c r="CC784" s="54">
        <f>(3*BI784+2)/2</f>
        <v>991</v>
      </c>
      <c r="CD784">
        <f t="shared" ref="CD784" si="3166">4*CC784+3</f>
        <v>3967</v>
      </c>
      <c r="CE784" s="54"/>
      <c r="CG784" s="54"/>
    </row>
    <row r="785" spans="15:85" x14ac:dyDescent="0.5">
      <c r="O785" s="157">
        <f t="shared" ref="O785" si="3167">1+8*(Q784+1)</f>
        <v>1505</v>
      </c>
      <c r="P785" s="158">
        <f t="shared" ref="P785" si="3168">P784+2</f>
        <v>1129</v>
      </c>
      <c r="Q785" s="39"/>
      <c r="R785" s="3"/>
      <c r="S785">
        <f t="shared" si="3158"/>
        <v>4517</v>
      </c>
      <c r="T785">
        <f t="shared" si="3159"/>
        <v>18069</v>
      </c>
      <c r="U785">
        <f t="shared" si="3160"/>
        <v>72277</v>
      </c>
      <c r="V785">
        <f t="shared" si="3161"/>
        <v>289109</v>
      </c>
      <c r="W785">
        <f t="shared" si="3162"/>
        <v>1156437</v>
      </c>
      <c r="X785">
        <f t="shared" si="3163"/>
        <v>4625749</v>
      </c>
      <c r="Y785">
        <f t="shared" si="3164"/>
        <v>18502997</v>
      </c>
      <c r="Z785">
        <f t="shared" si="3165"/>
        <v>74011989</v>
      </c>
      <c r="AC785" s="102"/>
      <c r="AD785" s="82">
        <f t="shared" si="3001"/>
        <v>1489</v>
      </c>
      <c r="AE785" s="40">
        <f t="shared" si="3020"/>
        <v>4468</v>
      </c>
      <c r="AF785" s="82">
        <f>AE785/4</f>
        <v>1117</v>
      </c>
      <c r="AG785" s="41">
        <v>4</v>
      </c>
      <c r="AH785" s="76">
        <f t="shared" si="3002"/>
        <v>2</v>
      </c>
      <c r="AI785" s="103"/>
      <c r="BI785" s="1">
        <f t="shared" si="3089"/>
        <v>661</v>
      </c>
      <c r="BJ785" s="149">
        <f t="shared" si="3085"/>
        <v>3971</v>
      </c>
      <c r="BK785" s="54">
        <f>(3*BI785+1)/2</f>
        <v>992</v>
      </c>
      <c r="BL785">
        <f t="shared" si="2964"/>
        <v>3971</v>
      </c>
      <c r="BM785" s="54"/>
      <c r="BN785" s="1"/>
      <c r="BO785" s="257"/>
      <c r="BR785" s="3"/>
      <c r="BS785" s="268"/>
      <c r="BU785" s="268"/>
      <c r="CB785" s="149">
        <f t="shared" si="3086"/>
        <v>3973</v>
      </c>
      <c r="CC785" s="54"/>
      <c r="CE785" s="54"/>
      <c r="CG785" s="54"/>
    </row>
    <row r="786" spans="15:85" x14ac:dyDescent="0.5">
      <c r="O786" s="173"/>
      <c r="P786" s="174"/>
      <c r="R786" s="3"/>
      <c r="AC786" s="226"/>
      <c r="AD786" s="80">
        <f t="shared" si="3001"/>
        <v>1491</v>
      </c>
      <c r="AE786" s="40">
        <f t="shared" si="3020"/>
        <v>4474</v>
      </c>
      <c r="AF786" s="80">
        <f t="shared" si="2983"/>
        <v>2237</v>
      </c>
      <c r="AG786" s="41">
        <v>2</v>
      </c>
      <c r="AH786" s="76">
        <f t="shared" si="3002"/>
        <v>1</v>
      </c>
      <c r="AI786" s="103"/>
      <c r="BI786" s="1">
        <f t="shared" si="3089"/>
        <v>662</v>
      </c>
      <c r="BJ786" s="149">
        <f t="shared" si="3085"/>
        <v>3977</v>
      </c>
      <c r="BK786" s="54"/>
      <c r="BM786" s="274">
        <f>(3*BI786-2)/4</f>
        <v>496</v>
      </c>
      <c r="BN786" s="1">
        <f t="shared" si="3104"/>
        <v>3977</v>
      </c>
      <c r="BO786" s="257"/>
      <c r="BR786" s="3"/>
      <c r="BS786" s="268"/>
      <c r="BU786" s="268"/>
      <c r="CB786" s="149">
        <f t="shared" si="3086"/>
        <v>3979</v>
      </c>
      <c r="CC786" s="54">
        <f>(3*BI786+2)/2</f>
        <v>994</v>
      </c>
      <c r="CD786">
        <f t="shared" ref="CD786" si="3169">4*CC786+3</f>
        <v>3979</v>
      </c>
      <c r="CE786" s="54"/>
      <c r="CG786" s="54"/>
    </row>
    <row r="787" spans="15:85" ht="14.7" thickBot="1" x14ac:dyDescent="0.55000000000000004">
      <c r="R787" s="159"/>
      <c r="S787" s="50"/>
      <c r="T787" s="50"/>
      <c r="U787" s="50"/>
      <c r="V787" s="50"/>
      <c r="W787" s="50"/>
      <c r="X787" s="50"/>
      <c r="Y787" s="50"/>
      <c r="Z787" s="50"/>
      <c r="AC787" s="227"/>
      <c r="AD787" s="81">
        <f t="shared" si="3001"/>
        <v>1493</v>
      </c>
      <c r="AE787" s="40">
        <f t="shared" si="3020"/>
        <v>4480</v>
      </c>
      <c r="AF787" s="81">
        <f>AE787/AG787</f>
        <v>35</v>
      </c>
      <c r="AG787" s="41">
        <v>128</v>
      </c>
      <c r="AH787" s="76">
        <f t="shared" si="3002"/>
        <v>7</v>
      </c>
      <c r="AI787" s="103"/>
      <c r="BI787" s="1">
        <f t="shared" si="3089"/>
        <v>663</v>
      </c>
      <c r="BJ787" s="149">
        <f t="shared" si="3085"/>
        <v>3983</v>
      </c>
      <c r="BK787" s="54">
        <f>(3*BI787+1)/2</f>
        <v>995</v>
      </c>
      <c r="BL787">
        <f t="shared" si="2966"/>
        <v>3983</v>
      </c>
      <c r="BM787" s="273"/>
      <c r="BO787" s="257"/>
      <c r="BR787" s="3"/>
      <c r="BS787" s="268"/>
      <c r="BU787" s="268"/>
      <c r="CB787" s="149">
        <f t="shared" si="3086"/>
        <v>3985</v>
      </c>
      <c r="CC787" s="54"/>
      <c r="CE787" s="54">
        <f>(3*BI787-1)/4</f>
        <v>497</v>
      </c>
      <c r="CF787">
        <f t="shared" ref="CF787" si="3170">CE787*8+9</f>
        <v>3985</v>
      </c>
      <c r="CG787" s="54"/>
    </row>
    <row r="788" spans="15:85" ht="14.7" thickBot="1" x14ac:dyDescent="0.55000000000000004">
      <c r="O788" s="156">
        <f t="shared" ref="O788" si="3171">-1+4*(Q788+1)</f>
        <v>755</v>
      </c>
      <c r="P788" s="176">
        <f t="shared" ref="P788" si="3172">-1+6*(Q788+1)</f>
        <v>1133</v>
      </c>
      <c r="Q788" s="2">
        <v>188</v>
      </c>
      <c r="R788" s="3"/>
      <c r="S788" s="52">
        <f t="shared" ref="S788:S789" si="3173">4*P788+1</f>
        <v>4533</v>
      </c>
      <c r="T788">
        <f t="shared" ref="T788:T789" si="3174">4*S788+1</f>
        <v>18133</v>
      </c>
      <c r="U788">
        <f t="shared" ref="U788:U789" si="3175">4*T788+1</f>
        <v>72533</v>
      </c>
      <c r="V788">
        <f t="shared" ref="V788:V789" si="3176">4*U788+1</f>
        <v>290133</v>
      </c>
      <c r="W788">
        <f t="shared" ref="W788:W789" si="3177">4*V788+1</f>
        <v>1160533</v>
      </c>
      <c r="X788">
        <f t="shared" ref="X788:X789" si="3178">4*W788+1</f>
        <v>4642133</v>
      </c>
      <c r="Y788">
        <f t="shared" ref="Y788:Y789" si="3179">4*X788+1</f>
        <v>18568533</v>
      </c>
      <c r="Z788">
        <f t="shared" ref="Z788:Z789" si="3180">4*Y788+1</f>
        <v>74274133</v>
      </c>
      <c r="AC788" s="226"/>
      <c r="AD788" s="80">
        <f t="shared" si="3001"/>
        <v>1495</v>
      </c>
      <c r="AE788" s="40">
        <f t="shared" si="3020"/>
        <v>4486</v>
      </c>
      <c r="AF788" s="80">
        <f t="shared" si="2978"/>
        <v>2243</v>
      </c>
      <c r="AG788" s="41">
        <v>2</v>
      </c>
      <c r="AH788" s="76">
        <f t="shared" si="3002"/>
        <v>1</v>
      </c>
      <c r="AI788" s="103"/>
      <c r="BI788" s="2">
        <f t="shared" si="3089"/>
        <v>664</v>
      </c>
      <c r="BJ788" s="149">
        <f t="shared" si="3085"/>
        <v>3989</v>
      </c>
      <c r="BK788" s="54"/>
      <c r="BM788" s="273"/>
      <c r="BO788" s="318"/>
      <c r="BP788" s="319"/>
      <c r="BQ788" s="259"/>
      <c r="BR788" s="3"/>
      <c r="BS788" s="268"/>
      <c r="BU788" s="268"/>
      <c r="CB788" s="149">
        <f t="shared" si="3086"/>
        <v>3991</v>
      </c>
      <c r="CC788" s="54">
        <f>(3*BI788+2)/2</f>
        <v>997</v>
      </c>
      <c r="CD788">
        <f t="shared" ref="CD788" si="3181">4*CC788+3</f>
        <v>3991</v>
      </c>
      <c r="CE788" s="54"/>
      <c r="CG788" s="54"/>
    </row>
    <row r="789" spans="15:85" x14ac:dyDescent="0.5">
      <c r="O789" s="157">
        <f t="shared" ref="O789" si="3182">1+8*(Q788+1)</f>
        <v>1513</v>
      </c>
      <c r="P789" s="158">
        <f t="shared" ref="P789" si="3183">P788+2</f>
        <v>1135</v>
      </c>
      <c r="Q789" s="39"/>
      <c r="R789" s="3"/>
      <c r="S789">
        <f t="shared" si="3173"/>
        <v>4541</v>
      </c>
      <c r="T789">
        <f t="shared" si="3174"/>
        <v>18165</v>
      </c>
      <c r="U789">
        <f t="shared" si="3175"/>
        <v>72661</v>
      </c>
      <c r="V789">
        <f t="shared" si="3176"/>
        <v>290645</v>
      </c>
      <c r="W789">
        <f t="shared" si="3177"/>
        <v>1162581</v>
      </c>
      <c r="X789">
        <f t="shared" si="3178"/>
        <v>4650325</v>
      </c>
      <c r="Y789">
        <f t="shared" si="3179"/>
        <v>18601301</v>
      </c>
      <c r="Z789">
        <f t="shared" si="3180"/>
        <v>74405205</v>
      </c>
      <c r="AC789" s="102"/>
      <c r="AD789" s="82">
        <f t="shared" si="3001"/>
        <v>1497</v>
      </c>
      <c r="AE789" s="40">
        <f t="shared" si="3020"/>
        <v>4492</v>
      </c>
      <c r="AF789" s="82">
        <f>AE789/4</f>
        <v>1123</v>
      </c>
      <c r="AG789" s="41">
        <v>4</v>
      </c>
      <c r="AH789" s="76">
        <f t="shared" si="3002"/>
        <v>2</v>
      </c>
      <c r="AI789" s="103"/>
      <c r="BI789" s="1">
        <f t="shared" si="3089"/>
        <v>665</v>
      </c>
      <c r="BJ789" s="149">
        <f t="shared" si="3085"/>
        <v>3995</v>
      </c>
      <c r="BK789" s="54">
        <f>(3*BI789+1)/2</f>
        <v>998</v>
      </c>
      <c r="BL789">
        <f t="shared" si="2982"/>
        <v>3995</v>
      </c>
      <c r="BM789" s="274"/>
      <c r="BN789" s="1"/>
      <c r="BO789" s="257"/>
      <c r="BR789" s="3"/>
      <c r="BS789" s="268"/>
      <c r="BU789" s="268"/>
      <c r="CB789" s="149">
        <f t="shared" si="3086"/>
        <v>3997</v>
      </c>
      <c r="CC789" s="54"/>
      <c r="CE789" s="54"/>
      <c r="CG789" s="54"/>
    </row>
    <row r="790" spans="15:85" x14ac:dyDescent="0.5">
      <c r="O790" s="173"/>
      <c r="P790" s="174"/>
      <c r="R790" s="3"/>
      <c r="AC790" s="226"/>
      <c r="AD790" s="80">
        <f t="shared" si="3001"/>
        <v>1499</v>
      </c>
      <c r="AE790" s="40">
        <f t="shared" si="3020"/>
        <v>4498</v>
      </c>
      <c r="AF790" s="80">
        <f t="shared" si="2983"/>
        <v>2249</v>
      </c>
      <c r="AG790" s="41">
        <v>2</v>
      </c>
      <c r="AH790" s="76">
        <f t="shared" si="3002"/>
        <v>1</v>
      </c>
      <c r="AI790" s="103"/>
      <c r="BI790" s="1">
        <f t="shared" si="3089"/>
        <v>666</v>
      </c>
      <c r="BJ790" s="149">
        <f t="shared" si="3085"/>
        <v>4001</v>
      </c>
      <c r="BK790" s="54"/>
      <c r="BM790" s="274">
        <f>(3*BI790-2)/4</f>
        <v>499</v>
      </c>
      <c r="BN790" s="1">
        <f t="shared" si="3121"/>
        <v>4001</v>
      </c>
      <c r="BO790" s="257"/>
      <c r="BR790" s="3"/>
      <c r="BS790" s="268"/>
      <c r="BU790" s="268"/>
      <c r="CB790" s="149">
        <f t="shared" si="3086"/>
        <v>4003</v>
      </c>
      <c r="CC790" s="54">
        <f>(3*BI790+2)/2</f>
        <v>1000</v>
      </c>
      <c r="CD790">
        <f t="shared" ref="CD790" si="3184">4*CC790+3</f>
        <v>4003</v>
      </c>
      <c r="CE790" s="54"/>
      <c r="CG790" s="54"/>
    </row>
    <row r="791" spans="15:85" ht="14.7" thickBot="1" x14ac:dyDescent="0.55000000000000004">
      <c r="R791" s="159"/>
      <c r="S791" s="50"/>
      <c r="T791" s="50"/>
      <c r="U791" s="50"/>
      <c r="V791" s="50"/>
      <c r="W791" s="50"/>
      <c r="X791" s="50"/>
      <c r="Y791" s="50"/>
      <c r="Z791" s="50"/>
      <c r="AC791" s="227"/>
      <c r="AD791" s="81">
        <f t="shared" si="3001"/>
        <v>1501</v>
      </c>
      <c r="AE791" s="40">
        <f t="shared" si="3020"/>
        <v>4504</v>
      </c>
      <c r="AF791" s="81">
        <f>AE791/AG791</f>
        <v>563</v>
      </c>
      <c r="AG791" s="41">
        <v>8</v>
      </c>
      <c r="AH791" s="76">
        <f t="shared" si="3002"/>
        <v>3</v>
      </c>
      <c r="AI791" s="103"/>
      <c r="BI791" s="1">
        <f t="shared" si="3089"/>
        <v>667</v>
      </c>
      <c r="BJ791" s="149">
        <f t="shared" si="3085"/>
        <v>4007</v>
      </c>
      <c r="BK791" s="54">
        <f>(3*BI791+1)/2</f>
        <v>1001</v>
      </c>
      <c r="BL791">
        <f t="shared" si="2985"/>
        <v>4007</v>
      </c>
      <c r="BM791" s="54"/>
      <c r="BO791" s="257"/>
      <c r="BR791" s="3"/>
      <c r="BS791" s="268"/>
      <c r="BU791" s="268"/>
      <c r="CB791" s="149">
        <f t="shared" si="3086"/>
        <v>4009</v>
      </c>
      <c r="CC791" s="54"/>
      <c r="CE791" s="54">
        <f>(3*BI791-1)/4</f>
        <v>500</v>
      </c>
      <c r="CF791">
        <f t="shared" ref="CF791" si="3185">CE791*8+9</f>
        <v>4009</v>
      </c>
      <c r="CG791" s="54"/>
    </row>
    <row r="792" spans="15:85" ht="14.7" thickBot="1" x14ac:dyDescent="0.55000000000000004">
      <c r="O792" s="156">
        <f t="shared" ref="O792" si="3186">-1+4*(Q792+1)</f>
        <v>759</v>
      </c>
      <c r="P792" s="176">
        <f t="shared" ref="P792" si="3187">-1+6*(Q792+1)</f>
        <v>1139</v>
      </c>
      <c r="Q792" s="2">
        <v>189</v>
      </c>
      <c r="R792" s="3"/>
      <c r="S792" s="52">
        <f t="shared" ref="S792:S793" si="3188">4*P792+1</f>
        <v>4557</v>
      </c>
      <c r="T792">
        <f t="shared" ref="T792:T793" si="3189">4*S792+1</f>
        <v>18229</v>
      </c>
      <c r="U792">
        <f t="shared" ref="U792:U793" si="3190">4*T792+1</f>
        <v>72917</v>
      </c>
      <c r="V792">
        <f t="shared" ref="V792:V793" si="3191">4*U792+1</f>
        <v>291669</v>
      </c>
      <c r="W792">
        <f t="shared" ref="W792:W793" si="3192">4*V792+1</f>
        <v>1166677</v>
      </c>
      <c r="X792">
        <f t="shared" ref="X792:X793" si="3193">4*W792+1</f>
        <v>4666709</v>
      </c>
      <c r="Y792">
        <f t="shared" ref="Y792:Y793" si="3194">4*X792+1</f>
        <v>18666837</v>
      </c>
      <c r="Z792">
        <f t="shared" ref="Z792:Z793" si="3195">4*Y792+1</f>
        <v>74667349</v>
      </c>
      <c r="AC792" s="226"/>
      <c r="AD792" s="80">
        <f t="shared" si="3001"/>
        <v>1503</v>
      </c>
      <c r="AE792" s="40">
        <f t="shared" si="3020"/>
        <v>4510</v>
      </c>
      <c r="AF792" s="80">
        <f t="shared" si="2978"/>
        <v>2255</v>
      </c>
      <c r="AG792" s="41">
        <v>2</v>
      </c>
      <c r="AH792" s="76">
        <f t="shared" si="3002"/>
        <v>1</v>
      </c>
      <c r="AI792" s="103"/>
      <c r="BI792" s="2">
        <f t="shared" si="3089"/>
        <v>668</v>
      </c>
      <c r="BJ792" s="149">
        <f t="shared" si="3085"/>
        <v>4013</v>
      </c>
      <c r="BK792" s="54"/>
      <c r="BM792" s="275"/>
      <c r="BO792" s="257"/>
      <c r="BR792" s="3"/>
      <c r="BS792" s="268"/>
      <c r="BU792" s="268"/>
      <c r="CB792" s="149">
        <f t="shared" si="3086"/>
        <v>4015</v>
      </c>
      <c r="CC792" s="54">
        <f>(3*BI792+2)/2</f>
        <v>1003</v>
      </c>
      <c r="CD792">
        <f t="shared" ref="CD792" si="3196">4*CC792+3</f>
        <v>4015</v>
      </c>
      <c r="CE792" s="54"/>
      <c r="CG792" s="54"/>
    </row>
    <row r="793" spans="15:85" x14ac:dyDescent="0.5">
      <c r="O793" s="157">
        <f t="shared" ref="O793" si="3197">1+8*(Q792+1)</f>
        <v>1521</v>
      </c>
      <c r="P793" s="158">
        <f t="shared" ref="P793" si="3198">P792+2</f>
        <v>1141</v>
      </c>
      <c r="Q793" s="39"/>
      <c r="R793" s="3"/>
      <c r="S793">
        <f t="shared" si="3188"/>
        <v>4565</v>
      </c>
      <c r="T793">
        <f t="shared" si="3189"/>
        <v>18261</v>
      </c>
      <c r="U793">
        <f t="shared" si="3190"/>
        <v>73045</v>
      </c>
      <c r="V793">
        <f t="shared" si="3191"/>
        <v>292181</v>
      </c>
      <c r="W793">
        <f t="shared" si="3192"/>
        <v>1168725</v>
      </c>
      <c r="X793">
        <f t="shared" si="3193"/>
        <v>4674901</v>
      </c>
      <c r="Y793">
        <f t="shared" si="3194"/>
        <v>18699605</v>
      </c>
      <c r="Z793">
        <f t="shared" si="3195"/>
        <v>74798421</v>
      </c>
      <c r="AC793" s="102"/>
      <c r="AD793" s="82">
        <f t="shared" si="3001"/>
        <v>1505</v>
      </c>
      <c r="AE793" s="40">
        <f t="shared" si="3020"/>
        <v>4516</v>
      </c>
      <c r="AF793" s="82">
        <f>AE793/4</f>
        <v>1129</v>
      </c>
      <c r="AG793" s="41">
        <v>4</v>
      </c>
      <c r="AH793" s="76">
        <f t="shared" si="3002"/>
        <v>2</v>
      </c>
      <c r="AI793" s="103"/>
      <c r="BI793" s="1">
        <f t="shared" si="3089"/>
        <v>669</v>
      </c>
      <c r="BJ793" s="149">
        <f t="shared" si="3085"/>
        <v>4019</v>
      </c>
      <c r="BK793" s="54">
        <f>(3*BI793+1)/2</f>
        <v>1004</v>
      </c>
      <c r="BL793">
        <f t="shared" si="3000"/>
        <v>4019</v>
      </c>
      <c r="BM793" s="54"/>
      <c r="BN793" s="1"/>
      <c r="BO793" s="257"/>
      <c r="BR793" s="3"/>
      <c r="BS793" s="268"/>
      <c r="BU793" s="268"/>
      <c r="CB793" s="149">
        <f t="shared" si="3086"/>
        <v>4021</v>
      </c>
      <c r="CC793" s="54"/>
      <c r="CE793" s="54"/>
      <c r="CG793" s="54"/>
    </row>
    <row r="794" spans="15:85" x14ac:dyDescent="0.5">
      <c r="O794" s="173"/>
      <c r="P794" s="174"/>
      <c r="R794" s="3"/>
      <c r="AC794" s="226"/>
      <c r="AD794" s="80">
        <f t="shared" si="3001"/>
        <v>1507</v>
      </c>
      <c r="AE794" s="40">
        <f t="shared" si="3020"/>
        <v>4522</v>
      </c>
      <c r="AF794" s="80">
        <f t="shared" si="2983"/>
        <v>2261</v>
      </c>
      <c r="AG794" s="41">
        <v>2</v>
      </c>
      <c r="AH794" s="76">
        <f t="shared" si="3002"/>
        <v>1</v>
      </c>
      <c r="AI794" s="103"/>
      <c r="BI794" s="1">
        <f t="shared" si="3089"/>
        <v>670</v>
      </c>
      <c r="BJ794" s="149">
        <f t="shared" si="3085"/>
        <v>4025</v>
      </c>
      <c r="BK794" s="54"/>
      <c r="BM794" s="54">
        <f>(3*BI794-2)/4</f>
        <v>502</v>
      </c>
      <c r="BN794" s="1">
        <f t="shared" si="3137"/>
        <v>4025</v>
      </c>
      <c r="BO794" s="257"/>
      <c r="BR794" s="3"/>
      <c r="BS794" s="268"/>
      <c r="BU794" s="268"/>
      <c r="CB794" s="149">
        <f t="shared" si="3086"/>
        <v>4027</v>
      </c>
      <c r="CC794" s="54">
        <f>(3*BI794+2)/2</f>
        <v>1006</v>
      </c>
      <c r="CD794">
        <f t="shared" ref="CD794" si="3199">4*CC794+3</f>
        <v>4027</v>
      </c>
      <c r="CE794" s="54"/>
      <c r="CG794" s="54"/>
    </row>
    <row r="795" spans="15:85" ht="14.7" thickBot="1" x14ac:dyDescent="0.55000000000000004">
      <c r="R795" s="159"/>
      <c r="S795" s="50"/>
      <c r="T795" s="50"/>
      <c r="U795" s="50"/>
      <c r="V795" s="50"/>
      <c r="W795" s="50"/>
      <c r="X795" s="50"/>
      <c r="Y795" s="50"/>
      <c r="Z795" s="50"/>
      <c r="AC795" s="227"/>
      <c r="AD795" s="81">
        <f t="shared" si="3001"/>
        <v>1509</v>
      </c>
      <c r="AE795" s="40">
        <f t="shared" si="3020"/>
        <v>4528</v>
      </c>
      <c r="AF795" s="81">
        <f>AE795/AG795</f>
        <v>283</v>
      </c>
      <c r="AG795" s="41">
        <v>16</v>
      </c>
      <c r="AH795" s="76">
        <f t="shared" si="3002"/>
        <v>4</v>
      </c>
      <c r="AI795" s="103"/>
      <c r="BI795" s="1">
        <f t="shared" si="3089"/>
        <v>671</v>
      </c>
      <c r="BJ795" s="149">
        <f t="shared" si="3085"/>
        <v>4031</v>
      </c>
      <c r="BK795" s="54">
        <f>(3*BI795+1)/2</f>
        <v>1007</v>
      </c>
      <c r="BL795">
        <f t="shared" si="3004"/>
        <v>4031</v>
      </c>
      <c r="BM795" s="54"/>
      <c r="BO795" s="257"/>
      <c r="BR795" s="3"/>
      <c r="BS795" s="268"/>
      <c r="BU795" s="268"/>
      <c r="CB795" s="149">
        <f t="shared" si="3086"/>
        <v>4033</v>
      </c>
      <c r="CC795" s="54"/>
      <c r="CE795" s="54">
        <f>(3*BI795-1)/4</f>
        <v>503</v>
      </c>
      <c r="CF795">
        <f t="shared" ref="CF795" si="3200">CE795*8+9</f>
        <v>4033</v>
      </c>
      <c r="CG795" s="54"/>
    </row>
    <row r="796" spans="15:85" ht="14.7" thickBot="1" x14ac:dyDescent="0.55000000000000004">
      <c r="O796" s="156">
        <f t="shared" ref="O796" si="3201">-1+4*(Q796+1)</f>
        <v>763</v>
      </c>
      <c r="P796" s="176">
        <f t="shared" ref="P796" si="3202">-1+6*(Q796+1)</f>
        <v>1145</v>
      </c>
      <c r="Q796" s="2">
        <v>190</v>
      </c>
      <c r="R796" s="3"/>
      <c r="S796" s="52">
        <f t="shared" ref="S796:S797" si="3203">4*P796+1</f>
        <v>4581</v>
      </c>
      <c r="T796">
        <f t="shared" ref="T796:T797" si="3204">4*S796+1</f>
        <v>18325</v>
      </c>
      <c r="U796">
        <f t="shared" ref="U796:U797" si="3205">4*T796+1</f>
        <v>73301</v>
      </c>
      <c r="V796">
        <f t="shared" ref="V796:V797" si="3206">4*U796+1</f>
        <v>293205</v>
      </c>
      <c r="W796">
        <f t="shared" ref="W796:W797" si="3207">4*V796+1</f>
        <v>1172821</v>
      </c>
      <c r="X796">
        <f t="shared" ref="X796:X797" si="3208">4*W796+1</f>
        <v>4691285</v>
      </c>
      <c r="Y796">
        <f t="shared" ref="Y796:Y797" si="3209">4*X796+1</f>
        <v>18765141</v>
      </c>
      <c r="Z796">
        <f t="shared" ref="Z796:Z797" si="3210">4*Y796+1</f>
        <v>75060565</v>
      </c>
      <c r="AC796" s="226"/>
      <c r="AD796" s="80">
        <f t="shared" si="3001"/>
        <v>1511</v>
      </c>
      <c r="AE796" s="40">
        <f t="shared" si="3020"/>
        <v>4534</v>
      </c>
      <c r="AF796" s="80">
        <f t="shared" si="2978"/>
        <v>2267</v>
      </c>
      <c r="AG796" s="41">
        <v>2</v>
      </c>
      <c r="AH796" s="76">
        <f t="shared" si="3002"/>
        <v>1</v>
      </c>
      <c r="AI796" s="103"/>
      <c r="BI796" s="2">
        <f t="shared" si="3089"/>
        <v>672</v>
      </c>
      <c r="BJ796" s="149">
        <f t="shared" si="3085"/>
        <v>4037</v>
      </c>
      <c r="BK796" s="54"/>
      <c r="BM796" s="275"/>
      <c r="BO796" s="257"/>
      <c r="BR796" s="3"/>
      <c r="BS796" s="268"/>
      <c r="BU796" s="268"/>
      <c r="CB796" s="149">
        <f t="shared" si="3086"/>
        <v>4039</v>
      </c>
      <c r="CC796" s="54">
        <f>(3*BI796+2)/2</f>
        <v>1009</v>
      </c>
      <c r="CD796">
        <f t="shared" ref="CD796" si="3211">4*CC796+3</f>
        <v>4039</v>
      </c>
      <c r="CE796" s="54"/>
      <c r="CG796" s="54"/>
    </row>
    <row r="797" spans="15:85" x14ac:dyDescent="0.5">
      <c r="O797" s="157">
        <f t="shared" ref="O797" si="3212">1+8*(Q796+1)</f>
        <v>1529</v>
      </c>
      <c r="P797" s="158">
        <f t="shared" ref="P797" si="3213">P796+2</f>
        <v>1147</v>
      </c>
      <c r="Q797" s="39"/>
      <c r="R797" s="3"/>
      <c r="S797">
        <f t="shared" si="3203"/>
        <v>4589</v>
      </c>
      <c r="T797">
        <f t="shared" si="3204"/>
        <v>18357</v>
      </c>
      <c r="U797">
        <f t="shared" si="3205"/>
        <v>73429</v>
      </c>
      <c r="V797">
        <f t="shared" si="3206"/>
        <v>293717</v>
      </c>
      <c r="W797">
        <f t="shared" si="3207"/>
        <v>1174869</v>
      </c>
      <c r="X797">
        <f t="shared" si="3208"/>
        <v>4699477</v>
      </c>
      <c r="Y797">
        <f t="shared" si="3209"/>
        <v>18797909</v>
      </c>
      <c r="Z797">
        <f t="shared" si="3210"/>
        <v>75191637</v>
      </c>
      <c r="AC797" s="102"/>
      <c r="AD797" s="82">
        <f t="shared" si="3001"/>
        <v>1513</v>
      </c>
      <c r="AE797" s="40">
        <f t="shared" si="3020"/>
        <v>4540</v>
      </c>
      <c r="AF797" s="82">
        <f>AE797/4</f>
        <v>1135</v>
      </c>
      <c r="AG797" s="41">
        <v>4</v>
      </c>
      <c r="AH797" s="76">
        <f t="shared" si="3002"/>
        <v>2</v>
      </c>
      <c r="AI797" s="103"/>
      <c r="BI797" s="1">
        <f t="shared" si="3089"/>
        <v>673</v>
      </c>
      <c r="BJ797" s="149">
        <f t="shared" si="3085"/>
        <v>4043</v>
      </c>
      <c r="BK797" s="54">
        <f>(3*BI797+1)/2</f>
        <v>1010</v>
      </c>
      <c r="BL797">
        <f t="shared" ref="BL797" si="3214">BK797*4+3</f>
        <v>4043</v>
      </c>
      <c r="BM797" s="54"/>
      <c r="BN797" s="1"/>
      <c r="BO797" s="257"/>
      <c r="BR797" s="3"/>
      <c r="BS797" s="268"/>
      <c r="BU797" s="268"/>
      <c r="CB797" s="149">
        <f t="shared" si="3086"/>
        <v>4045</v>
      </c>
      <c r="CC797" s="54"/>
      <c r="CE797" s="54"/>
      <c r="CG797" s="54"/>
    </row>
    <row r="798" spans="15:85" x14ac:dyDescent="0.5">
      <c r="O798" s="173"/>
      <c r="P798" s="174"/>
      <c r="R798" s="3"/>
      <c r="AC798" s="226"/>
      <c r="AD798" s="80">
        <f t="shared" si="3001"/>
        <v>1515</v>
      </c>
      <c r="AE798" s="40">
        <f t="shared" si="3020"/>
        <v>4546</v>
      </c>
      <c r="AF798" s="80">
        <f t="shared" si="2983"/>
        <v>2273</v>
      </c>
      <c r="AG798" s="41">
        <v>2</v>
      </c>
      <c r="AH798" s="76">
        <f t="shared" si="3002"/>
        <v>1</v>
      </c>
      <c r="AI798" s="103"/>
      <c r="BI798" s="1">
        <f t="shared" si="3089"/>
        <v>674</v>
      </c>
      <c r="BJ798" s="149">
        <f t="shared" si="3085"/>
        <v>4049</v>
      </c>
      <c r="BK798" s="54"/>
      <c r="BM798" s="54">
        <f>(3*BI798-2)/4</f>
        <v>505</v>
      </c>
      <c r="BN798" s="1">
        <f t="shared" ref="BN798" si="3215">8*BM798+9</f>
        <v>4049</v>
      </c>
      <c r="BO798" s="257"/>
      <c r="BR798" s="3"/>
      <c r="BS798" s="268"/>
      <c r="BU798" s="268"/>
      <c r="CB798" s="149">
        <f t="shared" si="3086"/>
        <v>4051</v>
      </c>
      <c r="CC798" s="54">
        <f>(3*BI798+2)/2</f>
        <v>1012</v>
      </c>
      <c r="CD798">
        <f t="shared" ref="CD798" si="3216">4*CC798+3</f>
        <v>4051</v>
      </c>
      <c r="CE798" s="54"/>
      <c r="CG798" s="54"/>
    </row>
    <row r="799" spans="15:85" ht="14.7" thickBot="1" x14ac:dyDescent="0.55000000000000004">
      <c r="R799" s="159"/>
      <c r="S799" s="50"/>
      <c r="T799" s="50"/>
      <c r="U799" s="50"/>
      <c r="V799" s="50"/>
      <c r="W799" s="50"/>
      <c r="X799" s="50"/>
      <c r="Y799" s="50"/>
      <c r="Z799" s="50"/>
      <c r="AC799" s="227"/>
      <c r="AD799" s="81">
        <f t="shared" si="3001"/>
        <v>1517</v>
      </c>
      <c r="AE799" s="40">
        <f t="shared" si="3020"/>
        <v>4552</v>
      </c>
      <c r="AF799" s="81">
        <f>AE799/AG799</f>
        <v>569</v>
      </c>
      <c r="AG799" s="41">
        <v>8</v>
      </c>
      <c r="AH799" s="76">
        <f t="shared" si="3002"/>
        <v>3</v>
      </c>
      <c r="AI799" s="103"/>
      <c r="BI799" s="1">
        <f t="shared" si="3089"/>
        <v>675</v>
      </c>
      <c r="BJ799" s="149">
        <f t="shared" si="3085"/>
        <v>4055</v>
      </c>
      <c r="BK799" s="54">
        <f>(3*BI799+1)/2</f>
        <v>1013</v>
      </c>
      <c r="BL799">
        <f t="shared" ref="BL799:BL847" si="3217">BK799*4+3</f>
        <v>4055</v>
      </c>
      <c r="BM799" s="54"/>
      <c r="BO799" s="257"/>
      <c r="BR799" s="3"/>
      <c r="BS799" s="268"/>
      <c r="BU799" s="268"/>
      <c r="CB799" s="149">
        <f t="shared" si="3086"/>
        <v>4057</v>
      </c>
      <c r="CC799" s="54"/>
      <c r="CE799" s="54">
        <f>(3*BI799-1)/4</f>
        <v>506</v>
      </c>
      <c r="CF799">
        <f t="shared" ref="CF799" si="3218">CE799*8+9</f>
        <v>4057</v>
      </c>
      <c r="CG799" s="54"/>
    </row>
    <row r="800" spans="15:85" ht="14.7" thickBot="1" x14ac:dyDescent="0.55000000000000004">
      <c r="O800" s="156">
        <f t="shared" ref="O800" si="3219">-1+4*(Q800+1)</f>
        <v>767</v>
      </c>
      <c r="P800" s="176">
        <f t="shared" ref="P800" si="3220">-1+6*(Q800+1)</f>
        <v>1151</v>
      </c>
      <c r="Q800" s="2">
        <v>191</v>
      </c>
      <c r="R800" s="3"/>
      <c r="S800" s="52">
        <f t="shared" ref="S800:S801" si="3221">4*P800+1</f>
        <v>4605</v>
      </c>
      <c r="T800">
        <f t="shared" ref="T800:T801" si="3222">4*S800+1</f>
        <v>18421</v>
      </c>
      <c r="U800">
        <f t="shared" ref="U800:U801" si="3223">4*T800+1</f>
        <v>73685</v>
      </c>
      <c r="V800">
        <f t="shared" ref="V800:V801" si="3224">4*U800+1</f>
        <v>294741</v>
      </c>
      <c r="W800">
        <f t="shared" ref="W800:W801" si="3225">4*V800+1</f>
        <v>1178965</v>
      </c>
      <c r="X800">
        <f t="shared" ref="X800:X801" si="3226">4*W800+1</f>
        <v>4715861</v>
      </c>
      <c r="Y800">
        <f t="shared" ref="Y800:Y801" si="3227">4*X800+1</f>
        <v>18863445</v>
      </c>
      <c r="Z800">
        <f t="shared" ref="Z800:Z801" si="3228">4*Y800+1</f>
        <v>75453781</v>
      </c>
      <c r="AC800" s="226"/>
      <c r="AD800" s="80">
        <f t="shared" si="3001"/>
        <v>1519</v>
      </c>
      <c r="AE800" s="40">
        <f t="shared" si="3020"/>
        <v>4558</v>
      </c>
      <c r="AF800" s="80">
        <f t="shared" si="2978"/>
        <v>2279</v>
      </c>
      <c r="AG800" s="41">
        <v>2</v>
      </c>
      <c r="AH800" s="76">
        <f t="shared" si="3002"/>
        <v>1</v>
      </c>
      <c r="AI800" s="103"/>
      <c r="BI800" s="2">
        <f t="shared" si="3089"/>
        <v>676</v>
      </c>
      <c r="BJ800" s="149">
        <f t="shared" si="3085"/>
        <v>4061</v>
      </c>
      <c r="BK800" s="54"/>
      <c r="BM800" s="275"/>
      <c r="BO800" s="257"/>
      <c r="BR800" s="3"/>
      <c r="BS800" s="268"/>
      <c r="BU800" s="268"/>
      <c r="CB800" s="149">
        <f t="shared" si="3086"/>
        <v>4063</v>
      </c>
      <c r="CC800" s="54">
        <f>(3*BI800+2)/2</f>
        <v>1015</v>
      </c>
      <c r="CD800">
        <f t="shared" ref="CD800" si="3229">4*CC800+3</f>
        <v>4063</v>
      </c>
      <c r="CE800" s="54"/>
      <c r="CG800" s="54"/>
    </row>
    <row r="801" spans="15:85" x14ac:dyDescent="0.5">
      <c r="O801" s="157">
        <f t="shared" ref="O801" si="3230">1+8*(Q800+1)</f>
        <v>1537</v>
      </c>
      <c r="P801" s="158">
        <f t="shared" ref="P801" si="3231">P800+2</f>
        <v>1153</v>
      </c>
      <c r="Q801" s="39"/>
      <c r="R801" s="3"/>
      <c r="S801">
        <f t="shared" si="3221"/>
        <v>4613</v>
      </c>
      <c r="T801">
        <f t="shared" si="3222"/>
        <v>18453</v>
      </c>
      <c r="U801">
        <f t="shared" si="3223"/>
        <v>73813</v>
      </c>
      <c r="V801">
        <f t="shared" si="3224"/>
        <v>295253</v>
      </c>
      <c r="W801">
        <f t="shared" si="3225"/>
        <v>1181013</v>
      </c>
      <c r="X801">
        <f t="shared" si="3226"/>
        <v>4724053</v>
      </c>
      <c r="Y801">
        <f t="shared" si="3227"/>
        <v>18896213</v>
      </c>
      <c r="Z801">
        <f t="shared" si="3228"/>
        <v>75584853</v>
      </c>
      <c r="AC801" s="102"/>
      <c r="AD801" s="82">
        <f t="shared" si="3001"/>
        <v>1521</v>
      </c>
      <c r="AE801" s="40">
        <f t="shared" si="3020"/>
        <v>4564</v>
      </c>
      <c r="AF801" s="82">
        <f>AE801/4</f>
        <v>1141</v>
      </c>
      <c r="AG801" s="41">
        <v>4</v>
      </c>
      <c r="AH801" s="76">
        <f t="shared" si="3002"/>
        <v>2</v>
      </c>
      <c r="AI801" s="103"/>
      <c r="BI801" s="1">
        <f t="shared" si="3089"/>
        <v>677</v>
      </c>
      <c r="BJ801" s="149">
        <f t="shared" si="3085"/>
        <v>4067</v>
      </c>
      <c r="BK801" s="54">
        <f>(3*BI801+1)/2</f>
        <v>1016</v>
      </c>
      <c r="BL801">
        <f t="shared" ref="BL801:BL849" si="3232">BK801*4+3</f>
        <v>4067</v>
      </c>
      <c r="BM801" s="54"/>
      <c r="BN801" s="1"/>
      <c r="BO801" s="257"/>
      <c r="BR801" s="3"/>
      <c r="BS801" s="268"/>
      <c r="BU801" s="268"/>
      <c r="CB801" s="149">
        <f t="shared" si="3086"/>
        <v>4069</v>
      </c>
      <c r="CC801" s="54"/>
      <c r="CE801" s="54"/>
      <c r="CG801" s="54"/>
    </row>
    <row r="802" spans="15:85" x14ac:dyDescent="0.5">
      <c r="O802" s="173"/>
      <c r="P802" s="174"/>
      <c r="R802" s="3"/>
      <c r="AC802" s="226"/>
      <c r="AD802" s="80">
        <f t="shared" si="3001"/>
        <v>1523</v>
      </c>
      <c r="AE802" s="40">
        <f t="shared" si="3020"/>
        <v>4570</v>
      </c>
      <c r="AF802" s="80">
        <f t="shared" si="2983"/>
        <v>2285</v>
      </c>
      <c r="AG802" s="41">
        <v>2</v>
      </c>
      <c r="AH802" s="76">
        <f t="shared" si="3002"/>
        <v>1</v>
      </c>
      <c r="AI802" s="103"/>
      <c r="BI802" s="1">
        <f t="shared" si="3089"/>
        <v>678</v>
      </c>
      <c r="BJ802" s="149">
        <f t="shared" si="3085"/>
        <v>4073</v>
      </c>
      <c r="BK802" s="54"/>
      <c r="BM802" s="54">
        <f>(3*BI802-2)/4</f>
        <v>508</v>
      </c>
      <c r="BN802" s="1">
        <f t="shared" si="3037"/>
        <v>4073</v>
      </c>
      <c r="BO802" s="257"/>
      <c r="BR802" s="3"/>
      <c r="BS802" s="268"/>
      <c r="BU802" s="268"/>
      <c r="CB802" s="149">
        <f t="shared" si="3086"/>
        <v>4075</v>
      </c>
      <c r="CC802" s="54">
        <f>(3*BI802+2)/2</f>
        <v>1018</v>
      </c>
      <c r="CD802">
        <f t="shared" ref="CD802" si="3233">4*CC802+3</f>
        <v>4075</v>
      </c>
      <c r="CE802" s="54"/>
      <c r="CG802" s="54"/>
    </row>
    <row r="803" spans="15:85" ht="14.7" thickBot="1" x14ac:dyDescent="0.55000000000000004">
      <c r="R803" s="159"/>
      <c r="S803" s="50"/>
      <c r="T803" s="50"/>
      <c r="U803" s="50"/>
      <c r="V803" s="50"/>
      <c r="W803" s="50"/>
      <c r="X803" s="50"/>
      <c r="Y803" s="50"/>
      <c r="Z803" s="50"/>
      <c r="AC803" s="227"/>
      <c r="AD803" s="81">
        <f t="shared" si="3001"/>
        <v>1525</v>
      </c>
      <c r="AE803" s="40">
        <f t="shared" si="3020"/>
        <v>4576</v>
      </c>
      <c r="AF803" s="81">
        <f>AE803/AG803</f>
        <v>143</v>
      </c>
      <c r="AG803" s="41">
        <v>32</v>
      </c>
      <c r="AH803" s="76">
        <f t="shared" si="3002"/>
        <v>5</v>
      </c>
      <c r="AI803" s="103"/>
      <c r="BI803" s="1">
        <f t="shared" si="3089"/>
        <v>679</v>
      </c>
      <c r="BJ803" s="149">
        <f t="shared" si="3085"/>
        <v>4079</v>
      </c>
      <c r="BK803" s="54">
        <f>(3*BI803+1)/2</f>
        <v>1019</v>
      </c>
      <c r="BL803">
        <f t="shared" ref="BL803:BL851" si="3234">BK803*4+3</f>
        <v>4079</v>
      </c>
      <c r="BM803" s="273"/>
      <c r="BO803" s="257"/>
      <c r="BR803" s="3"/>
      <c r="BS803" s="268"/>
      <c r="BU803" s="268"/>
      <c r="CB803" s="149">
        <f t="shared" si="3086"/>
        <v>4081</v>
      </c>
      <c r="CC803" s="54"/>
      <c r="CE803" s="54">
        <f>(3*BI803-1)/4</f>
        <v>509</v>
      </c>
      <c r="CF803">
        <f t="shared" ref="CF803" si="3235">CE803*8+9</f>
        <v>4081</v>
      </c>
      <c r="CG803" s="54"/>
    </row>
    <row r="804" spans="15:85" ht="14.7" thickBot="1" x14ac:dyDescent="0.55000000000000004">
      <c r="O804" s="156">
        <f t="shared" ref="O804" si="3236">-1+4*(Q804+1)</f>
        <v>771</v>
      </c>
      <c r="P804" s="176">
        <f t="shared" ref="P804" si="3237">-1+6*(Q804+1)</f>
        <v>1157</v>
      </c>
      <c r="Q804" s="2">
        <v>192</v>
      </c>
      <c r="R804" s="3"/>
      <c r="S804" s="52">
        <f t="shared" ref="S804:S805" si="3238">4*P804+1</f>
        <v>4629</v>
      </c>
      <c r="T804">
        <f t="shared" ref="T804:T805" si="3239">4*S804+1</f>
        <v>18517</v>
      </c>
      <c r="U804">
        <f t="shared" ref="U804:U805" si="3240">4*T804+1</f>
        <v>74069</v>
      </c>
      <c r="V804">
        <f t="shared" ref="V804:V805" si="3241">4*U804+1</f>
        <v>296277</v>
      </c>
      <c r="W804">
        <f t="shared" ref="W804:W805" si="3242">4*V804+1</f>
        <v>1185109</v>
      </c>
      <c r="X804">
        <f t="shared" ref="X804:X805" si="3243">4*W804+1</f>
        <v>4740437</v>
      </c>
      <c r="Y804">
        <f t="shared" ref="Y804:Y805" si="3244">4*X804+1</f>
        <v>18961749</v>
      </c>
      <c r="Z804">
        <f t="shared" ref="Z804:Z805" si="3245">4*Y804+1</f>
        <v>75846997</v>
      </c>
      <c r="AC804" s="226"/>
      <c r="AD804" s="80">
        <f t="shared" si="3001"/>
        <v>1527</v>
      </c>
      <c r="AE804" s="40">
        <f t="shared" si="3020"/>
        <v>4582</v>
      </c>
      <c r="AF804" s="80">
        <f t="shared" ref="AF804:AF864" si="3246">AF802+6</f>
        <v>2291</v>
      </c>
      <c r="AG804" s="41">
        <v>2</v>
      </c>
      <c r="AH804" s="76">
        <f t="shared" si="3002"/>
        <v>1</v>
      </c>
      <c r="AI804" s="103"/>
      <c r="BI804" s="2">
        <f t="shared" si="3089"/>
        <v>680</v>
      </c>
      <c r="BJ804" s="149">
        <f t="shared" si="3085"/>
        <v>4085</v>
      </c>
      <c r="BK804" s="54"/>
      <c r="BM804" s="273"/>
      <c r="BO804" s="313"/>
      <c r="BP804" s="314"/>
      <c r="BQ804" s="258"/>
      <c r="BR804" s="3"/>
      <c r="BS804" s="268"/>
      <c r="BU804" s="268"/>
      <c r="CB804" s="149">
        <f t="shared" si="3086"/>
        <v>4087</v>
      </c>
      <c r="CC804" s="54">
        <f>(3*BI804+2)/2</f>
        <v>1021</v>
      </c>
      <c r="CD804">
        <f t="shared" ref="CD804" si="3247">4*CC804+3</f>
        <v>4087</v>
      </c>
      <c r="CE804" s="54"/>
      <c r="CG804" s="54"/>
    </row>
    <row r="805" spans="15:85" x14ac:dyDescent="0.5">
      <c r="O805" s="157">
        <f t="shared" ref="O805" si="3248">1+8*(Q804+1)</f>
        <v>1545</v>
      </c>
      <c r="P805" s="158">
        <f t="shared" ref="P805" si="3249">P804+2</f>
        <v>1159</v>
      </c>
      <c r="Q805" s="39"/>
      <c r="R805" s="3"/>
      <c r="S805">
        <f t="shared" si="3238"/>
        <v>4637</v>
      </c>
      <c r="T805">
        <f t="shared" si="3239"/>
        <v>18549</v>
      </c>
      <c r="U805">
        <f t="shared" si="3240"/>
        <v>74197</v>
      </c>
      <c r="V805">
        <f t="shared" si="3241"/>
        <v>296789</v>
      </c>
      <c r="W805">
        <f t="shared" si="3242"/>
        <v>1187157</v>
      </c>
      <c r="X805">
        <f t="shared" si="3243"/>
        <v>4748629</v>
      </c>
      <c r="Y805">
        <f t="shared" si="3244"/>
        <v>18994517</v>
      </c>
      <c r="Z805">
        <f t="shared" si="3245"/>
        <v>75978069</v>
      </c>
      <c r="AC805" s="102"/>
      <c r="AD805" s="82">
        <f t="shared" si="3001"/>
        <v>1529</v>
      </c>
      <c r="AE805" s="40">
        <f t="shared" si="3020"/>
        <v>4588</v>
      </c>
      <c r="AF805" s="82">
        <f>AE805/4</f>
        <v>1147</v>
      </c>
      <c r="AG805" s="41">
        <v>4</v>
      </c>
      <c r="AH805" s="76">
        <f t="shared" si="3002"/>
        <v>2</v>
      </c>
      <c r="AI805" s="103"/>
      <c r="BI805" s="1">
        <f t="shared" si="3089"/>
        <v>681</v>
      </c>
      <c r="BJ805" s="149">
        <f t="shared" si="3085"/>
        <v>4091</v>
      </c>
      <c r="BK805" s="54">
        <f>(3*BI805+1)/2</f>
        <v>1022</v>
      </c>
      <c r="BL805">
        <f t="shared" ref="BL805:BL853" si="3250">BK805*4+3</f>
        <v>4091</v>
      </c>
      <c r="BM805" s="274"/>
      <c r="BN805" s="1"/>
      <c r="BO805" s="257"/>
      <c r="BR805" s="3"/>
      <c r="BS805" s="268"/>
      <c r="BU805" s="268"/>
      <c r="CB805" s="149">
        <f t="shared" si="3086"/>
        <v>4093</v>
      </c>
      <c r="CC805" s="54"/>
      <c r="CE805" s="54"/>
      <c r="CG805" s="54"/>
    </row>
    <row r="806" spans="15:85" x14ac:dyDescent="0.5">
      <c r="O806" s="173"/>
      <c r="P806" s="174"/>
      <c r="R806" s="3"/>
      <c r="AC806" s="226"/>
      <c r="AD806" s="80">
        <f t="shared" si="3001"/>
        <v>1531</v>
      </c>
      <c r="AE806" s="40">
        <f t="shared" si="3020"/>
        <v>4594</v>
      </c>
      <c r="AF806" s="80">
        <f t="shared" ref="AF806:AF866" si="3251">AF804+6</f>
        <v>2297</v>
      </c>
      <c r="AG806" s="41">
        <v>2</v>
      </c>
      <c r="AH806" s="76">
        <f t="shared" si="3002"/>
        <v>1</v>
      </c>
      <c r="AI806" s="103"/>
      <c r="BI806" s="1">
        <f t="shared" si="3089"/>
        <v>682</v>
      </c>
      <c r="BJ806" s="149">
        <f t="shared" si="3085"/>
        <v>4097</v>
      </c>
      <c r="BK806" s="54"/>
      <c r="BM806" s="54">
        <f>(3*BI806-2)/4</f>
        <v>511</v>
      </c>
      <c r="BN806" s="1">
        <f t="shared" si="3053"/>
        <v>4097</v>
      </c>
      <c r="BO806" s="257"/>
      <c r="BR806" s="3"/>
      <c r="BS806" s="268"/>
      <c r="BU806" s="268"/>
      <c r="CB806" s="149">
        <f t="shared" si="3086"/>
        <v>4099</v>
      </c>
      <c r="CC806" s="54">
        <f>(3*BI806+2)/2</f>
        <v>1024</v>
      </c>
      <c r="CD806">
        <f t="shared" ref="CD806" si="3252">4*CC806+3</f>
        <v>4099</v>
      </c>
      <c r="CE806" s="54"/>
      <c r="CG806" s="54"/>
    </row>
    <row r="807" spans="15:85" ht="14.7" thickBot="1" x14ac:dyDescent="0.55000000000000004">
      <c r="R807" s="159"/>
      <c r="S807" s="50"/>
      <c r="T807" s="50"/>
      <c r="U807" s="50"/>
      <c r="V807" s="50"/>
      <c r="W807" s="50"/>
      <c r="X807" s="50"/>
      <c r="Y807" s="50"/>
      <c r="Z807" s="50"/>
      <c r="AC807" s="227"/>
      <c r="AD807" s="81">
        <f t="shared" si="3001"/>
        <v>1533</v>
      </c>
      <c r="AE807" s="40">
        <f t="shared" si="3020"/>
        <v>4600</v>
      </c>
      <c r="AF807" s="81">
        <f>AE807/AG807</f>
        <v>575</v>
      </c>
      <c r="AG807" s="41">
        <v>8</v>
      </c>
      <c r="AH807" s="76">
        <f t="shared" si="3002"/>
        <v>3</v>
      </c>
      <c r="AI807" s="103"/>
      <c r="BI807" s="1">
        <f t="shared" si="3089"/>
        <v>683</v>
      </c>
      <c r="BJ807" s="149">
        <f t="shared" si="3085"/>
        <v>4103</v>
      </c>
      <c r="BK807" s="54">
        <f>(3*BI807+1)/2</f>
        <v>1025</v>
      </c>
      <c r="BL807">
        <f t="shared" ref="BL807:BL855" si="3253">BK807*4+3</f>
        <v>4103</v>
      </c>
      <c r="BM807" s="54"/>
      <c r="BO807" s="257"/>
      <c r="BR807" s="3"/>
      <c r="BS807" s="268"/>
      <c r="BU807" s="268"/>
      <c r="CB807" s="149">
        <f t="shared" si="3086"/>
        <v>4105</v>
      </c>
      <c r="CC807" s="54"/>
      <c r="CE807" s="54">
        <f>(3*BI807-1)/4</f>
        <v>512</v>
      </c>
      <c r="CF807">
        <f t="shared" ref="CF807" si="3254">CE807*8+9</f>
        <v>4105</v>
      </c>
      <c r="CG807" s="54"/>
    </row>
    <row r="808" spans="15:85" ht="14.7" thickBot="1" x14ac:dyDescent="0.55000000000000004">
      <c r="O808" s="156">
        <f t="shared" ref="O808" si="3255">-1+4*(Q808+1)</f>
        <v>775</v>
      </c>
      <c r="P808" s="176">
        <f t="shared" ref="P808" si="3256">-1+6*(Q808+1)</f>
        <v>1163</v>
      </c>
      <c r="Q808" s="2">
        <v>193</v>
      </c>
      <c r="R808" s="3"/>
      <c r="S808" s="52">
        <f t="shared" ref="S808:S809" si="3257">4*P808+1</f>
        <v>4653</v>
      </c>
      <c r="T808">
        <f t="shared" ref="T808:T809" si="3258">4*S808+1</f>
        <v>18613</v>
      </c>
      <c r="U808">
        <f t="shared" ref="U808:U809" si="3259">4*T808+1</f>
        <v>74453</v>
      </c>
      <c r="V808">
        <f t="shared" ref="V808:V809" si="3260">4*U808+1</f>
        <v>297813</v>
      </c>
      <c r="W808">
        <f t="shared" ref="W808:W809" si="3261">4*V808+1</f>
        <v>1191253</v>
      </c>
      <c r="X808">
        <f t="shared" ref="X808:X809" si="3262">4*W808+1</f>
        <v>4765013</v>
      </c>
      <c r="Y808">
        <f t="shared" ref="Y808:Y809" si="3263">4*X808+1</f>
        <v>19060053</v>
      </c>
      <c r="Z808">
        <f t="shared" ref="Z808:Z809" si="3264">4*Y808+1</f>
        <v>76240213</v>
      </c>
      <c r="AC808" s="226"/>
      <c r="AD808" s="80">
        <f t="shared" si="3001"/>
        <v>1535</v>
      </c>
      <c r="AE808" s="40">
        <f t="shared" si="3020"/>
        <v>4606</v>
      </c>
      <c r="AF808" s="80">
        <f t="shared" si="3246"/>
        <v>2303</v>
      </c>
      <c r="AG808" s="41">
        <v>2</v>
      </c>
      <c r="AH808" s="76">
        <f t="shared" si="3002"/>
        <v>1</v>
      </c>
      <c r="AI808" s="103"/>
      <c r="BI808" s="2">
        <f t="shared" si="3089"/>
        <v>684</v>
      </c>
      <c r="BJ808" s="149">
        <f t="shared" si="3085"/>
        <v>4109</v>
      </c>
      <c r="BK808" s="54"/>
      <c r="BM808" s="275"/>
      <c r="BO808" s="257"/>
      <c r="BR808" s="3"/>
      <c r="BS808" s="268"/>
      <c r="BU808" s="268"/>
      <c r="CB808" s="149">
        <f t="shared" si="3086"/>
        <v>4111</v>
      </c>
      <c r="CC808" s="54">
        <f>(3*BI808+2)/2</f>
        <v>1027</v>
      </c>
      <c r="CD808">
        <f t="shared" ref="CD808" si="3265">4*CC808+3</f>
        <v>4111</v>
      </c>
      <c r="CE808" s="54"/>
      <c r="CG808" s="54"/>
    </row>
    <row r="809" spans="15:85" x14ac:dyDescent="0.5">
      <c r="O809" s="157">
        <f t="shared" ref="O809" si="3266">1+8*(Q808+1)</f>
        <v>1553</v>
      </c>
      <c r="P809" s="158">
        <f t="shared" ref="P809" si="3267">P808+2</f>
        <v>1165</v>
      </c>
      <c r="Q809" s="39"/>
      <c r="R809" s="3"/>
      <c r="S809">
        <f t="shared" si="3257"/>
        <v>4661</v>
      </c>
      <c r="T809">
        <f t="shared" si="3258"/>
        <v>18645</v>
      </c>
      <c r="U809">
        <f t="shared" si="3259"/>
        <v>74581</v>
      </c>
      <c r="V809">
        <f t="shared" si="3260"/>
        <v>298325</v>
      </c>
      <c r="W809">
        <f t="shared" si="3261"/>
        <v>1193301</v>
      </c>
      <c r="X809">
        <f t="shared" si="3262"/>
        <v>4773205</v>
      </c>
      <c r="Y809">
        <f t="shared" si="3263"/>
        <v>19092821</v>
      </c>
      <c r="Z809">
        <f t="shared" si="3264"/>
        <v>76371285</v>
      </c>
      <c r="AC809" s="102"/>
      <c r="AD809" s="82">
        <f t="shared" si="3001"/>
        <v>1537</v>
      </c>
      <c r="AE809" s="40">
        <f t="shared" si="3020"/>
        <v>4612</v>
      </c>
      <c r="AF809" s="82">
        <f>AE809/4</f>
        <v>1153</v>
      </c>
      <c r="AG809" s="41">
        <v>4</v>
      </c>
      <c r="AH809" s="76">
        <f t="shared" si="3002"/>
        <v>2</v>
      </c>
      <c r="AI809" s="103"/>
      <c r="BI809" s="1">
        <f t="shared" si="3089"/>
        <v>685</v>
      </c>
      <c r="BJ809" s="149">
        <f t="shared" si="3085"/>
        <v>4115</v>
      </c>
      <c r="BK809" s="54">
        <f>(3*BI809+1)/2</f>
        <v>1028</v>
      </c>
      <c r="BL809">
        <f t="shared" ref="BL809:BL857" si="3268">BK809*4+3</f>
        <v>4115</v>
      </c>
      <c r="BM809" s="54"/>
      <c r="BN809" s="1"/>
      <c r="BO809" s="257"/>
      <c r="BR809" s="3"/>
      <c r="BS809" s="268"/>
      <c r="BU809" s="268"/>
      <c r="CB809" s="149">
        <f t="shared" si="3086"/>
        <v>4117</v>
      </c>
      <c r="CC809" s="54"/>
      <c r="CE809" s="54"/>
      <c r="CG809" s="54"/>
    </row>
    <row r="810" spans="15:85" x14ac:dyDescent="0.5">
      <c r="O810" s="173"/>
      <c r="P810" s="174"/>
      <c r="R810" s="3"/>
      <c r="AC810" s="226"/>
      <c r="AD810" s="80">
        <f t="shared" ref="AD810:AD873" si="3269">(AE810-1)/3</f>
        <v>1539</v>
      </c>
      <c r="AE810" s="40">
        <f t="shared" si="3020"/>
        <v>4618</v>
      </c>
      <c r="AF810" s="80">
        <f t="shared" si="3251"/>
        <v>2309</v>
      </c>
      <c r="AG810" s="41">
        <v>2</v>
      </c>
      <c r="AH810" s="76">
        <f t="shared" ref="AH810:AH873" si="3270">LOG(AG810,2)</f>
        <v>1</v>
      </c>
      <c r="AI810" s="103"/>
      <c r="BI810" s="1">
        <f t="shared" si="3089"/>
        <v>686</v>
      </c>
      <c r="BJ810" s="149">
        <f t="shared" si="3085"/>
        <v>4121</v>
      </c>
      <c r="BK810" s="54"/>
      <c r="BM810" s="54">
        <f>(3*BI810-2)/4</f>
        <v>514</v>
      </c>
      <c r="BN810" s="1">
        <f t="shared" si="3069"/>
        <v>4121</v>
      </c>
      <c r="BO810" s="257"/>
      <c r="BR810" s="3"/>
      <c r="BS810" s="268"/>
      <c r="BU810" s="268"/>
      <c r="CB810" s="149">
        <f t="shared" si="3086"/>
        <v>4123</v>
      </c>
      <c r="CC810" s="54">
        <f>(3*BI810+2)/2</f>
        <v>1030</v>
      </c>
      <c r="CD810">
        <f t="shared" ref="CD810" si="3271">4*CC810+3</f>
        <v>4123</v>
      </c>
      <c r="CE810" s="54"/>
      <c r="CG810" s="54"/>
    </row>
    <row r="811" spans="15:85" ht="14.7" thickBot="1" x14ac:dyDescent="0.55000000000000004">
      <c r="R811" s="159"/>
      <c r="S811" s="50"/>
      <c r="T811" s="50"/>
      <c r="U811" s="50"/>
      <c r="V811" s="50"/>
      <c r="W811" s="50"/>
      <c r="X811" s="50"/>
      <c r="Y811" s="50"/>
      <c r="Z811" s="50"/>
      <c r="AC811" s="227"/>
      <c r="AD811" s="81">
        <f t="shared" si="3269"/>
        <v>1541</v>
      </c>
      <c r="AE811" s="40">
        <f t="shared" si="3020"/>
        <v>4624</v>
      </c>
      <c r="AF811" s="81">
        <f>AE811/AG811</f>
        <v>289</v>
      </c>
      <c r="AG811" s="41">
        <v>16</v>
      </c>
      <c r="AH811" s="76">
        <f t="shared" si="3270"/>
        <v>4</v>
      </c>
      <c r="AI811" s="103"/>
      <c r="BI811" s="1">
        <f t="shared" si="3089"/>
        <v>687</v>
      </c>
      <c r="BJ811" s="149">
        <f t="shared" si="3085"/>
        <v>4127</v>
      </c>
      <c r="BK811" s="54">
        <f>(3*BI811+1)/2</f>
        <v>1031</v>
      </c>
      <c r="BL811">
        <f t="shared" ref="BL811:BL859" si="3272">BK811*4+3</f>
        <v>4127</v>
      </c>
      <c r="BM811" s="54"/>
      <c r="BO811" s="257"/>
      <c r="BR811" s="3"/>
      <c r="BS811" s="268"/>
      <c r="BU811" s="268"/>
      <c r="CB811" s="149">
        <f t="shared" si="3086"/>
        <v>4129</v>
      </c>
      <c r="CC811" s="54"/>
      <c r="CE811" s="54">
        <f>(3*BI811-1)/4</f>
        <v>515</v>
      </c>
      <c r="CF811">
        <f t="shared" ref="CF811" si="3273">CE811*8+9</f>
        <v>4129</v>
      </c>
      <c r="CG811" s="54"/>
    </row>
    <row r="812" spans="15:85" ht="14.7" thickBot="1" x14ac:dyDescent="0.55000000000000004">
      <c r="O812" s="156">
        <f t="shared" ref="O812" si="3274">-1+4*(Q812+1)</f>
        <v>779</v>
      </c>
      <c r="P812" s="176">
        <f t="shared" ref="P812" si="3275">-1+6*(Q812+1)</f>
        <v>1169</v>
      </c>
      <c r="Q812" s="2">
        <v>194</v>
      </c>
      <c r="R812" s="3"/>
      <c r="S812" s="52">
        <f t="shared" ref="S812:S813" si="3276">4*P812+1</f>
        <v>4677</v>
      </c>
      <c r="T812">
        <f t="shared" ref="T812:T813" si="3277">4*S812+1</f>
        <v>18709</v>
      </c>
      <c r="U812">
        <f t="shared" ref="U812:U813" si="3278">4*T812+1</f>
        <v>74837</v>
      </c>
      <c r="V812">
        <f t="shared" ref="V812:V813" si="3279">4*U812+1</f>
        <v>299349</v>
      </c>
      <c r="W812">
        <f t="shared" ref="W812:W813" si="3280">4*V812+1</f>
        <v>1197397</v>
      </c>
      <c r="X812">
        <f t="shared" ref="X812:X813" si="3281">4*W812+1</f>
        <v>4789589</v>
      </c>
      <c r="Y812">
        <f t="shared" ref="Y812:Y813" si="3282">4*X812+1</f>
        <v>19158357</v>
      </c>
      <c r="Z812">
        <f t="shared" ref="Z812:Z813" si="3283">4*Y812+1</f>
        <v>76633429</v>
      </c>
      <c r="AC812" s="226"/>
      <c r="AD812" s="80">
        <f t="shared" si="3269"/>
        <v>1543</v>
      </c>
      <c r="AE812" s="40">
        <f t="shared" si="3020"/>
        <v>4630</v>
      </c>
      <c r="AF812" s="80">
        <f t="shared" si="3246"/>
        <v>2315</v>
      </c>
      <c r="AG812" s="41">
        <v>2</v>
      </c>
      <c r="AH812" s="76">
        <f t="shared" si="3270"/>
        <v>1</v>
      </c>
      <c r="AI812" s="103"/>
      <c r="BI812" s="2">
        <f t="shared" si="3089"/>
        <v>688</v>
      </c>
      <c r="BJ812" s="149">
        <f t="shared" si="3085"/>
        <v>4133</v>
      </c>
      <c r="BK812" s="54"/>
      <c r="BM812" s="275"/>
      <c r="BO812" s="257"/>
      <c r="BR812" s="3"/>
      <c r="BS812" s="268"/>
      <c r="BU812" s="268"/>
      <c r="CB812" s="149">
        <f t="shared" si="3086"/>
        <v>4135</v>
      </c>
      <c r="CC812" s="54">
        <f>(3*BI812+2)/2</f>
        <v>1033</v>
      </c>
      <c r="CD812">
        <f t="shared" ref="CD812" si="3284">4*CC812+3</f>
        <v>4135</v>
      </c>
      <c r="CE812" s="54"/>
      <c r="CG812" s="54"/>
    </row>
    <row r="813" spans="15:85" x14ac:dyDescent="0.5">
      <c r="O813" s="157">
        <f t="shared" ref="O813" si="3285">1+8*(Q812+1)</f>
        <v>1561</v>
      </c>
      <c r="P813" s="158">
        <f t="shared" ref="P813" si="3286">P812+2</f>
        <v>1171</v>
      </c>
      <c r="Q813" s="39"/>
      <c r="R813" s="3"/>
      <c r="S813">
        <f t="shared" si="3276"/>
        <v>4685</v>
      </c>
      <c r="T813">
        <f t="shared" si="3277"/>
        <v>18741</v>
      </c>
      <c r="U813">
        <f t="shared" si="3278"/>
        <v>74965</v>
      </c>
      <c r="V813">
        <f t="shared" si="3279"/>
        <v>299861</v>
      </c>
      <c r="W813">
        <f t="shared" si="3280"/>
        <v>1199445</v>
      </c>
      <c r="X813">
        <f t="shared" si="3281"/>
        <v>4797781</v>
      </c>
      <c r="Y813">
        <f t="shared" si="3282"/>
        <v>19191125</v>
      </c>
      <c r="Z813">
        <f t="shared" si="3283"/>
        <v>76764501</v>
      </c>
      <c r="AC813" s="102"/>
      <c r="AD813" s="82">
        <f t="shared" si="3269"/>
        <v>1545</v>
      </c>
      <c r="AE813" s="40">
        <f t="shared" si="3020"/>
        <v>4636</v>
      </c>
      <c r="AF813" s="82">
        <f>AE813/4</f>
        <v>1159</v>
      </c>
      <c r="AG813" s="41">
        <v>4</v>
      </c>
      <c r="AH813" s="76">
        <f t="shared" si="3270"/>
        <v>2</v>
      </c>
      <c r="AI813" s="103"/>
      <c r="BI813" s="1">
        <f t="shared" si="3089"/>
        <v>689</v>
      </c>
      <c r="BJ813" s="149">
        <f t="shared" si="3085"/>
        <v>4139</v>
      </c>
      <c r="BK813" s="54">
        <f>(3*BI813+1)/2</f>
        <v>1034</v>
      </c>
      <c r="BL813">
        <f t="shared" ref="BL813:BL861" si="3287">BK813*4+3</f>
        <v>4139</v>
      </c>
      <c r="BM813" s="54"/>
      <c r="BN813" s="1"/>
      <c r="BO813" s="257"/>
      <c r="BR813" s="3"/>
      <c r="BS813" s="268"/>
      <c r="BU813" s="268"/>
      <c r="CB813" s="149">
        <f t="shared" si="3086"/>
        <v>4141</v>
      </c>
      <c r="CC813" s="54"/>
      <c r="CE813" s="54"/>
      <c r="CG813" s="54"/>
    </row>
    <row r="814" spans="15:85" x14ac:dyDescent="0.5">
      <c r="O814" s="173"/>
      <c r="P814" s="174"/>
      <c r="R814" s="3"/>
      <c r="AC814" s="226"/>
      <c r="AD814" s="80">
        <f t="shared" si="3269"/>
        <v>1547</v>
      </c>
      <c r="AE814" s="40">
        <f t="shared" ref="AE814:AE877" si="3288">AE813+6</f>
        <v>4642</v>
      </c>
      <c r="AF814" s="80">
        <f t="shared" si="3251"/>
        <v>2321</v>
      </c>
      <c r="AG814" s="41">
        <v>2</v>
      </c>
      <c r="AH814" s="76">
        <f t="shared" si="3270"/>
        <v>1</v>
      </c>
      <c r="AI814" s="103"/>
      <c r="BI814" s="1">
        <f t="shared" si="3089"/>
        <v>690</v>
      </c>
      <c r="BJ814" s="149">
        <f t="shared" si="3085"/>
        <v>4145</v>
      </c>
      <c r="BK814" s="54"/>
      <c r="BM814" s="54">
        <f>(3*BI814-2)/4</f>
        <v>517</v>
      </c>
      <c r="BN814" s="1">
        <f t="shared" si="3087"/>
        <v>4145</v>
      </c>
      <c r="BO814" s="257"/>
      <c r="BR814" s="3"/>
      <c r="BS814" s="268"/>
      <c r="BU814" s="268"/>
      <c r="CB814" s="149">
        <f t="shared" si="3086"/>
        <v>4147</v>
      </c>
      <c r="CC814" s="54">
        <f>(3*BI814+2)/2</f>
        <v>1036</v>
      </c>
      <c r="CD814">
        <f t="shared" ref="CD814" si="3289">4*CC814+3</f>
        <v>4147</v>
      </c>
      <c r="CE814" s="54"/>
      <c r="CG814" s="54"/>
    </row>
    <row r="815" spans="15:85" ht="14.7" thickBot="1" x14ac:dyDescent="0.55000000000000004">
      <c r="R815" s="159"/>
      <c r="S815" s="50"/>
      <c r="T815" s="50"/>
      <c r="U815" s="50"/>
      <c r="V815" s="50"/>
      <c r="W815" s="50"/>
      <c r="X815" s="50"/>
      <c r="Y815" s="50"/>
      <c r="Z815" s="50"/>
      <c r="AC815" s="227"/>
      <c r="AD815" s="81">
        <f t="shared" si="3269"/>
        <v>1549</v>
      </c>
      <c r="AE815" s="40">
        <f t="shared" si="3288"/>
        <v>4648</v>
      </c>
      <c r="AF815" s="81">
        <f>AE815/AG815</f>
        <v>581</v>
      </c>
      <c r="AG815" s="41">
        <v>8</v>
      </c>
      <c r="AH815" s="76">
        <f t="shared" si="3270"/>
        <v>3</v>
      </c>
      <c r="AI815" s="103"/>
      <c r="BI815" s="1">
        <f t="shared" si="3089"/>
        <v>691</v>
      </c>
      <c r="BJ815" s="149">
        <f t="shared" si="3085"/>
        <v>4151</v>
      </c>
      <c r="BK815" s="54">
        <f>(3*BI815+1)/2</f>
        <v>1037</v>
      </c>
      <c r="BL815">
        <f t="shared" ref="BL815:BL863" si="3290">BK815*4+3</f>
        <v>4151</v>
      </c>
      <c r="BM815" s="54"/>
      <c r="BO815" s="257"/>
      <c r="BR815" s="3"/>
      <c r="BS815" s="268"/>
      <c r="BU815" s="268"/>
      <c r="CB815" s="149">
        <f t="shared" si="3086"/>
        <v>4153</v>
      </c>
      <c r="CC815" s="54"/>
      <c r="CE815" s="54">
        <f>(3*BI815-1)/4</f>
        <v>518</v>
      </c>
      <c r="CF815">
        <f t="shared" ref="CF815" si="3291">CE815*8+9</f>
        <v>4153</v>
      </c>
      <c r="CG815" s="54"/>
    </row>
    <row r="816" spans="15:85" ht="14.7" thickBot="1" x14ac:dyDescent="0.55000000000000004">
      <c r="O816" s="156">
        <f t="shared" ref="O816" si="3292">-1+4*(Q816+1)</f>
        <v>783</v>
      </c>
      <c r="P816" s="176">
        <f t="shared" ref="P816" si="3293">-1+6*(Q816+1)</f>
        <v>1175</v>
      </c>
      <c r="Q816" s="2">
        <v>195</v>
      </c>
      <c r="R816" s="3"/>
      <c r="S816" s="52">
        <f t="shared" ref="S816:S817" si="3294">4*P816+1</f>
        <v>4701</v>
      </c>
      <c r="T816">
        <f t="shared" ref="T816:T817" si="3295">4*S816+1</f>
        <v>18805</v>
      </c>
      <c r="U816">
        <f t="shared" ref="U816:U817" si="3296">4*T816+1</f>
        <v>75221</v>
      </c>
      <c r="V816">
        <f t="shared" ref="V816:V817" si="3297">4*U816+1</f>
        <v>300885</v>
      </c>
      <c r="W816">
        <f t="shared" ref="W816:W817" si="3298">4*V816+1</f>
        <v>1203541</v>
      </c>
      <c r="X816">
        <f t="shared" ref="X816:X817" si="3299">4*W816+1</f>
        <v>4814165</v>
      </c>
      <c r="Y816">
        <f t="shared" ref="Y816:Y817" si="3300">4*X816+1</f>
        <v>19256661</v>
      </c>
      <c r="Z816">
        <f t="shared" ref="Z816:Z817" si="3301">4*Y816+1</f>
        <v>77026645</v>
      </c>
      <c r="AC816" s="226"/>
      <c r="AD816" s="80">
        <f t="shared" si="3269"/>
        <v>1551</v>
      </c>
      <c r="AE816" s="40">
        <f t="shared" si="3288"/>
        <v>4654</v>
      </c>
      <c r="AF816" s="80">
        <f t="shared" si="3246"/>
        <v>2327</v>
      </c>
      <c r="AG816" s="41">
        <v>2</v>
      </c>
      <c r="AH816" s="76">
        <f t="shared" si="3270"/>
        <v>1</v>
      </c>
      <c r="AI816" s="103"/>
      <c r="BI816" s="2">
        <f t="shared" si="3089"/>
        <v>692</v>
      </c>
      <c r="BJ816" s="149">
        <f t="shared" si="3085"/>
        <v>4157</v>
      </c>
      <c r="BK816" s="54"/>
      <c r="BM816" s="275"/>
      <c r="BO816" s="257"/>
      <c r="BR816" s="3"/>
      <c r="BS816" s="268"/>
      <c r="BU816" s="268"/>
      <c r="CB816" s="149">
        <f t="shared" si="3086"/>
        <v>4159</v>
      </c>
      <c r="CC816" s="54">
        <f>(3*BI816+2)/2</f>
        <v>1039</v>
      </c>
      <c r="CD816">
        <f t="shared" ref="CD816" si="3302">4*CC816+3</f>
        <v>4159</v>
      </c>
      <c r="CE816" s="54"/>
      <c r="CG816" s="54"/>
    </row>
    <row r="817" spans="15:85" x14ac:dyDescent="0.5">
      <c r="O817" s="157">
        <f t="shared" ref="O817" si="3303">1+8*(Q816+1)</f>
        <v>1569</v>
      </c>
      <c r="P817" s="158">
        <f t="shared" ref="P817" si="3304">P816+2</f>
        <v>1177</v>
      </c>
      <c r="Q817" s="39"/>
      <c r="R817" s="3"/>
      <c r="S817">
        <f t="shared" si="3294"/>
        <v>4709</v>
      </c>
      <c r="T817">
        <f t="shared" si="3295"/>
        <v>18837</v>
      </c>
      <c r="U817">
        <f t="shared" si="3296"/>
        <v>75349</v>
      </c>
      <c r="V817">
        <f t="shared" si="3297"/>
        <v>301397</v>
      </c>
      <c r="W817">
        <f t="shared" si="3298"/>
        <v>1205589</v>
      </c>
      <c r="X817">
        <f t="shared" si="3299"/>
        <v>4822357</v>
      </c>
      <c r="Y817">
        <f t="shared" si="3300"/>
        <v>19289429</v>
      </c>
      <c r="Z817">
        <f t="shared" si="3301"/>
        <v>77157717</v>
      </c>
      <c r="AC817" s="102"/>
      <c r="AD817" s="82">
        <f t="shared" si="3269"/>
        <v>1553</v>
      </c>
      <c r="AE817" s="40">
        <f t="shared" si="3288"/>
        <v>4660</v>
      </c>
      <c r="AF817" s="82">
        <f>AE817/4</f>
        <v>1165</v>
      </c>
      <c r="AG817" s="41">
        <v>4</v>
      </c>
      <c r="AH817" s="76">
        <f t="shared" si="3270"/>
        <v>2</v>
      </c>
      <c r="AI817" s="103"/>
      <c r="BI817" s="1">
        <f t="shared" si="3089"/>
        <v>693</v>
      </c>
      <c r="BJ817" s="149">
        <f t="shared" si="3085"/>
        <v>4163</v>
      </c>
      <c r="BK817" s="54">
        <f>(3*BI817+1)/2</f>
        <v>1040</v>
      </c>
      <c r="BL817">
        <f t="shared" ref="BL817:BL865" si="3305">BK817*4+3</f>
        <v>4163</v>
      </c>
      <c r="BM817" s="54"/>
      <c r="BN817" s="1"/>
      <c r="BO817" s="257"/>
      <c r="BR817" s="3"/>
      <c r="BS817" s="268"/>
      <c r="BU817" s="268"/>
      <c r="CB817" s="149">
        <f t="shared" si="3086"/>
        <v>4165</v>
      </c>
      <c r="CC817" s="54"/>
      <c r="CE817" s="54"/>
      <c r="CG817" s="54"/>
    </row>
    <row r="818" spans="15:85" x14ac:dyDescent="0.5">
      <c r="O818" s="173"/>
      <c r="P818" s="174"/>
      <c r="R818" s="3"/>
      <c r="AC818" s="226"/>
      <c r="AD818" s="80">
        <f t="shared" si="3269"/>
        <v>1555</v>
      </c>
      <c r="AE818" s="40">
        <f t="shared" si="3288"/>
        <v>4666</v>
      </c>
      <c r="AF818" s="80">
        <f t="shared" si="3251"/>
        <v>2333</v>
      </c>
      <c r="AG818" s="41">
        <v>2</v>
      </c>
      <c r="AH818" s="76">
        <f t="shared" si="3270"/>
        <v>1</v>
      </c>
      <c r="AI818" s="103"/>
      <c r="BI818" s="1">
        <f t="shared" si="3089"/>
        <v>694</v>
      </c>
      <c r="BJ818" s="149">
        <f t="shared" si="3085"/>
        <v>4169</v>
      </c>
      <c r="BK818" s="54"/>
      <c r="BM818" s="274">
        <f>(3*BI818-2)/4</f>
        <v>520</v>
      </c>
      <c r="BN818" s="1">
        <f t="shared" si="3104"/>
        <v>4169</v>
      </c>
      <c r="BO818" s="257"/>
      <c r="BR818" s="3"/>
      <c r="BS818" s="268"/>
      <c r="BU818" s="268"/>
      <c r="CB818" s="149">
        <f t="shared" si="3086"/>
        <v>4171</v>
      </c>
      <c r="CC818" s="54">
        <f>(3*BI818+2)/2</f>
        <v>1042</v>
      </c>
      <c r="CD818">
        <f t="shared" ref="CD818" si="3306">4*CC818+3</f>
        <v>4171</v>
      </c>
      <c r="CE818" s="54"/>
      <c r="CG818" s="54"/>
    </row>
    <row r="819" spans="15:85" ht="14.7" thickBot="1" x14ac:dyDescent="0.55000000000000004">
      <c r="R819" s="159"/>
      <c r="S819" s="50"/>
      <c r="T819" s="50"/>
      <c r="U819" s="50"/>
      <c r="V819" s="50"/>
      <c r="W819" s="50"/>
      <c r="X819" s="50"/>
      <c r="Y819" s="50"/>
      <c r="Z819" s="50"/>
      <c r="AC819" s="227"/>
      <c r="AD819" s="81">
        <f t="shared" si="3269"/>
        <v>1557</v>
      </c>
      <c r="AE819" s="40">
        <f t="shared" si="3288"/>
        <v>4672</v>
      </c>
      <c r="AF819" s="81">
        <f>AE819/AG819</f>
        <v>73</v>
      </c>
      <c r="AG819" s="41">
        <v>64</v>
      </c>
      <c r="AH819" s="76">
        <f t="shared" si="3270"/>
        <v>6</v>
      </c>
      <c r="AI819" s="103"/>
      <c r="BI819" s="1">
        <f t="shared" si="3089"/>
        <v>695</v>
      </c>
      <c r="BJ819" s="149">
        <f t="shared" si="3085"/>
        <v>4175</v>
      </c>
      <c r="BK819" s="54">
        <f>(3*BI819+1)/2</f>
        <v>1043</v>
      </c>
      <c r="BL819">
        <f t="shared" ref="BL819:BL867" si="3307">BK819*4+3</f>
        <v>4175</v>
      </c>
      <c r="BM819" s="273"/>
      <c r="BO819" s="257"/>
      <c r="BR819" s="3"/>
      <c r="BS819" s="268"/>
      <c r="BU819" s="268"/>
      <c r="CB819" s="149">
        <f t="shared" si="3086"/>
        <v>4177</v>
      </c>
      <c r="CC819" s="54"/>
      <c r="CE819" s="54">
        <f>(3*BI819-1)/4</f>
        <v>521</v>
      </c>
      <c r="CF819">
        <f t="shared" ref="CF819" si="3308">CE819*8+9</f>
        <v>4177</v>
      </c>
      <c r="CG819" s="54"/>
    </row>
    <row r="820" spans="15:85" ht="14.7" thickBot="1" x14ac:dyDescent="0.55000000000000004">
      <c r="O820" s="156">
        <f t="shared" ref="O820" si="3309">-1+4*(Q820+1)</f>
        <v>787</v>
      </c>
      <c r="P820" s="176">
        <f t="shared" ref="P820" si="3310">-1+6*(Q820+1)</f>
        <v>1181</v>
      </c>
      <c r="Q820" s="2">
        <v>196</v>
      </c>
      <c r="R820" s="3"/>
      <c r="S820" s="52">
        <f t="shared" ref="S820:S821" si="3311">4*P820+1</f>
        <v>4725</v>
      </c>
      <c r="T820">
        <f t="shared" ref="T820:T821" si="3312">4*S820+1</f>
        <v>18901</v>
      </c>
      <c r="U820">
        <f t="shared" ref="U820:U821" si="3313">4*T820+1</f>
        <v>75605</v>
      </c>
      <c r="V820">
        <f t="shared" ref="V820:V821" si="3314">4*U820+1</f>
        <v>302421</v>
      </c>
      <c r="W820">
        <f t="shared" ref="W820:W821" si="3315">4*V820+1</f>
        <v>1209685</v>
      </c>
      <c r="X820">
        <f t="shared" ref="X820:X821" si="3316">4*W820+1</f>
        <v>4838741</v>
      </c>
      <c r="Y820">
        <f t="shared" ref="Y820:Y821" si="3317">4*X820+1</f>
        <v>19354965</v>
      </c>
      <c r="Z820">
        <f t="shared" ref="Z820:Z821" si="3318">4*Y820+1</f>
        <v>77419861</v>
      </c>
      <c r="AC820" s="226"/>
      <c r="AD820" s="80">
        <f t="shared" si="3269"/>
        <v>1559</v>
      </c>
      <c r="AE820" s="40">
        <f t="shared" si="3288"/>
        <v>4678</v>
      </c>
      <c r="AF820" s="80">
        <f t="shared" si="3246"/>
        <v>2339</v>
      </c>
      <c r="AG820" s="41">
        <v>2</v>
      </c>
      <c r="AH820" s="76">
        <f t="shared" si="3270"/>
        <v>1</v>
      </c>
      <c r="AI820" s="103"/>
      <c r="BI820" s="2">
        <f t="shared" si="3089"/>
        <v>696</v>
      </c>
      <c r="BJ820" s="149">
        <f t="shared" si="3085"/>
        <v>4181</v>
      </c>
      <c r="BK820" s="54"/>
      <c r="BM820" s="273"/>
      <c r="BO820" s="315" t="s">
        <v>235</v>
      </c>
      <c r="BP820" s="316"/>
      <c r="BQ820" s="261">
        <v>7</v>
      </c>
      <c r="BR820" s="3"/>
      <c r="BS820" s="268"/>
      <c r="BU820" s="268"/>
      <c r="CB820" s="149">
        <f t="shared" si="3086"/>
        <v>4183</v>
      </c>
      <c r="CC820" s="54">
        <f>(3*BI820+2)/2</f>
        <v>1045</v>
      </c>
      <c r="CD820">
        <f t="shared" ref="CD820" si="3319">4*CC820+3</f>
        <v>4183</v>
      </c>
      <c r="CE820" s="54"/>
      <c r="CG820" s="54"/>
    </row>
    <row r="821" spans="15:85" x14ac:dyDescent="0.5">
      <c r="O821" s="157">
        <f t="shared" ref="O821" si="3320">1+8*(Q820+1)</f>
        <v>1577</v>
      </c>
      <c r="P821" s="158">
        <f t="shared" ref="P821" si="3321">P820+2</f>
        <v>1183</v>
      </c>
      <c r="Q821" s="39"/>
      <c r="R821" s="3"/>
      <c r="S821">
        <f t="shared" si="3311"/>
        <v>4733</v>
      </c>
      <c r="T821">
        <f t="shared" si="3312"/>
        <v>18933</v>
      </c>
      <c r="U821">
        <f t="shared" si="3313"/>
        <v>75733</v>
      </c>
      <c r="V821">
        <f t="shared" si="3314"/>
        <v>302933</v>
      </c>
      <c r="W821">
        <f t="shared" si="3315"/>
        <v>1211733</v>
      </c>
      <c r="X821">
        <f t="shared" si="3316"/>
        <v>4846933</v>
      </c>
      <c r="Y821">
        <f t="shared" si="3317"/>
        <v>19387733</v>
      </c>
      <c r="Z821">
        <f t="shared" si="3318"/>
        <v>77550933</v>
      </c>
      <c r="AC821" s="102"/>
      <c r="AD821" s="82">
        <f t="shared" si="3269"/>
        <v>1561</v>
      </c>
      <c r="AE821" s="40">
        <f t="shared" si="3288"/>
        <v>4684</v>
      </c>
      <c r="AF821" s="82">
        <f>AE821/4</f>
        <v>1171</v>
      </c>
      <c r="AG821" s="41">
        <v>4</v>
      </c>
      <c r="AH821" s="76">
        <f t="shared" si="3270"/>
        <v>2</v>
      </c>
      <c r="AI821" s="103"/>
      <c r="BI821" s="1">
        <f t="shared" si="3089"/>
        <v>697</v>
      </c>
      <c r="BJ821" s="149">
        <f t="shared" si="3085"/>
        <v>4187</v>
      </c>
      <c r="BK821" s="54">
        <f>(3*BI821+1)/2</f>
        <v>1046</v>
      </c>
      <c r="BL821">
        <f t="shared" ref="BL821" si="3322">BK821*4+3</f>
        <v>4187</v>
      </c>
      <c r="BM821" s="274"/>
      <c r="BN821" s="1"/>
      <c r="BO821" s="257"/>
      <c r="BR821" s="3"/>
      <c r="BS821" s="268"/>
      <c r="BU821" s="268"/>
      <c r="CB821" s="149">
        <f t="shared" si="3086"/>
        <v>4189</v>
      </c>
      <c r="CC821" s="54"/>
      <c r="CE821" s="54"/>
      <c r="CG821" s="54"/>
    </row>
    <row r="822" spans="15:85" x14ac:dyDescent="0.5">
      <c r="O822" s="173"/>
      <c r="P822" s="174"/>
      <c r="R822" s="3"/>
      <c r="AC822" s="226"/>
      <c r="AD822" s="80">
        <f t="shared" si="3269"/>
        <v>1563</v>
      </c>
      <c r="AE822" s="40">
        <f t="shared" si="3288"/>
        <v>4690</v>
      </c>
      <c r="AF822" s="80">
        <f t="shared" si="3251"/>
        <v>2345</v>
      </c>
      <c r="AG822" s="41">
        <v>2</v>
      </c>
      <c r="AH822" s="76">
        <f t="shared" si="3270"/>
        <v>1</v>
      </c>
      <c r="AI822" s="103"/>
      <c r="BI822" s="1">
        <f t="shared" si="3089"/>
        <v>698</v>
      </c>
      <c r="BJ822" s="149">
        <f t="shared" si="3085"/>
        <v>4193</v>
      </c>
      <c r="BK822" s="54"/>
      <c r="BM822" s="274">
        <f>(3*BI822-2)/4</f>
        <v>523</v>
      </c>
      <c r="BN822" s="1">
        <f t="shared" si="3121"/>
        <v>4193</v>
      </c>
      <c r="BO822" s="257"/>
      <c r="BR822" s="3"/>
      <c r="BS822" s="268"/>
      <c r="BU822" s="268"/>
      <c r="CB822" s="149">
        <f t="shared" si="3086"/>
        <v>4195</v>
      </c>
      <c r="CC822" s="54">
        <f>(3*BI822+2)/2</f>
        <v>1048</v>
      </c>
      <c r="CD822">
        <f t="shared" ref="CD822" si="3323">4*CC822+3</f>
        <v>4195</v>
      </c>
      <c r="CE822" s="54"/>
      <c r="CG822" s="54"/>
    </row>
    <row r="823" spans="15:85" ht="14.7" thickBot="1" x14ac:dyDescent="0.55000000000000004">
      <c r="R823" s="159"/>
      <c r="S823" s="50"/>
      <c r="T823" s="50"/>
      <c r="U823" s="50"/>
      <c r="V823" s="50"/>
      <c r="W823" s="50"/>
      <c r="X823" s="50"/>
      <c r="Y823" s="50"/>
      <c r="Z823" s="50"/>
      <c r="AC823" s="227"/>
      <c r="AD823" s="81">
        <f t="shared" si="3269"/>
        <v>1565</v>
      </c>
      <c r="AE823" s="40">
        <f t="shared" si="3288"/>
        <v>4696</v>
      </c>
      <c r="AF823" s="81">
        <f>AE823/AG823</f>
        <v>587</v>
      </c>
      <c r="AG823" s="41">
        <v>8</v>
      </c>
      <c r="AH823" s="76">
        <f t="shared" si="3270"/>
        <v>3</v>
      </c>
      <c r="AI823" s="103"/>
      <c r="BI823" s="1">
        <f t="shared" si="3089"/>
        <v>699</v>
      </c>
      <c r="BJ823" s="149">
        <f t="shared" si="3085"/>
        <v>4199</v>
      </c>
      <c r="BK823" s="54">
        <f>(3*BI823+1)/2</f>
        <v>1049</v>
      </c>
      <c r="BL823">
        <f t="shared" si="3217"/>
        <v>4199</v>
      </c>
      <c r="BM823" s="54"/>
      <c r="BO823" s="257"/>
      <c r="BR823" s="3"/>
      <c r="BS823" s="268"/>
      <c r="BU823" s="268"/>
      <c r="CB823" s="149">
        <f t="shared" si="3086"/>
        <v>4201</v>
      </c>
      <c r="CC823" s="54"/>
      <c r="CE823" s="54">
        <f>(3*BI823-1)/4</f>
        <v>524</v>
      </c>
      <c r="CF823">
        <f t="shared" ref="CF823" si="3324">CE823*8+9</f>
        <v>4201</v>
      </c>
      <c r="CG823" s="54"/>
    </row>
    <row r="824" spans="15:85" ht="14.7" thickBot="1" x14ac:dyDescent="0.55000000000000004">
      <c r="O824" s="156">
        <f t="shared" ref="O824" si="3325">-1+4*(Q824+1)</f>
        <v>791</v>
      </c>
      <c r="P824" s="176">
        <f t="shared" ref="P824" si="3326">-1+6*(Q824+1)</f>
        <v>1187</v>
      </c>
      <c r="Q824" s="2">
        <v>197</v>
      </c>
      <c r="R824" s="3"/>
      <c r="S824" s="52">
        <f t="shared" ref="S824:S825" si="3327">4*P824+1</f>
        <v>4749</v>
      </c>
      <c r="T824">
        <f t="shared" ref="T824:T825" si="3328">4*S824+1</f>
        <v>18997</v>
      </c>
      <c r="U824">
        <f t="shared" ref="U824:U825" si="3329">4*T824+1</f>
        <v>75989</v>
      </c>
      <c r="V824">
        <f t="shared" ref="V824:V825" si="3330">4*U824+1</f>
        <v>303957</v>
      </c>
      <c r="W824">
        <f t="shared" ref="W824:W825" si="3331">4*V824+1</f>
        <v>1215829</v>
      </c>
      <c r="X824">
        <f t="shared" ref="X824:X825" si="3332">4*W824+1</f>
        <v>4863317</v>
      </c>
      <c r="Y824">
        <f t="shared" ref="Y824:Y825" si="3333">4*X824+1</f>
        <v>19453269</v>
      </c>
      <c r="Z824">
        <f t="shared" ref="Z824:Z825" si="3334">4*Y824+1</f>
        <v>77813077</v>
      </c>
      <c r="AC824" s="226"/>
      <c r="AD824" s="80">
        <f t="shared" si="3269"/>
        <v>1567</v>
      </c>
      <c r="AE824" s="40">
        <f t="shared" si="3288"/>
        <v>4702</v>
      </c>
      <c r="AF824" s="80">
        <f t="shared" si="3246"/>
        <v>2351</v>
      </c>
      <c r="AG824" s="41">
        <v>2</v>
      </c>
      <c r="AH824" s="76">
        <f t="shared" si="3270"/>
        <v>1</v>
      </c>
      <c r="AI824" s="103"/>
      <c r="BI824" s="2">
        <f t="shared" si="3089"/>
        <v>700</v>
      </c>
      <c r="BJ824" s="149">
        <f t="shared" si="3085"/>
        <v>4205</v>
      </c>
      <c r="BK824" s="54"/>
      <c r="BM824" s="275"/>
      <c r="BO824" s="257"/>
      <c r="BR824" s="3"/>
      <c r="BS824" s="268"/>
      <c r="BU824" s="268"/>
      <c r="CB824" s="149">
        <f t="shared" si="3086"/>
        <v>4207</v>
      </c>
      <c r="CC824" s="54">
        <f>(3*BI824+2)/2</f>
        <v>1051</v>
      </c>
      <c r="CD824">
        <f t="shared" ref="CD824" si="3335">4*CC824+3</f>
        <v>4207</v>
      </c>
      <c r="CE824" s="54"/>
      <c r="CG824" s="54"/>
    </row>
    <row r="825" spans="15:85" x14ac:dyDescent="0.5">
      <c r="O825" s="157">
        <f t="shared" ref="O825" si="3336">1+8*(Q824+1)</f>
        <v>1585</v>
      </c>
      <c r="P825" s="158">
        <f t="shared" ref="P825" si="3337">P824+2</f>
        <v>1189</v>
      </c>
      <c r="Q825" s="39"/>
      <c r="R825" s="3"/>
      <c r="S825">
        <f t="shared" si="3327"/>
        <v>4757</v>
      </c>
      <c r="T825">
        <f t="shared" si="3328"/>
        <v>19029</v>
      </c>
      <c r="U825">
        <f t="shared" si="3329"/>
        <v>76117</v>
      </c>
      <c r="V825">
        <f t="shared" si="3330"/>
        <v>304469</v>
      </c>
      <c r="W825">
        <f t="shared" si="3331"/>
        <v>1217877</v>
      </c>
      <c r="X825">
        <f t="shared" si="3332"/>
        <v>4871509</v>
      </c>
      <c r="Y825">
        <f t="shared" si="3333"/>
        <v>19486037</v>
      </c>
      <c r="Z825">
        <f t="shared" si="3334"/>
        <v>77944149</v>
      </c>
      <c r="AC825" s="102"/>
      <c r="AD825" s="82">
        <f t="shared" si="3269"/>
        <v>1569</v>
      </c>
      <c r="AE825" s="40">
        <f t="shared" si="3288"/>
        <v>4708</v>
      </c>
      <c r="AF825" s="82">
        <f>AE825/4</f>
        <v>1177</v>
      </c>
      <c r="AG825" s="41">
        <v>4</v>
      </c>
      <c r="AH825" s="76">
        <f t="shared" si="3270"/>
        <v>2</v>
      </c>
      <c r="AI825" s="103"/>
      <c r="BI825" s="6">
        <f t="shared" si="3089"/>
        <v>701</v>
      </c>
      <c r="BJ825" s="149">
        <f t="shared" si="3085"/>
        <v>4211</v>
      </c>
      <c r="BK825" s="54">
        <f>(3*BI825+1)/2</f>
        <v>1052</v>
      </c>
      <c r="BL825">
        <f t="shared" si="3232"/>
        <v>4211</v>
      </c>
      <c r="BM825" s="54"/>
      <c r="BN825" s="1"/>
      <c r="BO825" s="257"/>
      <c r="BR825" s="3"/>
      <c r="BS825" s="268"/>
      <c r="BU825" s="268"/>
      <c r="CB825" s="149">
        <f t="shared" si="3086"/>
        <v>4213</v>
      </c>
      <c r="CC825" s="54"/>
      <c r="CE825" s="54"/>
      <c r="CG825" s="54"/>
    </row>
    <row r="826" spans="15:85" x14ac:dyDescent="0.5">
      <c r="O826" s="173"/>
      <c r="P826" s="174"/>
      <c r="R826" s="3"/>
      <c r="AC826" s="226"/>
      <c r="AD826" s="80">
        <f t="shared" si="3269"/>
        <v>1571</v>
      </c>
      <c r="AE826" s="40">
        <f t="shared" si="3288"/>
        <v>4714</v>
      </c>
      <c r="AF826" s="80">
        <f t="shared" si="3251"/>
        <v>2357</v>
      </c>
      <c r="AG826" s="41">
        <v>2</v>
      </c>
      <c r="AH826" s="76">
        <f t="shared" si="3270"/>
        <v>1</v>
      </c>
      <c r="AI826" s="103"/>
      <c r="BI826" s="1">
        <f t="shared" si="3089"/>
        <v>702</v>
      </c>
      <c r="BJ826" s="149">
        <f t="shared" si="3085"/>
        <v>4217</v>
      </c>
      <c r="BK826" s="54"/>
      <c r="BM826" s="274">
        <f>(3*BI826-2)/4</f>
        <v>526</v>
      </c>
      <c r="BN826" s="1">
        <f t="shared" si="3137"/>
        <v>4217</v>
      </c>
      <c r="BO826" s="257"/>
      <c r="BR826" s="3"/>
      <c r="BS826" s="268"/>
      <c r="BU826" s="268"/>
      <c r="CB826" s="149">
        <f t="shared" si="3086"/>
        <v>4219</v>
      </c>
      <c r="CC826" s="54">
        <f>(3*BI826+2)/2</f>
        <v>1054</v>
      </c>
      <c r="CD826">
        <f t="shared" ref="CD826" si="3338">4*CC826+3</f>
        <v>4219</v>
      </c>
      <c r="CE826" s="54"/>
      <c r="CG826" s="54"/>
    </row>
    <row r="827" spans="15:85" ht="14.7" thickBot="1" x14ac:dyDescent="0.55000000000000004">
      <c r="R827" s="159"/>
      <c r="S827" s="50"/>
      <c r="T827" s="50"/>
      <c r="U827" s="50"/>
      <c r="V827" s="50"/>
      <c r="W827" s="50"/>
      <c r="X827" s="50"/>
      <c r="Y827" s="50"/>
      <c r="Z827" s="50"/>
      <c r="AC827" s="227"/>
      <c r="AD827" s="81">
        <f t="shared" si="3269"/>
        <v>1573</v>
      </c>
      <c r="AE827" s="40">
        <f t="shared" si="3288"/>
        <v>4720</v>
      </c>
      <c r="AF827" s="81">
        <f>AE827/AG827</f>
        <v>295</v>
      </c>
      <c r="AG827" s="41">
        <v>16</v>
      </c>
      <c r="AH827" s="76">
        <f t="shared" si="3270"/>
        <v>4</v>
      </c>
      <c r="AI827" s="103"/>
      <c r="BI827" s="1">
        <f t="shared" si="3089"/>
        <v>703</v>
      </c>
      <c r="BJ827" s="149">
        <f t="shared" si="3085"/>
        <v>4223</v>
      </c>
      <c r="BK827" s="54">
        <f>(3*BI827+1)/2</f>
        <v>1055</v>
      </c>
      <c r="BL827">
        <f t="shared" si="3234"/>
        <v>4223</v>
      </c>
      <c r="BM827" s="54"/>
      <c r="BO827" s="257"/>
      <c r="BR827" s="3"/>
      <c r="BS827" s="268"/>
      <c r="BU827" s="268"/>
      <c r="CB827" s="149">
        <f t="shared" si="3086"/>
        <v>4225</v>
      </c>
      <c r="CC827" s="54"/>
      <c r="CE827" s="54">
        <f>(3*BI827-1)/4</f>
        <v>527</v>
      </c>
      <c r="CF827">
        <f t="shared" ref="CF827" si="3339">CE827*8+9</f>
        <v>4225</v>
      </c>
      <c r="CG827" s="54"/>
    </row>
    <row r="828" spans="15:85" ht="14.7" thickBot="1" x14ac:dyDescent="0.55000000000000004">
      <c r="O828" s="156">
        <f t="shared" ref="O828" si="3340">-1+4*(Q828+1)</f>
        <v>795</v>
      </c>
      <c r="P828" s="176">
        <f t="shared" ref="P828" si="3341">-1+6*(Q828+1)</f>
        <v>1193</v>
      </c>
      <c r="Q828" s="2">
        <v>198</v>
      </c>
      <c r="R828" s="3"/>
      <c r="S828" s="52">
        <f t="shared" ref="S828:S829" si="3342">4*P828+1</f>
        <v>4773</v>
      </c>
      <c r="T828">
        <f t="shared" ref="T828:T829" si="3343">4*S828+1</f>
        <v>19093</v>
      </c>
      <c r="U828">
        <f t="shared" ref="U828:U829" si="3344">4*T828+1</f>
        <v>76373</v>
      </c>
      <c r="V828">
        <f t="shared" ref="V828:V829" si="3345">4*U828+1</f>
        <v>305493</v>
      </c>
      <c r="W828">
        <f t="shared" ref="W828:W829" si="3346">4*V828+1</f>
        <v>1221973</v>
      </c>
      <c r="X828">
        <f t="shared" ref="X828:X829" si="3347">4*W828+1</f>
        <v>4887893</v>
      </c>
      <c r="Y828">
        <f t="shared" ref="Y828:Y829" si="3348">4*X828+1</f>
        <v>19551573</v>
      </c>
      <c r="Z828">
        <f t="shared" ref="Z828:Z829" si="3349">4*Y828+1</f>
        <v>78206293</v>
      </c>
      <c r="AC828" s="226"/>
      <c r="AD828" s="80">
        <f t="shared" si="3269"/>
        <v>1575</v>
      </c>
      <c r="AE828" s="40">
        <f t="shared" si="3288"/>
        <v>4726</v>
      </c>
      <c r="AF828" s="80">
        <f t="shared" si="3246"/>
        <v>2363</v>
      </c>
      <c r="AG828" s="41">
        <v>2</v>
      </c>
      <c r="AH828" s="76">
        <f t="shared" si="3270"/>
        <v>1</v>
      </c>
      <c r="AI828" s="103"/>
      <c r="BI828" s="2">
        <f t="shared" si="3089"/>
        <v>704</v>
      </c>
      <c r="BJ828" s="149">
        <f t="shared" si="3085"/>
        <v>4229</v>
      </c>
      <c r="BK828" s="54"/>
      <c r="BM828" s="275"/>
      <c r="BO828" s="257"/>
      <c r="BR828" s="3"/>
      <c r="BS828" s="268"/>
      <c r="BU828" s="268"/>
      <c r="CB828" s="149">
        <f t="shared" si="3086"/>
        <v>4231</v>
      </c>
      <c r="CC828" s="54">
        <f>(3*BI828+2)/2</f>
        <v>1057</v>
      </c>
      <c r="CD828">
        <f t="shared" ref="CD828" si="3350">4*CC828+3</f>
        <v>4231</v>
      </c>
      <c r="CE828" s="54"/>
      <c r="CG828" s="54"/>
    </row>
    <row r="829" spans="15:85" x14ac:dyDescent="0.5">
      <c r="O829" s="157">
        <f t="shared" ref="O829" si="3351">1+8*(Q828+1)</f>
        <v>1593</v>
      </c>
      <c r="P829" s="158">
        <f t="shared" ref="P829" si="3352">P828+2</f>
        <v>1195</v>
      </c>
      <c r="Q829" s="39"/>
      <c r="R829" s="3"/>
      <c r="S829">
        <f t="shared" si="3342"/>
        <v>4781</v>
      </c>
      <c r="T829">
        <f t="shared" si="3343"/>
        <v>19125</v>
      </c>
      <c r="U829">
        <f t="shared" si="3344"/>
        <v>76501</v>
      </c>
      <c r="V829">
        <f t="shared" si="3345"/>
        <v>306005</v>
      </c>
      <c r="W829">
        <f t="shared" si="3346"/>
        <v>1224021</v>
      </c>
      <c r="X829">
        <f t="shared" si="3347"/>
        <v>4896085</v>
      </c>
      <c r="Y829">
        <f t="shared" si="3348"/>
        <v>19584341</v>
      </c>
      <c r="Z829">
        <f t="shared" si="3349"/>
        <v>78337365</v>
      </c>
      <c r="AC829" s="102"/>
      <c r="AD829" s="82">
        <f t="shared" si="3269"/>
        <v>1577</v>
      </c>
      <c r="AE829" s="40">
        <f t="shared" si="3288"/>
        <v>4732</v>
      </c>
      <c r="AF829" s="82">
        <f>AE829/4</f>
        <v>1183</v>
      </c>
      <c r="AG829" s="41">
        <v>4</v>
      </c>
      <c r="AH829" s="76">
        <f t="shared" si="3270"/>
        <v>2</v>
      </c>
      <c r="AI829" s="103"/>
      <c r="BI829" s="1">
        <f t="shared" si="3089"/>
        <v>705</v>
      </c>
      <c r="BJ829" s="149">
        <f t="shared" ref="BJ829:BJ892" si="3353">6*BI829+5</f>
        <v>4235</v>
      </c>
      <c r="BK829" s="54">
        <f>(3*BI829+1)/2</f>
        <v>1058</v>
      </c>
      <c r="BL829">
        <f t="shared" si="3250"/>
        <v>4235</v>
      </c>
      <c r="BM829" s="54"/>
      <c r="BN829" s="1"/>
      <c r="BO829" s="257"/>
      <c r="BR829" s="3"/>
      <c r="BS829" s="268"/>
      <c r="BU829" s="268"/>
      <c r="CB829" s="149">
        <f t="shared" ref="CB829:CB892" si="3354">6*BI829+7</f>
        <v>4237</v>
      </c>
      <c r="CC829" s="54"/>
      <c r="CE829" s="54"/>
      <c r="CG829" s="54"/>
    </row>
    <row r="830" spans="15:85" x14ac:dyDescent="0.5">
      <c r="O830" s="173"/>
      <c r="P830" s="174"/>
      <c r="R830" s="3"/>
      <c r="AC830" s="226"/>
      <c r="AD830" s="80">
        <f t="shared" si="3269"/>
        <v>1579</v>
      </c>
      <c r="AE830" s="40">
        <f t="shared" si="3288"/>
        <v>4738</v>
      </c>
      <c r="AF830" s="80">
        <f t="shared" si="3251"/>
        <v>2369</v>
      </c>
      <c r="AG830" s="41">
        <v>2</v>
      </c>
      <c r="AH830" s="76">
        <f t="shared" si="3270"/>
        <v>1</v>
      </c>
      <c r="AI830" s="103"/>
      <c r="BI830" s="1">
        <f t="shared" si="3089"/>
        <v>706</v>
      </c>
      <c r="BJ830" s="149">
        <f t="shared" si="3353"/>
        <v>4241</v>
      </c>
      <c r="BK830" s="54"/>
      <c r="BM830" s="274">
        <f>(3*BI830-2)/4</f>
        <v>529</v>
      </c>
      <c r="BN830" s="1">
        <f t="shared" si="3153"/>
        <v>4241</v>
      </c>
      <c r="BO830" s="257"/>
      <c r="BR830" s="3"/>
      <c r="BS830" s="268"/>
      <c r="BU830" s="268"/>
      <c r="CB830" s="149">
        <f t="shared" si="3354"/>
        <v>4243</v>
      </c>
      <c r="CC830" s="54">
        <f>(3*BI830+2)/2</f>
        <v>1060</v>
      </c>
      <c r="CD830">
        <f t="shared" ref="CD830" si="3355">4*CC830+3</f>
        <v>4243</v>
      </c>
      <c r="CE830" s="54"/>
      <c r="CG830" s="54"/>
    </row>
    <row r="831" spans="15:85" ht="14.7" thickBot="1" x14ac:dyDescent="0.55000000000000004">
      <c r="R831" s="159"/>
      <c r="S831" s="50"/>
      <c r="T831" s="50"/>
      <c r="U831" s="50"/>
      <c r="V831" s="50"/>
      <c r="W831" s="50"/>
      <c r="X831" s="50"/>
      <c r="Y831" s="50"/>
      <c r="Z831" s="50"/>
      <c r="AC831" s="227"/>
      <c r="AD831" s="81">
        <f t="shared" si="3269"/>
        <v>1581</v>
      </c>
      <c r="AE831" s="40">
        <f t="shared" si="3288"/>
        <v>4744</v>
      </c>
      <c r="AF831" s="81">
        <f>AE831/AG831</f>
        <v>593</v>
      </c>
      <c r="AG831" s="41">
        <v>8</v>
      </c>
      <c r="AH831" s="76">
        <f t="shared" si="3270"/>
        <v>3</v>
      </c>
      <c r="AI831" s="103"/>
      <c r="BI831" s="1">
        <f t="shared" ref="BI831:BI894" si="3356">BI830+1</f>
        <v>707</v>
      </c>
      <c r="BJ831" s="149">
        <f t="shared" si="3353"/>
        <v>4247</v>
      </c>
      <c r="BK831" s="54">
        <f>(3*BI831+1)/2</f>
        <v>1061</v>
      </c>
      <c r="BL831">
        <f t="shared" si="3253"/>
        <v>4247</v>
      </c>
      <c r="BM831" s="54"/>
      <c r="BO831" s="257"/>
      <c r="BR831" s="3"/>
      <c r="BS831" s="268"/>
      <c r="BU831" s="268"/>
      <c r="CB831" s="149">
        <f t="shared" si="3354"/>
        <v>4249</v>
      </c>
      <c r="CC831" s="54"/>
      <c r="CE831" s="54">
        <f>(3*BI831-1)/4</f>
        <v>530</v>
      </c>
      <c r="CF831">
        <f t="shared" ref="CF831" si="3357">CE831*8+9</f>
        <v>4249</v>
      </c>
      <c r="CG831" s="54"/>
    </row>
    <row r="832" spans="15:85" ht="14.7" thickBot="1" x14ac:dyDescent="0.55000000000000004">
      <c r="O832" s="156">
        <f t="shared" ref="O832" si="3358">-1+4*(Q832+1)</f>
        <v>799</v>
      </c>
      <c r="P832" s="176">
        <f t="shared" ref="P832" si="3359">-1+6*(Q832+1)</f>
        <v>1199</v>
      </c>
      <c r="Q832" s="2">
        <v>199</v>
      </c>
      <c r="R832" s="3"/>
      <c r="S832" s="52">
        <f t="shared" ref="S832:S833" si="3360">4*P832+1</f>
        <v>4797</v>
      </c>
      <c r="T832">
        <f t="shared" ref="T832:T833" si="3361">4*S832+1</f>
        <v>19189</v>
      </c>
      <c r="U832">
        <f t="shared" ref="U832:U833" si="3362">4*T832+1</f>
        <v>76757</v>
      </c>
      <c r="V832">
        <f t="shared" ref="V832:V833" si="3363">4*U832+1</f>
        <v>307029</v>
      </c>
      <c r="W832">
        <f t="shared" ref="W832:W833" si="3364">4*V832+1</f>
        <v>1228117</v>
      </c>
      <c r="X832">
        <f t="shared" ref="X832:X833" si="3365">4*W832+1</f>
        <v>4912469</v>
      </c>
      <c r="Y832">
        <f t="shared" ref="Y832:Y833" si="3366">4*X832+1</f>
        <v>19649877</v>
      </c>
      <c r="Z832">
        <f t="shared" ref="Z832:Z833" si="3367">4*Y832+1</f>
        <v>78599509</v>
      </c>
      <c r="AC832" s="226"/>
      <c r="AD832" s="80">
        <f t="shared" si="3269"/>
        <v>1583</v>
      </c>
      <c r="AE832" s="40">
        <f t="shared" si="3288"/>
        <v>4750</v>
      </c>
      <c r="AF832" s="80">
        <f t="shared" si="3246"/>
        <v>2375</v>
      </c>
      <c r="AG832" s="41">
        <v>2</v>
      </c>
      <c r="AH832" s="76">
        <f t="shared" si="3270"/>
        <v>1</v>
      </c>
      <c r="AI832" s="103"/>
      <c r="BI832" s="2">
        <f t="shared" si="3356"/>
        <v>708</v>
      </c>
      <c r="BJ832" s="149">
        <f t="shared" si="3353"/>
        <v>4253</v>
      </c>
      <c r="BK832" s="54"/>
      <c r="BM832" s="275"/>
      <c r="BO832" s="257"/>
      <c r="BR832" s="3"/>
      <c r="BS832" s="268"/>
      <c r="BU832" s="268"/>
      <c r="CB832" s="149">
        <f t="shared" si="3354"/>
        <v>4255</v>
      </c>
      <c r="CC832" s="54">
        <f>(3*BI832+2)/2</f>
        <v>1063</v>
      </c>
      <c r="CD832">
        <f t="shared" ref="CD832" si="3368">4*CC832+3</f>
        <v>4255</v>
      </c>
      <c r="CE832" s="54"/>
      <c r="CG832" s="54"/>
    </row>
    <row r="833" spans="15:85" x14ac:dyDescent="0.5">
      <c r="O833" s="157">
        <f t="shared" ref="O833" si="3369">1+8*(Q832+1)</f>
        <v>1601</v>
      </c>
      <c r="P833" s="158">
        <f t="shared" ref="P833" si="3370">P832+2</f>
        <v>1201</v>
      </c>
      <c r="Q833" s="39"/>
      <c r="R833" s="3"/>
      <c r="S833">
        <f t="shared" si="3360"/>
        <v>4805</v>
      </c>
      <c r="T833">
        <f t="shared" si="3361"/>
        <v>19221</v>
      </c>
      <c r="U833">
        <f t="shared" si="3362"/>
        <v>76885</v>
      </c>
      <c r="V833">
        <f t="shared" si="3363"/>
        <v>307541</v>
      </c>
      <c r="W833">
        <f t="shared" si="3364"/>
        <v>1230165</v>
      </c>
      <c r="X833">
        <f t="shared" si="3365"/>
        <v>4920661</v>
      </c>
      <c r="Y833">
        <f t="shared" si="3366"/>
        <v>19682645</v>
      </c>
      <c r="Z833">
        <f t="shared" si="3367"/>
        <v>78730581</v>
      </c>
      <c r="AC833" s="102"/>
      <c r="AD833" s="82">
        <f t="shared" si="3269"/>
        <v>1585</v>
      </c>
      <c r="AE833" s="40">
        <f t="shared" si="3288"/>
        <v>4756</v>
      </c>
      <c r="AF833" s="82">
        <f>AE833/4</f>
        <v>1189</v>
      </c>
      <c r="AG833" s="41">
        <v>4</v>
      </c>
      <c r="AH833" s="76">
        <f t="shared" si="3270"/>
        <v>2</v>
      </c>
      <c r="AI833" s="103"/>
      <c r="BI833" s="1">
        <f t="shared" si="3356"/>
        <v>709</v>
      </c>
      <c r="BJ833" s="149">
        <f t="shared" si="3353"/>
        <v>4259</v>
      </c>
      <c r="BK833" s="54">
        <f>(3*BI833+1)/2</f>
        <v>1064</v>
      </c>
      <c r="BL833">
        <f t="shared" si="3268"/>
        <v>4259</v>
      </c>
      <c r="BM833" s="54"/>
      <c r="BN833" s="1"/>
      <c r="BO833" s="257"/>
      <c r="BR833" s="3"/>
      <c r="BS833" s="268"/>
      <c r="BU833" s="268"/>
      <c r="CB833" s="149">
        <f t="shared" si="3354"/>
        <v>4261</v>
      </c>
      <c r="CC833" s="54"/>
      <c r="CE833" s="54"/>
      <c r="CG833" s="54"/>
    </row>
    <row r="834" spans="15:85" x14ac:dyDescent="0.5">
      <c r="O834" s="173"/>
      <c r="P834" s="174"/>
      <c r="R834" s="3"/>
      <c r="AC834" s="226"/>
      <c r="AD834" s="80">
        <f t="shared" si="3269"/>
        <v>1587</v>
      </c>
      <c r="AE834" s="40">
        <f t="shared" si="3288"/>
        <v>4762</v>
      </c>
      <c r="AF834" s="80">
        <f t="shared" si="3251"/>
        <v>2381</v>
      </c>
      <c r="AG834" s="41">
        <v>2</v>
      </c>
      <c r="AH834" s="76">
        <f t="shared" si="3270"/>
        <v>1</v>
      </c>
      <c r="AI834" s="103"/>
      <c r="BI834" s="1">
        <f t="shared" si="3356"/>
        <v>710</v>
      </c>
      <c r="BJ834" s="149">
        <f t="shared" si="3353"/>
        <v>4265</v>
      </c>
      <c r="BK834" s="54"/>
      <c r="BM834" s="274">
        <f>(3*BI834-2)/4</f>
        <v>532</v>
      </c>
      <c r="BN834" s="1">
        <f t="shared" ref="BN834:BN882" si="3371">8*BM834+9</f>
        <v>4265</v>
      </c>
      <c r="BO834" s="257"/>
      <c r="BR834" s="3"/>
      <c r="BS834" s="268"/>
      <c r="BU834" s="268"/>
      <c r="CB834" s="149">
        <f t="shared" si="3354"/>
        <v>4267</v>
      </c>
      <c r="CC834" s="54">
        <f>(3*BI834+2)/2</f>
        <v>1066</v>
      </c>
      <c r="CD834">
        <f t="shared" ref="CD834" si="3372">4*CC834+3</f>
        <v>4267</v>
      </c>
      <c r="CE834" s="54"/>
      <c r="CG834" s="54"/>
    </row>
    <row r="835" spans="15:85" ht="14.7" thickBot="1" x14ac:dyDescent="0.55000000000000004">
      <c r="R835" s="159"/>
      <c r="S835" s="50"/>
      <c r="T835" s="50"/>
      <c r="U835" s="50"/>
      <c r="V835" s="50"/>
      <c r="W835" s="50"/>
      <c r="X835" s="50"/>
      <c r="Y835" s="50"/>
      <c r="Z835" s="50"/>
      <c r="AC835" s="227"/>
      <c r="AD835" s="81">
        <f t="shared" si="3269"/>
        <v>1589</v>
      </c>
      <c r="AE835" s="40">
        <f t="shared" si="3288"/>
        <v>4768</v>
      </c>
      <c r="AF835" s="81">
        <f>AE835/AG835</f>
        <v>149</v>
      </c>
      <c r="AG835" s="41">
        <v>32</v>
      </c>
      <c r="AH835" s="76">
        <f t="shared" si="3270"/>
        <v>5</v>
      </c>
      <c r="AI835" s="103"/>
      <c r="BI835" s="1">
        <f t="shared" si="3356"/>
        <v>711</v>
      </c>
      <c r="BJ835" s="149">
        <f t="shared" si="3353"/>
        <v>4271</v>
      </c>
      <c r="BK835" s="54">
        <f>(3*BI835+1)/2</f>
        <v>1067</v>
      </c>
      <c r="BL835">
        <f t="shared" si="3272"/>
        <v>4271</v>
      </c>
      <c r="BM835" s="273"/>
      <c r="BO835" s="257"/>
      <c r="BR835" s="3"/>
      <c r="BS835" s="268"/>
      <c r="BU835" s="268"/>
      <c r="CB835" s="149">
        <f t="shared" si="3354"/>
        <v>4273</v>
      </c>
      <c r="CC835" s="54"/>
      <c r="CE835" s="54">
        <f>(3*BI835-1)/4</f>
        <v>533</v>
      </c>
      <c r="CF835">
        <f t="shared" ref="CF835" si="3373">CE835*8+9</f>
        <v>4273</v>
      </c>
      <c r="CG835" s="54"/>
    </row>
    <row r="836" spans="15:85" ht="14.7" thickBot="1" x14ac:dyDescent="0.55000000000000004">
      <c r="O836" s="156">
        <f t="shared" ref="O836" si="3374">-1+4*(Q836+1)</f>
        <v>803</v>
      </c>
      <c r="P836" s="176">
        <f t="shared" ref="P836" si="3375">-1+6*(Q836+1)</f>
        <v>1205</v>
      </c>
      <c r="Q836" s="2">
        <v>200</v>
      </c>
      <c r="R836" s="3"/>
      <c r="S836" s="52">
        <f t="shared" ref="S836:S837" si="3376">4*P836+1</f>
        <v>4821</v>
      </c>
      <c r="T836">
        <f t="shared" ref="T836:T837" si="3377">4*S836+1</f>
        <v>19285</v>
      </c>
      <c r="U836">
        <f t="shared" ref="U836:U837" si="3378">4*T836+1</f>
        <v>77141</v>
      </c>
      <c r="V836">
        <f t="shared" ref="V836:V837" si="3379">4*U836+1</f>
        <v>308565</v>
      </c>
      <c r="W836">
        <f t="shared" ref="W836:W837" si="3380">4*V836+1</f>
        <v>1234261</v>
      </c>
      <c r="X836">
        <f t="shared" ref="X836:X837" si="3381">4*W836+1</f>
        <v>4937045</v>
      </c>
      <c r="Y836">
        <f t="shared" ref="Y836:Y837" si="3382">4*X836+1</f>
        <v>19748181</v>
      </c>
      <c r="Z836">
        <f t="shared" ref="Z836:Z837" si="3383">4*Y836+1</f>
        <v>78992725</v>
      </c>
      <c r="AC836" s="226"/>
      <c r="AD836" s="80">
        <f t="shared" si="3269"/>
        <v>1591</v>
      </c>
      <c r="AE836" s="40">
        <f t="shared" si="3288"/>
        <v>4774</v>
      </c>
      <c r="AF836" s="80">
        <f t="shared" si="3246"/>
        <v>2387</v>
      </c>
      <c r="AG836" s="41">
        <v>2</v>
      </c>
      <c r="AH836" s="76">
        <f t="shared" si="3270"/>
        <v>1</v>
      </c>
      <c r="AI836" s="103"/>
      <c r="BI836" s="2">
        <f t="shared" si="3356"/>
        <v>712</v>
      </c>
      <c r="BJ836" s="149">
        <f t="shared" si="3353"/>
        <v>4277</v>
      </c>
      <c r="BK836" s="54"/>
      <c r="BM836" s="273"/>
      <c r="BO836" s="313"/>
      <c r="BP836" s="314"/>
      <c r="BQ836" s="258"/>
      <c r="BR836" s="3"/>
      <c r="BS836" s="268"/>
      <c r="BU836" s="268"/>
      <c r="CB836" s="149">
        <f t="shared" si="3354"/>
        <v>4279</v>
      </c>
      <c r="CC836" s="54">
        <f>(3*BI836+2)/2</f>
        <v>1069</v>
      </c>
      <c r="CD836">
        <f t="shared" ref="CD836" si="3384">4*CC836+3</f>
        <v>4279</v>
      </c>
      <c r="CE836" s="54"/>
      <c r="CG836" s="54"/>
    </row>
    <row r="837" spans="15:85" x14ac:dyDescent="0.5">
      <c r="O837" s="157">
        <f t="shared" ref="O837" si="3385">1+8*(Q836+1)</f>
        <v>1609</v>
      </c>
      <c r="P837" s="158">
        <f t="shared" ref="P837" si="3386">P836+2</f>
        <v>1207</v>
      </c>
      <c r="Q837" s="39"/>
      <c r="R837" s="3"/>
      <c r="S837">
        <f t="shared" si="3376"/>
        <v>4829</v>
      </c>
      <c r="T837">
        <f t="shared" si="3377"/>
        <v>19317</v>
      </c>
      <c r="U837">
        <f t="shared" si="3378"/>
        <v>77269</v>
      </c>
      <c r="V837">
        <f t="shared" si="3379"/>
        <v>309077</v>
      </c>
      <c r="W837">
        <f t="shared" si="3380"/>
        <v>1236309</v>
      </c>
      <c r="X837">
        <f t="shared" si="3381"/>
        <v>4945237</v>
      </c>
      <c r="Y837">
        <f t="shared" si="3382"/>
        <v>19780949</v>
      </c>
      <c r="Z837">
        <f t="shared" si="3383"/>
        <v>79123797</v>
      </c>
      <c r="AC837" s="102"/>
      <c r="AD837" s="82">
        <f t="shared" si="3269"/>
        <v>1593</v>
      </c>
      <c r="AE837" s="40">
        <f t="shared" si="3288"/>
        <v>4780</v>
      </c>
      <c r="AF837" s="82">
        <f>AE837/4</f>
        <v>1195</v>
      </c>
      <c r="AG837" s="41">
        <v>4</v>
      </c>
      <c r="AH837" s="76">
        <f t="shared" si="3270"/>
        <v>2</v>
      </c>
      <c r="AI837" s="103"/>
      <c r="BI837" s="1">
        <f t="shared" si="3356"/>
        <v>713</v>
      </c>
      <c r="BJ837" s="149">
        <f t="shared" si="3353"/>
        <v>4283</v>
      </c>
      <c r="BK837" s="54">
        <f>(3*BI837+1)/2</f>
        <v>1070</v>
      </c>
      <c r="BL837">
        <f t="shared" si="3287"/>
        <v>4283</v>
      </c>
      <c r="BM837" s="274"/>
      <c r="BN837" s="1"/>
      <c r="BO837" s="257"/>
      <c r="BR837" s="3"/>
      <c r="BS837" s="268"/>
      <c r="BU837" s="268"/>
      <c r="CB837" s="149">
        <f t="shared" si="3354"/>
        <v>4285</v>
      </c>
      <c r="CC837" s="54"/>
      <c r="CE837" s="54"/>
      <c r="CG837" s="54"/>
    </row>
    <row r="838" spans="15:85" x14ac:dyDescent="0.5">
      <c r="O838" s="173"/>
      <c r="P838" s="174"/>
      <c r="R838" s="3"/>
      <c r="AC838" s="226"/>
      <c r="AD838" s="80">
        <f t="shared" si="3269"/>
        <v>1595</v>
      </c>
      <c r="AE838" s="40">
        <f t="shared" si="3288"/>
        <v>4786</v>
      </c>
      <c r="AF838" s="80">
        <f t="shared" si="3251"/>
        <v>2393</v>
      </c>
      <c r="AG838" s="41">
        <v>2</v>
      </c>
      <c r="AH838" s="76">
        <f t="shared" si="3270"/>
        <v>1</v>
      </c>
      <c r="AI838" s="103"/>
      <c r="BI838" s="1">
        <f t="shared" si="3356"/>
        <v>714</v>
      </c>
      <c r="BJ838" s="149">
        <f t="shared" si="3353"/>
        <v>4289</v>
      </c>
      <c r="BK838" s="54"/>
      <c r="BM838" s="274">
        <f>(3*BI838-2)/4</f>
        <v>535</v>
      </c>
      <c r="BN838" s="1">
        <f t="shared" ref="BN838:BN886" si="3387">8*BM838+9</f>
        <v>4289</v>
      </c>
      <c r="BO838" s="257"/>
      <c r="BR838" s="3"/>
      <c r="BS838" s="268"/>
      <c r="BU838" s="268"/>
      <c r="CB838" s="149">
        <f t="shared" si="3354"/>
        <v>4291</v>
      </c>
      <c r="CC838" s="54">
        <f>(3*BI838+2)/2</f>
        <v>1072</v>
      </c>
      <c r="CD838">
        <f t="shared" ref="CD838" si="3388">4*CC838+3</f>
        <v>4291</v>
      </c>
      <c r="CE838" s="54"/>
      <c r="CG838" s="54"/>
    </row>
    <row r="839" spans="15:85" ht="14.7" thickBot="1" x14ac:dyDescent="0.55000000000000004">
      <c r="R839" s="159"/>
      <c r="S839" s="50"/>
      <c r="T839" s="50"/>
      <c r="U839" s="50"/>
      <c r="V839" s="50"/>
      <c r="W839" s="50"/>
      <c r="X839" s="50"/>
      <c r="Y839" s="50"/>
      <c r="Z839" s="50"/>
      <c r="AC839" s="227"/>
      <c r="AD839" s="81">
        <f t="shared" si="3269"/>
        <v>1597</v>
      </c>
      <c r="AE839" s="40">
        <f t="shared" si="3288"/>
        <v>4792</v>
      </c>
      <c r="AF839" s="81">
        <f>AE839/AG839</f>
        <v>599</v>
      </c>
      <c r="AG839" s="41">
        <v>8</v>
      </c>
      <c r="AH839" s="76">
        <f t="shared" si="3270"/>
        <v>3</v>
      </c>
      <c r="AI839" s="103"/>
      <c r="BI839" s="1">
        <f t="shared" si="3356"/>
        <v>715</v>
      </c>
      <c r="BJ839" s="149">
        <f t="shared" si="3353"/>
        <v>4295</v>
      </c>
      <c r="BK839" s="54">
        <f>(3*BI839+1)/2</f>
        <v>1073</v>
      </c>
      <c r="BL839">
        <f t="shared" si="3290"/>
        <v>4295</v>
      </c>
      <c r="BM839" s="54"/>
      <c r="BO839" s="257"/>
      <c r="BR839" s="3"/>
      <c r="BS839" s="268"/>
      <c r="BU839" s="268"/>
      <c r="CB839" s="149">
        <f t="shared" si="3354"/>
        <v>4297</v>
      </c>
      <c r="CC839" s="54"/>
      <c r="CE839" s="54">
        <f>(3*BI839-1)/4</f>
        <v>536</v>
      </c>
      <c r="CF839">
        <f t="shared" ref="CF839" si="3389">CE839*8+9</f>
        <v>4297</v>
      </c>
      <c r="CG839" s="54"/>
    </row>
    <row r="840" spans="15:85" ht="14.7" thickBot="1" x14ac:dyDescent="0.55000000000000004">
      <c r="O840" s="156">
        <f t="shared" ref="O840" si="3390">-1+4*(Q840+1)</f>
        <v>807</v>
      </c>
      <c r="P840" s="176">
        <f t="shared" ref="P840" si="3391">-1+6*(Q840+1)</f>
        <v>1211</v>
      </c>
      <c r="Q840" s="2">
        <v>201</v>
      </c>
      <c r="R840" s="3"/>
      <c r="S840" s="52">
        <f t="shared" ref="S840:S841" si="3392">4*P840+1</f>
        <v>4845</v>
      </c>
      <c r="T840">
        <f t="shared" ref="T840:T841" si="3393">4*S840+1</f>
        <v>19381</v>
      </c>
      <c r="U840">
        <f t="shared" ref="U840:U841" si="3394">4*T840+1</f>
        <v>77525</v>
      </c>
      <c r="V840">
        <f t="shared" ref="V840:V841" si="3395">4*U840+1</f>
        <v>310101</v>
      </c>
      <c r="W840">
        <f t="shared" ref="W840:W841" si="3396">4*V840+1</f>
        <v>1240405</v>
      </c>
      <c r="X840">
        <f t="shared" ref="X840:X841" si="3397">4*W840+1</f>
        <v>4961621</v>
      </c>
      <c r="Y840">
        <f t="shared" ref="Y840:Y841" si="3398">4*X840+1</f>
        <v>19846485</v>
      </c>
      <c r="Z840">
        <f t="shared" ref="Z840:Z841" si="3399">4*Y840+1</f>
        <v>79385941</v>
      </c>
      <c r="AC840" s="226"/>
      <c r="AD840" s="80">
        <f t="shared" si="3269"/>
        <v>1599</v>
      </c>
      <c r="AE840" s="40">
        <f t="shared" si="3288"/>
        <v>4798</v>
      </c>
      <c r="AF840" s="80">
        <f t="shared" si="3246"/>
        <v>2399</v>
      </c>
      <c r="AG840" s="41">
        <v>2</v>
      </c>
      <c r="AH840" s="76">
        <f t="shared" si="3270"/>
        <v>1</v>
      </c>
      <c r="AI840" s="103"/>
      <c r="BI840" s="2">
        <f t="shared" si="3356"/>
        <v>716</v>
      </c>
      <c r="BJ840" s="149">
        <f t="shared" si="3353"/>
        <v>4301</v>
      </c>
      <c r="BK840" s="54"/>
      <c r="BM840" s="275"/>
      <c r="BO840" s="257"/>
      <c r="BR840" s="3"/>
      <c r="BS840" s="268"/>
      <c r="BU840" s="268"/>
      <c r="CB840" s="149">
        <f t="shared" si="3354"/>
        <v>4303</v>
      </c>
      <c r="CC840" s="54">
        <f>(3*BI840+2)/2</f>
        <v>1075</v>
      </c>
      <c r="CD840">
        <f t="shared" ref="CD840" si="3400">4*CC840+3</f>
        <v>4303</v>
      </c>
      <c r="CE840" s="54"/>
      <c r="CG840" s="54"/>
    </row>
    <row r="841" spans="15:85" x14ac:dyDescent="0.5">
      <c r="O841" s="157">
        <f t="shared" ref="O841" si="3401">1+8*(Q840+1)</f>
        <v>1617</v>
      </c>
      <c r="P841" s="158">
        <f t="shared" ref="P841" si="3402">P840+2</f>
        <v>1213</v>
      </c>
      <c r="Q841" s="39"/>
      <c r="R841" s="3"/>
      <c r="S841">
        <f t="shared" si="3392"/>
        <v>4853</v>
      </c>
      <c r="T841">
        <f t="shared" si="3393"/>
        <v>19413</v>
      </c>
      <c r="U841">
        <f t="shared" si="3394"/>
        <v>77653</v>
      </c>
      <c r="V841">
        <f t="shared" si="3395"/>
        <v>310613</v>
      </c>
      <c r="W841">
        <f t="shared" si="3396"/>
        <v>1242453</v>
      </c>
      <c r="X841">
        <f t="shared" si="3397"/>
        <v>4969813</v>
      </c>
      <c r="Y841">
        <f t="shared" si="3398"/>
        <v>19879253</v>
      </c>
      <c r="Z841">
        <f t="shared" si="3399"/>
        <v>79517013</v>
      </c>
      <c r="AC841" s="102"/>
      <c r="AD841" s="82">
        <f t="shared" si="3269"/>
        <v>1601</v>
      </c>
      <c r="AE841" s="40">
        <f t="shared" si="3288"/>
        <v>4804</v>
      </c>
      <c r="AF841" s="82">
        <f>AE841/4</f>
        <v>1201</v>
      </c>
      <c r="AG841" s="41">
        <v>4</v>
      </c>
      <c r="AH841" s="76">
        <f t="shared" si="3270"/>
        <v>2</v>
      </c>
      <c r="AI841" s="103"/>
      <c r="BI841" s="1">
        <f t="shared" si="3356"/>
        <v>717</v>
      </c>
      <c r="BJ841" s="149">
        <f t="shared" si="3353"/>
        <v>4307</v>
      </c>
      <c r="BK841" s="54">
        <f>(3*BI841+1)/2</f>
        <v>1076</v>
      </c>
      <c r="BL841">
        <f t="shared" si="3305"/>
        <v>4307</v>
      </c>
      <c r="BM841" s="54"/>
      <c r="BN841" s="1"/>
      <c r="BO841" s="257"/>
      <c r="BR841" s="3"/>
      <c r="BS841" s="268"/>
      <c r="BU841" s="268"/>
      <c r="CB841" s="149">
        <f t="shared" si="3354"/>
        <v>4309</v>
      </c>
      <c r="CC841" s="54"/>
      <c r="CE841" s="54"/>
      <c r="CG841" s="54"/>
    </row>
    <row r="842" spans="15:85" x14ac:dyDescent="0.5">
      <c r="O842" s="173"/>
      <c r="P842" s="174"/>
      <c r="R842" s="3"/>
      <c r="AC842" s="226"/>
      <c r="AD842" s="80">
        <f t="shared" si="3269"/>
        <v>1603</v>
      </c>
      <c r="AE842" s="40">
        <f t="shared" si="3288"/>
        <v>4810</v>
      </c>
      <c r="AF842" s="80">
        <f t="shared" si="3251"/>
        <v>2405</v>
      </c>
      <c r="AG842" s="41">
        <v>2</v>
      </c>
      <c r="AH842" s="76">
        <f t="shared" si="3270"/>
        <v>1</v>
      </c>
      <c r="AI842" s="103"/>
      <c r="BI842" s="1">
        <f t="shared" si="3356"/>
        <v>718</v>
      </c>
      <c r="BJ842" s="149">
        <f t="shared" si="3353"/>
        <v>4313</v>
      </c>
      <c r="BK842" s="54"/>
      <c r="BM842" s="274">
        <f>(3*BI842-2)/4</f>
        <v>538</v>
      </c>
      <c r="BN842" s="1">
        <f t="shared" ref="BN842:BN890" si="3403">8*BM842+9</f>
        <v>4313</v>
      </c>
      <c r="BO842" s="257"/>
      <c r="BR842" s="3"/>
      <c r="BS842" s="268"/>
      <c r="BU842" s="268"/>
      <c r="CB842" s="149">
        <f t="shared" si="3354"/>
        <v>4315</v>
      </c>
      <c r="CC842" s="54">
        <f>(3*BI842+2)/2</f>
        <v>1078</v>
      </c>
      <c r="CD842">
        <f t="shared" ref="CD842" si="3404">4*CC842+3</f>
        <v>4315</v>
      </c>
      <c r="CE842" s="54"/>
      <c r="CG842" s="54"/>
    </row>
    <row r="843" spans="15:85" ht="14.7" thickBot="1" x14ac:dyDescent="0.55000000000000004">
      <c r="R843" s="159"/>
      <c r="S843" s="50"/>
      <c r="T843" s="50"/>
      <c r="U843" s="50"/>
      <c r="V843" s="50"/>
      <c r="W843" s="50"/>
      <c r="X843" s="50"/>
      <c r="Y843" s="50"/>
      <c r="Z843" s="50"/>
      <c r="AC843" s="227"/>
      <c r="AD843" s="81">
        <f t="shared" si="3269"/>
        <v>1605</v>
      </c>
      <c r="AE843" s="40">
        <f t="shared" si="3288"/>
        <v>4816</v>
      </c>
      <c r="AF843" s="81">
        <f>AE843/AG843</f>
        <v>301</v>
      </c>
      <c r="AG843" s="41">
        <v>16</v>
      </c>
      <c r="AH843" s="76">
        <f t="shared" si="3270"/>
        <v>4</v>
      </c>
      <c r="AI843" s="103"/>
      <c r="BI843" s="1">
        <f t="shared" si="3356"/>
        <v>719</v>
      </c>
      <c r="BJ843" s="149">
        <f t="shared" si="3353"/>
        <v>4319</v>
      </c>
      <c r="BK843" s="54">
        <f>(3*BI843+1)/2</f>
        <v>1079</v>
      </c>
      <c r="BL843">
        <f t="shared" si="3307"/>
        <v>4319</v>
      </c>
      <c r="BM843" s="54"/>
      <c r="BO843" s="257"/>
      <c r="BR843" s="3"/>
      <c r="BS843" s="268"/>
      <c r="BU843" s="268"/>
      <c r="CB843" s="149">
        <f t="shared" si="3354"/>
        <v>4321</v>
      </c>
      <c r="CC843" s="54"/>
      <c r="CE843" s="54">
        <f>(3*BI843-1)/4</f>
        <v>539</v>
      </c>
      <c r="CF843">
        <f t="shared" ref="CF843" si="3405">CE843*8+9</f>
        <v>4321</v>
      </c>
      <c r="CG843" s="54"/>
    </row>
    <row r="844" spans="15:85" ht="14.7" thickBot="1" x14ac:dyDescent="0.55000000000000004">
      <c r="O844" s="156">
        <f t="shared" ref="O844" si="3406">-1+4*(Q844+1)</f>
        <v>811</v>
      </c>
      <c r="P844" s="176">
        <f t="shared" ref="P844" si="3407">-1+6*(Q844+1)</f>
        <v>1217</v>
      </c>
      <c r="Q844" s="2">
        <v>202</v>
      </c>
      <c r="R844" s="3"/>
      <c r="S844" s="52">
        <f t="shared" ref="S844:S845" si="3408">4*P844+1</f>
        <v>4869</v>
      </c>
      <c r="T844">
        <f t="shared" ref="T844:T845" si="3409">4*S844+1</f>
        <v>19477</v>
      </c>
      <c r="U844">
        <f t="shared" ref="U844:U845" si="3410">4*T844+1</f>
        <v>77909</v>
      </c>
      <c r="V844">
        <f t="shared" ref="V844:V845" si="3411">4*U844+1</f>
        <v>311637</v>
      </c>
      <c r="W844">
        <f t="shared" ref="W844:W845" si="3412">4*V844+1</f>
        <v>1246549</v>
      </c>
      <c r="X844">
        <f t="shared" ref="X844:X845" si="3413">4*W844+1</f>
        <v>4986197</v>
      </c>
      <c r="Y844">
        <f t="shared" ref="Y844:Y845" si="3414">4*X844+1</f>
        <v>19944789</v>
      </c>
      <c r="Z844">
        <f t="shared" ref="Z844:Z845" si="3415">4*Y844+1</f>
        <v>79779157</v>
      </c>
      <c r="AC844" s="226"/>
      <c r="AD844" s="80">
        <f t="shared" si="3269"/>
        <v>1607</v>
      </c>
      <c r="AE844" s="40">
        <f t="shared" si="3288"/>
        <v>4822</v>
      </c>
      <c r="AF844" s="80">
        <f t="shared" si="3246"/>
        <v>2411</v>
      </c>
      <c r="AG844" s="41">
        <v>2</v>
      </c>
      <c r="AH844" s="76">
        <f t="shared" si="3270"/>
        <v>1</v>
      </c>
      <c r="AI844" s="103"/>
      <c r="BI844" s="2">
        <f t="shared" si="3356"/>
        <v>720</v>
      </c>
      <c r="BJ844" s="149">
        <f t="shared" si="3353"/>
        <v>4325</v>
      </c>
      <c r="BK844" s="54"/>
      <c r="BM844" s="275"/>
      <c r="BO844" s="257"/>
      <c r="BR844" s="3"/>
      <c r="BS844" s="268"/>
      <c r="BU844" s="268"/>
      <c r="CB844" s="149">
        <f t="shared" si="3354"/>
        <v>4327</v>
      </c>
      <c r="CC844" s="54">
        <f>(3*BI844+2)/2</f>
        <v>1081</v>
      </c>
      <c r="CD844">
        <f t="shared" ref="CD844" si="3416">4*CC844+3</f>
        <v>4327</v>
      </c>
      <c r="CE844" s="54"/>
      <c r="CG844" s="54"/>
    </row>
    <row r="845" spans="15:85" x14ac:dyDescent="0.5">
      <c r="O845" s="157">
        <f t="shared" ref="O845" si="3417">1+8*(Q844+1)</f>
        <v>1625</v>
      </c>
      <c r="P845" s="158">
        <f t="shared" ref="P845" si="3418">P844+2</f>
        <v>1219</v>
      </c>
      <c r="Q845" s="39"/>
      <c r="R845" s="3"/>
      <c r="S845">
        <f t="shared" si="3408"/>
        <v>4877</v>
      </c>
      <c r="T845">
        <f t="shared" si="3409"/>
        <v>19509</v>
      </c>
      <c r="U845">
        <f t="shared" si="3410"/>
        <v>78037</v>
      </c>
      <c r="V845">
        <f t="shared" si="3411"/>
        <v>312149</v>
      </c>
      <c r="W845">
        <f t="shared" si="3412"/>
        <v>1248597</v>
      </c>
      <c r="X845">
        <f t="shared" si="3413"/>
        <v>4994389</v>
      </c>
      <c r="Y845">
        <f t="shared" si="3414"/>
        <v>19977557</v>
      </c>
      <c r="Z845">
        <f t="shared" si="3415"/>
        <v>79910229</v>
      </c>
      <c r="AC845" s="102"/>
      <c r="AD845" s="82">
        <f t="shared" si="3269"/>
        <v>1609</v>
      </c>
      <c r="AE845" s="40">
        <f t="shared" si="3288"/>
        <v>4828</v>
      </c>
      <c r="AF845" s="82">
        <f>AE845/4</f>
        <v>1207</v>
      </c>
      <c r="AG845" s="41">
        <v>4</v>
      </c>
      <c r="AH845" s="76">
        <f t="shared" si="3270"/>
        <v>2</v>
      </c>
      <c r="AI845" s="103"/>
      <c r="BI845" s="1">
        <f t="shared" si="3356"/>
        <v>721</v>
      </c>
      <c r="BJ845" s="149">
        <f t="shared" si="3353"/>
        <v>4331</v>
      </c>
      <c r="BK845" s="54">
        <f>(3*BI845+1)/2</f>
        <v>1082</v>
      </c>
      <c r="BL845">
        <f t="shared" ref="BL845" si="3419">BK845*4+3</f>
        <v>4331</v>
      </c>
      <c r="BM845" s="54"/>
      <c r="BN845" s="1"/>
      <c r="BO845" s="257"/>
      <c r="BR845" s="3"/>
      <c r="BS845" s="268"/>
      <c r="BU845" s="268"/>
      <c r="CB845" s="149">
        <f t="shared" si="3354"/>
        <v>4333</v>
      </c>
      <c r="CC845" s="54"/>
      <c r="CE845" s="54"/>
      <c r="CG845" s="54"/>
    </row>
    <row r="846" spans="15:85" x14ac:dyDescent="0.5">
      <c r="O846" s="173"/>
      <c r="P846" s="174"/>
      <c r="R846" s="3"/>
      <c r="AC846" s="226"/>
      <c r="AD846" s="80">
        <f t="shared" si="3269"/>
        <v>1611</v>
      </c>
      <c r="AE846" s="40">
        <f t="shared" si="3288"/>
        <v>4834</v>
      </c>
      <c r="AF846" s="80">
        <f t="shared" si="3251"/>
        <v>2417</v>
      </c>
      <c r="AG846" s="41">
        <v>2</v>
      </c>
      <c r="AH846" s="76">
        <f t="shared" si="3270"/>
        <v>1</v>
      </c>
      <c r="AI846" s="103"/>
      <c r="BI846" s="1">
        <f t="shared" si="3356"/>
        <v>722</v>
      </c>
      <c r="BJ846" s="149">
        <f t="shared" si="3353"/>
        <v>4337</v>
      </c>
      <c r="BK846" s="54"/>
      <c r="BM846" s="274">
        <f>(3*BI846-2)/4</f>
        <v>541</v>
      </c>
      <c r="BN846" s="1">
        <f t="shared" ref="BN846" si="3420">8*BM846+9</f>
        <v>4337</v>
      </c>
      <c r="BO846" s="257"/>
      <c r="BR846" s="3"/>
      <c r="BS846" s="268"/>
      <c r="BU846" s="268"/>
      <c r="CB846" s="149">
        <f t="shared" si="3354"/>
        <v>4339</v>
      </c>
      <c r="CC846" s="54">
        <f>(3*BI846+2)/2</f>
        <v>1084</v>
      </c>
      <c r="CD846">
        <f t="shared" ref="CD846" si="3421">4*CC846+3</f>
        <v>4339</v>
      </c>
      <c r="CE846" s="54"/>
      <c r="CG846" s="54"/>
    </row>
    <row r="847" spans="15:85" ht="14.7" thickBot="1" x14ac:dyDescent="0.55000000000000004">
      <c r="R847" s="159"/>
      <c r="S847" s="50"/>
      <c r="T847" s="50"/>
      <c r="U847" s="50"/>
      <c r="V847" s="50"/>
      <c r="W847" s="50"/>
      <c r="X847" s="50"/>
      <c r="Y847" s="50"/>
      <c r="Z847" s="50"/>
      <c r="AC847" s="227"/>
      <c r="AD847" s="81">
        <f t="shared" si="3269"/>
        <v>1613</v>
      </c>
      <c r="AE847" s="40">
        <f t="shared" si="3288"/>
        <v>4840</v>
      </c>
      <c r="AF847" s="81">
        <f>AE847/AG847</f>
        <v>605</v>
      </c>
      <c r="AG847" s="41">
        <v>8</v>
      </c>
      <c r="AH847" s="76">
        <f t="shared" si="3270"/>
        <v>3</v>
      </c>
      <c r="AI847" s="103"/>
      <c r="BI847" s="1">
        <f t="shared" si="3356"/>
        <v>723</v>
      </c>
      <c r="BJ847" s="149">
        <f t="shared" si="3353"/>
        <v>4343</v>
      </c>
      <c r="BK847" s="54">
        <f>(3*BI847+1)/2</f>
        <v>1085</v>
      </c>
      <c r="BL847">
        <f t="shared" si="3217"/>
        <v>4343</v>
      </c>
      <c r="BM847" s="54"/>
      <c r="BO847" s="257"/>
      <c r="BR847" s="3"/>
      <c r="BS847" s="268"/>
      <c r="BU847" s="268"/>
      <c r="CB847" s="149">
        <f t="shared" si="3354"/>
        <v>4345</v>
      </c>
      <c r="CC847" s="54"/>
      <c r="CE847" s="54">
        <f>(3*BI847-1)/4</f>
        <v>542</v>
      </c>
      <c r="CF847">
        <f t="shared" ref="CF847" si="3422">CE847*8+9</f>
        <v>4345</v>
      </c>
      <c r="CG847" s="54"/>
    </row>
    <row r="848" spans="15:85" ht="14.7" thickBot="1" x14ac:dyDescent="0.55000000000000004">
      <c r="O848" s="156">
        <f t="shared" ref="O848" si="3423">-1+4*(Q848+1)</f>
        <v>815</v>
      </c>
      <c r="P848" s="176">
        <f t="shared" ref="P848" si="3424">-1+6*(Q848+1)</f>
        <v>1223</v>
      </c>
      <c r="Q848" s="2">
        <v>203</v>
      </c>
      <c r="R848" s="3"/>
      <c r="S848" s="52">
        <f t="shared" ref="S848:S849" si="3425">4*P848+1</f>
        <v>4893</v>
      </c>
      <c r="T848">
        <f t="shared" ref="T848:T849" si="3426">4*S848+1</f>
        <v>19573</v>
      </c>
      <c r="U848">
        <f t="shared" ref="U848:U849" si="3427">4*T848+1</f>
        <v>78293</v>
      </c>
      <c r="V848">
        <f t="shared" ref="V848:V849" si="3428">4*U848+1</f>
        <v>313173</v>
      </c>
      <c r="W848">
        <f t="shared" ref="W848:W849" si="3429">4*V848+1</f>
        <v>1252693</v>
      </c>
      <c r="X848">
        <f t="shared" ref="X848:X849" si="3430">4*W848+1</f>
        <v>5010773</v>
      </c>
      <c r="Y848">
        <f t="shared" ref="Y848:Y849" si="3431">4*X848+1</f>
        <v>20043093</v>
      </c>
      <c r="Z848">
        <f t="shared" ref="Z848:Z849" si="3432">4*Y848+1</f>
        <v>80172373</v>
      </c>
      <c r="AC848" s="226"/>
      <c r="AD848" s="80">
        <f t="shared" si="3269"/>
        <v>1615</v>
      </c>
      <c r="AE848" s="40">
        <f t="shared" si="3288"/>
        <v>4846</v>
      </c>
      <c r="AF848" s="80">
        <f t="shared" si="3246"/>
        <v>2423</v>
      </c>
      <c r="AG848" s="41">
        <v>2</v>
      </c>
      <c r="AH848" s="76">
        <f t="shared" si="3270"/>
        <v>1</v>
      </c>
      <c r="AI848" s="103"/>
      <c r="BI848" s="2">
        <f t="shared" si="3356"/>
        <v>724</v>
      </c>
      <c r="BJ848" s="149">
        <f t="shared" si="3353"/>
        <v>4349</v>
      </c>
      <c r="BK848" s="54"/>
      <c r="BM848" s="275"/>
      <c r="BO848" s="257"/>
      <c r="BR848" s="3"/>
      <c r="BS848" s="268"/>
      <c r="BU848" s="268"/>
      <c r="CB848" s="149">
        <f t="shared" si="3354"/>
        <v>4351</v>
      </c>
      <c r="CC848" s="54">
        <f>(3*BI848+2)/2</f>
        <v>1087</v>
      </c>
      <c r="CD848">
        <f t="shared" ref="CD848" si="3433">4*CC848+3</f>
        <v>4351</v>
      </c>
      <c r="CE848" s="54"/>
      <c r="CG848" s="54"/>
    </row>
    <row r="849" spans="15:85" x14ac:dyDescent="0.5">
      <c r="O849" s="157">
        <f t="shared" ref="O849" si="3434">1+8*(Q848+1)</f>
        <v>1633</v>
      </c>
      <c r="P849" s="158">
        <f t="shared" ref="P849" si="3435">P848+2</f>
        <v>1225</v>
      </c>
      <c r="Q849" s="39"/>
      <c r="R849" s="3"/>
      <c r="S849">
        <f t="shared" si="3425"/>
        <v>4901</v>
      </c>
      <c r="T849">
        <f t="shared" si="3426"/>
        <v>19605</v>
      </c>
      <c r="U849">
        <f t="shared" si="3427"/>
        <v>78421</v>
      </c>
      <c r="V849">
        <f t="shared" si="3428"/>
        <v>313685</v>
      </c>
      <c r="W849">
        <f t="shared" si="3429"/>
        <v>1254741</v>
      </c>
      <c r="X849">
        <f t="shared" si="3430"/>
        <v>5018965</v>
      </c>
      <c r="Y849">
        <f t="shared" si="3431"/>
        <v>20075861</v>
      </c>
      <c r="Z849">
        <f t="shared" si="3432"/>
        <v>80303445</v>
      </c>
      <c r="AC849" s="102"/>
      <c r="AD849" s="82">
        <f t="shared" si="3269"/>
        <v>1617</v>
      </c>
      <c r="AE849" s="40">
        <f t="shared" si="3288"/>
        <v>4852</v>
      </c>
      <c r="AF849" s="82">
        <f>AE849/4</f>
        <v>1213</v>
      </c>
      <c r="AG849" s="41">
        <v>4</v>
      </c>
      <c r="AH849" s="76">
        <f t="shared" si="3270"/>
        <v>2</v>
      </c>
      <c r="AI849" s="103"/>
      <c r="BI849" s="1">
        <f t="shared" si="3356"/>
        <v>725</v>
      </c>
      <c r="BJ849" s="149">
        <f t="shared" si="3353"/>
        <v>4355</v>
      </c>
      <c r="BK849" s="54">
        <f>(3*BI849+1)/2</f>
        <v>1088</v>
      </c>
      <c r="BL849">
        <f t="shared" si="3232"/>
        <v>4355</v>
      </c>
      <c r="BM849" s="54"/>
      <c r="BN849" s="1"/>
      <c r="BO849" s="257"/>
      <c r="BR849" s="3"/>
      <c r="BS849" s="268"/>
      <c r="BU849" s="268"/>
      <c r="CB849" s="149">
        <f t="shared" si="3354"/>
        <v>4357</v>
      </c>
      <c r="CC849" s="54"/>
      <c r="CE849" s="54"/>
      <c r="CG849" s="54"/>
    </row>
    <row r="850" spans="15:85" x14ac:dyDescent="0.5">
      <c r="O850" s="173"/>
      <c r="P850" s="174"/>
      <c r="R850" s="3"/>
      <c r="AC850" s="226"/>
      <c r="AD850" s="80">
        <f t="shared" si="3269"/>
        <v>1619</v>
      </c>
      <c r="AE850" s="40">
        <f t="shared" si="3288"/>
        <v>4858</v>
      </c>
      <c r="AF850" s="80">
        <f t="shared" si="3251"/>
        <v>2429</v>
      </c>
      <c r="AG850" s="41">
        <v>2</v>
      </c>
      <c r="AH850" s="76">
        <f t="shared" si="3270"/>
        <v>1</v>
      </c>
      <c r="AI850" s="103"/>
      <c r="BI850" s="1">
        <f t="shared" si="3356"/>
        <v>726</v>
      </c>
      <c r="BJ850" s="149">
        <f t="shared" si="3353"/>
        <v>4361</v>
      </c>
      <c r="BK850" s="54"/>
      <c r="BM850" s="274">
        <f>(3*BI850-2)/4</f>
        <v>544</v>
      </c>
      <c r="BN850" s="1">
        <f t="shared" ref="BN850:BN898" si="3436">8*BM850+9</f>
        <v>4361</v>
      </c>
      <c r="BO850" s="257"/>
      <c r="BR850" s="3"/>
      <c r="BS850" s="268"/>
      <c r="BU850" s="268"/>
      <c r="CB850" s="149">
        <f t="shared" si="3354"/>
        <v>4363</v>
      </c>
      <c r="CC850" s="54">
        <f>(3*BI850+2)/2</f>
        <v>1090</v>
      </c>
      <c r="CD850">
        <f t="shared" ref="CD850" si="3437">4*CC850+3</f>
        <v>4363</v>
      </c>
      <c r="CE850" s="54"/>
      <c r="CG850" s="54"/>
    </row>
    <row r="851" spans="15:85" ht="14.7" thickBot="1" x14ac:dyDescent="0.55000000000000004">
      <c r="R851" s="159"/>
      <c r="S851" s="50"/>
      <c r="T851" s="50"/>
      <c r="U851" s="50"/>
      <c r="V851" s="50"/>
      <c r="W851" s="50"/>
      <c r="X851" s="50"/>
      <c r="Y851" s="50"/>
      <c r="Z851" s="50"/>
      <c r="AC851" s="227"/>
      <c r="AD851" s="81">
        <f t="shared" si="3269"/>
        <v>1621</v>
      </c>
      <c r="AE851" s="40">
        <f t="shared" si="3288"/>
        <v>4864</v>
      </c>
      <c r="AF851" s="81">
        <f>AE851/AG851</f>
        <v>19</v>
      </c>
      <c r="AG851" s="41">
        <v>256</v>
      </c>
      <c r="AH851" s="76">
        <f t="shared" si="3270"/>
        <v>8</v>
      </c>
      <c r="AI851" s="103"/>
      <c r="BI851" s="1">
        <f t="shared" si="3356"/>
        <v>727</v>
      </c>
      <c r="BJ851" s="149">
        <f t="shared" si="3353"/>
        <v>4367</v>
      </c>
      <c r="BK851" s="54">
        <f>(3*BI851+1)/2</f>
        <v>1091</v>
      </c>
      <c r="BL851">
        <f t="shared" si="3234"/>
        <v>4367</v>
      </c>
      <c r="BM851" s="273"/>
      <c r="BO851" s="257"/>
      <c r="BR851" s="3"/>
      <c r="BS851" s="268"/>
      <c r="BU851" s="268"/>
      <c r="CB851" s="149">
        <f t="shared" si="3354"/>
        <v>4369</v>
      </c>
      <c r="CC851" s="54"/>
      <c r="CE851" s="54">
        <f>(3*BI851-1)/4</f>
        <v>545</v>
      </c>
      <c r="CF851">
        <f t="shared" ref="CF851" si="3438">CE851*8+9</f>
        <v>4369</v>
      </c>
      <c r="CG851" s="54"/>
    </row>
    <row r="852" spans="15:85" ht="14.7" thickBot="1" x14ac:dyDescent="0.55000000000000004">
      <c r="O852" s="156">
        <f t="shared" ref="O852" si="3439">-1+4*(Q852+1)</f>
        <v>819</v>
      </c>
      <c r="P852" s="176">
        <f t="shared" ref="P852" si="3440">-1+6*(Q852+1)</f>
        <v>1229</v>
      </c>
      <c r="Q852" s="2">
        <v>204</v>
      </c>
      <c r="R852" s="3"/>
      <c r="S852" s="52">
        <f t="shared" ref="S852:S853" si="3441">4*P852+1</f>
        <v>4917</v>
      </c>
      <c r="T852">
        <f t="shared" ref="T852:T853" si="3442">4*S852+1</f>
        <v>19669</v>
      </c>
      <c r="U852">
        <f t="shared" ref="U852:U853" si="3443">4*T852+1</f>
        <v>78677</v>
      </c>
      <c r="V852">
        <f t="shared" ref="V852:V853" si="3444">4*U852+1</f>
        <v>314709</v>
      </c>
      <c r="W852">
        <f t="shared" ref="W852:W853" si="3445">4*V852+1</f>
        <v>1258837</v>
      </c>
      <c r="X852">
        <f t="shared" ref="X852:X853" si="3446">4*W852+1</f>
        <v>5035349</v>
      </c>
      <c r="Y852">
        <f t="shared" ref="Y852:Y853" si="3447">4*X852+1</f>
        <v>20141397</v>
      </c>
      <c r="Z852">
        <f t="shared" ref="Z852:Z853" si="3448">4*Y852+1</f>
        <v>80565589</v>
      </c>
      <c r="AC852" s="226"/>
      <c r="AD852" s="80">
        <f t="shared" si="3269"/>
        <v>1623</v>
      </c>
      <c r="AE852" s="40">
        <f t="shared" si="3288"/>
        <v>4870</v>
      </c>
      <c r="AF852" s="80">
        <f t="shared" si="3246"/>
        <v>2435</v>
      </c>
      <c r="AG852" s="41">
        <v>2</v>
      </c>
      <c r="AH852" s="76">
        <f t="shared" si="3270"/>
        <v>1</v>
      </c>
      <c r="AI852" s="103"/>
      <c r="BI852" s="2">
        <f t="shared" si="3356"/>
        <v>728</v>
      </c>
      <c r="BJ852" s="149">
        <f t="shared" si="3353"/>
        <v>4373</v>
      </c>
      <c r="BK852" s="54"/>
      <c r="BM852" s="273"/>
      <c r="BO852" s="318"/>
      <c r="BP852" s="319"/>
      <c r="BQ852" s="259"/>
      <c r="BR852" s="3"/>
      <c r="BS852" s="268"/>
      <c r="BU852" s="268"/>
      <c r="CB852" s="149">
        <f t="shared" si="3354"/>
        <v>4375</v>
      </c>
      <c r="CC852" s="54">
        <f>(3*BI852+2)/2</f>
        <v>1093</v>
      </c>
      <c r="CD852">
        <f t="shared" ref="CD852" si="3449">4*CC852+3</f>
        <v>4375</v>
      </c>
      <c r="CE852" s="54"/>
      <c r="CG852" s="54"/>
    </row>
    <row r="853" spans="15:85" x14ac:dyDescent="0.5">
      <c r="O853" s="157">
        <f t="shared" ref="O853" si="3450">1+8*(Q852+1)</f>
        <v>1641</v>
      </c>
      <c r="P853" s="158">
        <f t="shared" ref="P853" si="3451">P852+2</f>
        <v>1231</v>
      </c>
      <c r="Q853" s="39"/>
      <c r="R853" s="3"/>
      <c r="S853">
        <f t="shared" si="3441"/>
        <v>4925</v>
      </c>
      <c r="T853">
        <f t="shared" si="3442"/>
        <v>19701</v>
      </c>
      <c r="U853">
        <f t="shared" si="3443"/>
        <v>78805</v>
      </c>
      <c r="V853">
        <f t="shared" si="3444"/>
        <v>315221</v>
      </c>
      <c r="W853">
        <f t="shared" si="3445"/>
        <v>1260885</v>
      </c>
      <c r="X853">
        <f t="shared" si="3446"/>
        <v>5043541</v>
      </c>
      <c r="Y853">
        <f t="shared" si="3447"/>
        <v>20174165</v>
      </c>
      <c r="Z853">
        <f t="shared" si="3448"/>
        <v>80696661</v>
      </c>
      <c r="AC853" s="102"/>
      <c r="AD853" s="82">
        <f t="shared" si="3269"/>
        <v>1625</v>
      </c>
      <c r="AE853" s="40">
        <f t="shared" si="3288"/>
        <v>4876</v>
      </c>
      <c r="AF853" s="82">
        <f>AE853/4</f>
        <v>1219</v>
      </c>
      <c r="AG853" s="41">
        <v>4</v>
      </c>
      <c r="AH853" s="76">
        <f t="shared" si="3270"/>
        <v>2</v>
      </c>
      <c r="AI853" s="103"/>
      <c r="BI853" s="1">
        <f t="shared" si="3356"/>
        <v>729</v>
      </c>
      <c r="BJ853" s="149">
        <f t="shared" si="3353"/>
        <v>4379</v>
      </c>
      <c r="BK853" s="54">
        <f>(3*BI853+1)/2</f>
        <v>1094</v>
      </c>
      <c r="BL853">
        <f t="shared" si="3250"/>
        <v>4379</v>
      </c>
      <c r="BM853" s="274"/>
      <c r="BN853" s="1"/>
      <c r="BO853" s="257"/>
      <c r="BR853" s="3"/>
      <c r="BS853" s="268"/>
      <c r="BU853" s="268"/>
      <c r="CB853" s="149">
        <f t="shared" si="3354"/>
        <v>4381</v>
      </c>
      <c r="CC853" s="54"/>
      <c r="CE853" s="54"/>
      <c r="CG853" s="54"/>
    </row>
    <row r="854" spans="15:85" x14ac:dyDescent="0.5">
      <c r="O854" s="173"/>
      <c r="P854" s="174"/>
      <c r="R854" s="3"/>
      <c r="AC854" s="226"/>
      <c r="AD854" s="80">
        <f t="shared" si="3269"/>
        <v>1627</v>
      </c>
      <c r="AE854" s="40">
        <f t="shared" si="3288"/>
        <v>4882</v>
      </c>
      <c r="AF854" s="80">
        <f t="shared" si="3251"/>
        <v>2441</v>
      </c>
      <c r="AG854" s="41">
        <v>2</v>
      </c>
      <c r="AH854" s="76">
        <f t="shared" si="3270"/>
        <v>1</v>
      </c>
      <c r="AI854" s="103"/>
      <c r="BI854" s="1">
        <f t="shared" si="3356"/>
        <v>730</v>
      </c>
      <c r="BJ854" s="149">
        <f t="shared" si="3353"/>
        <v>4385</v>
      </c>
      <c r="BK854" s="54"/>
      <c r="BM854" s="274">
        <f>(3*BI854-2)/4</f>
        <v>547</v>
      </c>
      <c r="BN854" s="1">
        <f t="shared" ref="BN854:BN902" si="3452">8*BM854+9</f>
        <v>4385</v>
      </c>
      <c r="BO854" s="257"/>
      <c r="BR854" s="3"/>
      <c r="BS854" s="268"/>
      <c r="BU854" s="268"/>
      <c r="CB854" s="149">
        <f t="shared" si="3354"/>
        <v>4387</v>
      </c>
      <c r="CC854" s="54">
        <f>(3*BI854+2)/2</f>
        <v>1096</v>
      </c>
      <c r="CD854">
        <f t="shared" ref="CD854" si="3453">4*CC854+3</f>
        <v>4387</v>
      </c>
      <c r="CE854" s="54"/>
      <c r="CG854" s="54"/>
    </row>
    <row r="855" spans="15:85" ht="14.7" thickBot="1" x14ac:dyDescent="0.55000000000000004">
      <c r="R855" s="159"/>
      <c r="S855" s="50"/>
      <c r="T855" s="50"/>
      <c r="U855" s="50"/>
      <c r="V855" s="50"/>
      <c r="W855" s="50"/>
      <c r="X855" s="50"/>
      <c r="Y855" s="50"/>
      <c r="Z855" s="50"/>
      <c r="AC855" s="227"/>
      <c r="AD855" s="81">
        <f t="shared" si="3269"/>
        <v>1629</v>
      </c>
      <c r="AE855" s="40">
        <f t="shared" si="3288"/>
        <v>4888</v>
      </c>
      <c r="AF855" s="81">
        <f>AE855/AG855</f>
        <v>611</v>
      </c>
      <c r="AG855" s="41">
        <v>8</v>
      </c>
      <c r="AH855" s="76">
        <f t="shared" si="3270"/>
        <v>3</v>
      </c>
      <c r="AI855" s="103"/>
      <c r="BI855" s="1">
        <f t="shared" si="3356"/>
        <v>731</v>
      </c>
      <c r="BJ855" s="149">
        <f t="shared" si="3353"/>
        <v>4391</v>
      </c>
      <c r="BK855" s="54">
        <f>(3*BI855+1)/2</f>
        <v>1097</v>
      </c>
      <c r="BL855">
        <f t="shared" si="3253"/>
        <v>4391</v>
      </c>
      <c r="BM855" s="54"/>
      <c r="BO855" s="257"/>
      <c r="BR855" s="3"/>
      <c r="BS855" s="268"/>
      <c r="BU855" s="268"/>
      <c r="CB855" s="149">
        <f t="shared" si="3354"/>
        <v>4393</v>
      </c>
      <c r="CC855" s="54"/>
      <c r="CE855" s="54">
        <f>(3*BI855-1)/4</f>
        <v>548</v>
      </c>
      <c r="CF855">
        <f t="shared" ref="CF855" si="3454">CE855*8+9</f>
        <v>4393</v>
      </c>
      <c r="CG855" s="54"/>
    </row>
    <row r="856" spans="15:85" ht="14.7" thickBot="1" x14ac:dyDescent="0.55000000000000004">
      <c r="O856" s="156">
        <f t="shared" ref="O856" si="3455">-1+4*(Q856+1)</f>
        <v>823</v>
      </c>
      <c r="P856" s="176">
        <f t="shared" ref="P856" si="3456">-1+6*(Q856+1)</f>
        <v>1235</v>
      </c>
      <c r="Q856" s="2">
        <v>205</v>
      </c>
      <c r="R856" s="3"/>
      <c r="S856" s="52">
        <f t="shared" ref="S856:S857" si="3457">4*P856+1</f>
        <v>4941</v>
      </c>
      <c r="T856">
        <f t="shared" ref="T856:T857" si="3458">4*S856+1</f>
        <v>19765</v>
      </c>
      <c r="U856">
        <f t="shared" ref="U856:U857" si="3459">4*T856+1</f>
        <v>79061</v>
      </c>
      <c r="V856">
        <f t="shared" ref="V856:V857" si="3460">4*U856+1</f>
        <v>316245</v>
      </c>
      <c r="W856">
        <f t="shared" ref="W856:W857" si="3461">4*V856+1</f>
        <v>1264981</v>
      </c>
      <c r="X856">
        <f t="shared" ref="X856:X857" si="3462">4*W856+1</f>
        <v>5059925</v>
      </c>
      <c r="Y856">
        <f t="shared" ref="Y856:Y857" si="3463">4*X856+1</f>
        <v>20239701</v>
      </c>
      <c r="Z856">
        <f t="shared" ref="Z856:Z857" si="3464">4*Y856+1</f>
        <v>80958805</v>
      </c>
      <c r="AC856" s="226"/>
      <c r="AD856" s="80">
        <f t="shared" si="3269"/>
        <v>1631</v>
      </c>
      <c r="AE856" s="40">
        <f t="shared" si="3288"/>
        <v>4894</v>
      </c>
      <c r="AF856" s="80">
        <f t="shared" si="3246"/>
        <v>2447</v>
      </c>
      <c r="AG856" s="41">
        <v>2</v>
      </c>
      <c r="AH856" s="76">
        <f t="shared" si="3270"/>
        <v>1</v>
      </c>
      <c r="AI856" s="103"/>
      <c r="BI856" s="2">
        <f t="shared" si="3356"/>
        <v>732</v>
      </c>
      <c r="BJ856" s="149">
        <f t="shared" si="3353"/>
        <v>4397</v>
      </c>
      <c r="BK856" s="54"/>
      <c r="BM856" s="275"/>
      <c r="BO856" s="257"/>
      <c r="BR856" s="3"/>
      <c r="BS856" s="268"/>
      <c r="BU856" s="268"/>
      <c r="CB856" s="149">
        <f t="shared" si="3354"/>
        <v>4399</v>
      </c>
      <c r="CC856" s="54">
        <f>(3*BI856+2)/2</f>
        <v>1099</v>
      </c>
      <c r="CD856">
        <f t="shared" ref="CD856" si="3465">4*CC856+3</f>
        <v>4399</v>
      </c>
      <c r="CE856" s="54"/>
      <c r="CG856" s="54"/>
    </row>
    <row r="857" spans="15:85" x14ac:dyDescent="0.5">
      <c r="O857" s="157">
        <f t="shared" ref="O857" si="3466">1+8*(Q856+1)</f>
        <v>1649</v>
      </c>
      <c r="P857" s="158">
        <f t="shared" ref="P857" si="3467">P856+2</f>
        <v>1237</v>
      </c>
      <c r="Q857" s="39"/>
      <c r="R857" s="3"/>
      <c r="S857">
        <f t="shared" si="3457"/>
        <v>4949</v>
      </c>
      <c r="T857">
        <f t="shared" si="3458"/>
        <v>19797</v>
      </c>
      <c r="U857">
        <f t="shared" si="3459"/>
        <v>79189</v>
      </c>
      <c r="V857">
        <f t="shared" si="3460"/>
        <v>316757</v>
      </c>
      <c r="W857">
        <f t="shared" si="3461"/>
        <v>1267029</v>
      </c>
      <c r="X857">
        <f t="shared" si="3462"/>
        <v>5068117</v>
      </c>
      <c r="Y857">
        <f t="shared" si="3463"/>
        <v>20272469</v>
      </c>
      <c r="Z857">
        <f t="shared" si="3464"/>
        <v>81089877</v>
      </c>
      <c r="AC857" s="102"/>
      <c r="AD857" s="82">
        <f t="shared" si="3269"/>
        <v>1633</v>
      </c>
      <c r="AE857" s="40">
        <f t="shared" si="3288"/>
        <v>4900</v>
      </c>
      <c r="AF857" s="82">
        <f>AE857/4</f>
        <v>1225</v>
      </c>
      <c r="AG857" s="41">
        <v>4</v>
      </c>
      <c r="AH857" s="76">
        <f t="shared" si="3270"/>
        <v>2</v>
      </c>
      <c r="AI857" s="103"/>
      <c r="BI857" s="1">
        <f t="shared" si="3356"/>
        <v>733</v>
      </c>
      <c r="BJ857" s="149">
        <f t="shared" si="3353"/>
        <v>4403</v>
      </c>
      <c r="BK857" s="54">
        <f>(3*BI857+1)/2</f>
        <v>1100</v>
      </c>
      <c r="BL857">
        <f t="shared" si="3268"/>
        <v>4403</v>
      </c>
      <c r="BM857" s="54"/>
      <c r="BN857" s="1"/>
      <c r="BO857" s="257"/>
      <c r="BR857" s="3"/>
      <c r="BS857" s="268"/>
      <c r="BU857" s="268"/>
      <c r="CB857" s="149">
        <f t="shared" si="3354"/>
        <v>4405</v>
      </c>
      <c r="CC857" s="54"/>
      <c r="CE857" s="54"/>
      <c r="CG857" s="54"/>
    </row>
    <row r="858" spans="15:85" x14ac:dyDescent="0.5">
      <c r="O858" s="173"/>
      <c r="P858" s="174"/>
      <c r="R858" s="3"/>
      <c r="AC858" s="226"/>
      <c r="AD858" s="80">
        <f t="shared" si="3269"/>
        <v>1635</v>
      </c>
      <c r="AE858" s="40">
        <f t="shared" si="3288"/>
        <v>4906</v>
      </c>
      <c r="AF858" s="80">
        <f t="shared" si="3251"/>
        <v>2453</v>
      </c>
      <c r="AG858" s="41">
        <v>2</v>
      </c>
      <c r="AH858" s="76">
        <f t="shared" si="3270"/>
        <v>1</v>
      </c>
      <c r="AI858" s="103"/>
      <c r="BI858" s="1">
        <f t="shared" si="3356"/>
        <v>734</v>
      </c>
      <c r="BJ858" s="149">
        <f t="shared" si="3353"/>
        <v>4409</v>
      </c>
      <c r="BK858" s="54"/>
      <c r="BM858" s="274">
        <f>(3*BI858-2)/4</f>
        <v>550</v>
      </c>
      <c r="BN858" s="1">
        <f t="shared" ref="BN858:BN906" si="3468">8*BM858+9</f>
        <v>4409</v>
      </c>
      <c r="BO858" s="257"/>
      <c r="BR858" s="3"/>
      <c r="BS858" s="268"/>
      <c r="BU858" s="268"/>
      <c r="CB858" s="149">
        <f t="shared" si="3354"/>
        <v>4411</v>
      </c>
      <c r="CC858" s="54">
        <f>(3*BI858+2)/2</f>
        <v>1102</v>
      </c>
      <c r="CD858">
        <f t="shared" ref="CD858" si="3469">4*CC858+3</f>
        <v>4411</v>
      </c>
      <c r="CE858" s="54"/>
      <c r="CG858" s="54"/>
    </row>
    <row r="859" spans="15:85" ht="14.7" thickBot="1" x14ac:dyDescent="0.55000000000000004">
      <c r="R859" s="159"/>
      <c r="S859" s="50"/>
      <c r="T859" s="50"/>
      <c r="U859" s="50"/>
      <c r="V859" s="50"/>
      <c r="W859" s="50"/>
      <c r="X859" s="50"/>
      <c r="Y859" s="50"/>
      <c r="Z859" s="50"/>
      <c r="AC859" s="227"/>
      <c r="AD859" s="81">
        <f t="shared" si="3269"/>
        <v>1637</v>
      </c>
      <c r="AE859" s="40">
        <f t="shared" si="3288"/>
        <v>4912</v>
      </c>
      <c r="AF859" s="81">
        <f>AE859/AG859</f>
        <v>307</v>
      </c>
      <c r="AG859" s="41">
        <v>16</v>
      </c>
      <c r="AH859" s="76">
        <f t="shared" si="3270"/>
        <v>4</v>
      </c>
      <c r="AI859" s="103"/>
      <c r="BI859" s="1">
        <f t="shared" si="3356"/>
        <v>735</v>
      </c>
      <c r="BJ859" s="149">
        <f t="shared" si="3353"/>
        <v>4415</v>
      </c>
      <c r="BK859" s="54">
        <f>(3*BI859+1)/2</f>
        <v>1103</v>
      </c>
      <c r="BL859">
        <f t="shared" si="3272"/>
        <v>4415</v>
      </c>
      <c r="BM859" s="54"/>
      <c r="BO859" s="257"/>
      <c r="BR859" s="3"/>
      <c r="BS859" s="268"/>
      <c r="BU859" s="268"/>
      <c r="CB859" s="149">
        <f t="shared" si="3354"/>
        <v>4417</v>
      </c>
      <c r="CC859" s="54"/>
      <c r="CE859" s="54">
        <f>(3*BI859-1)/4</f>
        <v>551</v>
      </c>
      <c r="CF859">
        <f t="shared" ref="CF859" si="3470">CE859*8+9</f>
        <v>4417</v>
      </c>
      <c r="CG859" s="54"/>
    </row>
    <row r="860" spans="15:85" ht="14.7" thickBot="1" x14ac:dyDescent="0.55000000000000004">
      <c r="O860" s="156">
        <f t="shared" ref="O860" si="3471">-1+4*(Q860+1)</f>
        <v>827</v>
      </c>
      <c r="P860" s="176">
        <f t="shared" ref="P860" si="3472">-1+6*(Q860+1)</f>
        <v>1241</v>
      </c>
      <c r="Q860" s="2">
        <v>206</v>
      </c>
      <c r="R860" s="3"/>
      <c r="S860" s="52">
        <f t="shared" ref="S860:S861" si="3473">4*P860+1</f>
        <v>4965</v>
      </c>
      <c r="T860">
        <f t="shared" ref="T860:T861" si="3474">4*S860+1</f>
        <v>19861</v>
      </c>
      <c r="U860">
        <f t="shared" ref="U860:U861" si="3475">4*T860+1</f>
        <v>79445</v>
      </c>
      <c r="V860">
        <f t="shared" ref="V860:V861" si="3476">4*U860+1</f>
        <v>317781</v>
      </c>
      <c r="W860">
        <f t="shared" ref="W860:W861" si="3477">4*V860+1</f>
        <v>1271125</v>
      </c>
      <c r="X860">
        <f t="shared" ref="X860:X861" si="3478">4*W860+1</f>
        <v>5084501</v>
      </c>
      <c r="Y860">
        <f t="shared" ref="Y860:Y861" si="3479">4*X860+1</f>
        <v>20338005</v>
      </c>
      <c r="Z860">
        <f t="shared" ref="Z860:Z861" si="3480">4*Y860+1</f>
        <v>81352021</v>
      </c>
      <c r="AC860" s="226"/>
      <c r="AD860" s="80">
        <f t="shared" si="3269"/>
        <v>1639</v>
      </c>
      <c r="AE860" s="40">
        <f t="shared" si="3288"/>
        <v>4918</v>
      </c>
      <c r="AF860" s="80">
        <f t="shared" si="3246"/>
        <v>2459</v>
      </c>
      <c r="AG860" s="41">
        <v>2</v>
      </c>
      <c r="AH860" s="76">
        <f t="shared" si="3270"/>
        <v>1</v>
      </c>
      <c r="AI860" s="103"/>
      <c r="BI860" s="2">
        <f t="shared" si="3356"/>
        <v>736</v>
      </c>
      <c r="BJ860" s="149">
        <f t="shared" si="3353"/>
        <v>4421</v>
      </c>
      <c r="BK860" s="54"/>
      <c r="BM860" s="275"/>
      <c r="BO860" s="257"/>
      <c r="BR860" s="3"/>
      <c r="BS860" s="268"/>
      <c r="BU860" s="268"/>
      <c r="CB860" s="149">
        <f t="shared" si="3354"/>
        <v>4423</v>
      </c>
      <c r="CC860" s="54">
        <f>(3*BI860+2)/2</f>
        <v>1105</v>
      </c>
      <c r="CD860">
        <f t="shared" ref="CD860" si="3481">4*CC860+3</f>
        <v>4423</v>
      </c>
      <c r="CE860" s="54"/>
      <c r="CG860" s="54"/>
    </row>
    <row r="861" spans="15:85" x14ac:dyDescent="0.5">
      <c r="O861" s="157">
        <f t="shared" ref="O861" si="3482">1+8*(Q860+1)</f>
        <v>1657</v>
      </c>
      <c r="P861" s="158">
        <f t="shared" ref="P861" si="3483">P860+2</f>
        <v>1243</v>
      </c>
      <c r="Q861" s="39"/>
      <c r="R861" s="3"/>
      <c r="S861">
        <f t="shared" si="3473"/>
        <v>4973</v>
      </c>
      <c r="T861">
        <f t="shared" si="3474"/>
        <v>19893</v>
      </c>
      <c r="U861">
        <f t="shared" si="3475"/>
        <v>79573</v>
      </c>
      <c r="V861">
        <f t="shared" si="3476"/>
        <v>318293</v>
      </c>
      <c r="W861">
        <f t="shared" si="3477"/>
        <v>1273173</v>
      </c>
      <c r="X861">
        <f t="shared" si="3478"/>
        <v>5092693</v>
      </c>
      <c r="Y861">
        <f t="shared" si="3479"/>
        <v>20370773</v>
      </c>
      <c r="Z861">
        <f t="shared" si="3480"/>
        <v>81483093</v>
      </c>
      <c r="AC861" s="102"/>
      <c r="AD861" s="82">
        <f t="shared" si="3269"/>
        <v>1641</v>
      </c>
      <c r="AE861" s="40">
        <f t="shared" si="3288"/>
        <v>4924</v>
      </c>
      <c r="AF861" s="82">
        <f>AE861/4</f>
        <v>1231</v>
      </c>
      <c r="AG861" s="41">
        <v>4</v>
      </c>
      <c r="AH861" s="76">
        <f t="shared" si="3270"/>
        <v>2</v>
      </c>
      <c r="AI861" s="103"/>
      <c r="BI861" s="1">
        <f t="shared" si="3356"/>
        <v>737</v>
      </c>
      <c r="BJ861" s="149">
        <f t="shared" si="3353"/>
        <v>4427</v>
      </c>
      <c r="BK861" s="54">
        <f>(3*BI861+1)/2</f>
        <v>1106</v>
      </c>
      <c r="BL861">
        <f t="shared" si="3287"/>
        <v>4427</v>
      </c>
      <c r="BM861" s="54"/>
      <c r="BN861" s="1"/>
      <c r="BO861" s="257"/>
      <c r="BR861" s="3"/>
      <c r="BS861" s="268"/>
      <c r="BU861" s="268"/>
      <c r="CB861" s="149">
        <f t="shared" si="3354"/>
        <v>4429</v>
      </c>
      <c r="CC861" s="54"/>
      <c r="CE861" s="54"/>
      <c r="CG861" s="54"/>
    </row>
    <row r="862" spans="15:85" x14ac:dyDescent="0.5">
      <c r="O862" s="173"/>
      <c r="P862" s="174"/>
      <c r="R862" s="3"/>
      <c r="AC862" s="226"/>
      <c r="AD862" s="80">
        <f t="shared" si="3269"/>
        <v>1643</v>
      </c>
      <c r="AE862" s="40">
        <f t="shared" si="3288"/>
        <v>4930</v>
      </c>
      <c r="AF862" s="80">
        <f t="shared" si="3251"/>
        <v>2465</v>
      </c>
      <c r="AG862" s="41">
        <v>2</v>
      </c>
      <c r="AH862" s="76">
        <f t="shared" si="3270"/>
        <v>1</v>
      </c>
      <c r="AI862" s="103"/>
      <c r="BI862" s="1">
        <f t="shared" si="3356"/>
        <v>738</v>
      </c>
      <c r="BJ862" s="149">
        <f t="shared" si="3353"/>
        <v>4433</v>
      </c>
      <c r="BK862" s="54"/>
      <c r="BM862" s="274">
        <f>(3*BI862-2)/4</f>
        <v>553</v>
      </c>
      <c r="BN862" s="1">
        <f t="shared" ref="BN862:BN910" si="3484">8*BM862+9</f>
        <v>4433</v>
      </c>
      <c r="BO862" s="257"/>
      <c r="BR862" s="3"/>
      <c r="BS862" s="268"/>
      <c r="BU862" s="268"/>
      <c r="CB862" s="149">
        <f t="shared" si="3354"/>
        <v>4435</v>
      </c>
      <c r="CC862" s="54">
        <f>(3*BI862+2)/2</f>
        <v>1108</v>
      </c>
      <c r="CD862">
        <f t="shared" ref="CD862" si="3485">4*CC862+3</f>
        <v>4435</v>
      </c>
      <c r="CE862" s="54"/>
      <c r="CG862" s="54"/>
    </row>
    <row r="863" spans="15:85" ht="14.7" thickBot="1" x14ac:dyDescent="0.55000000000000004">
      <c r="R863" s="159"/>
      <c r="S863" s="50"/>
      <c r="T863" s="50"/>
      <c r="U863" s="50"/>
      <c r="V863" s="50"/>
      <c r="W863" s="50"/>
      <c r="X863" s="50"/>
      <c r="Y863" s="50"/>
      <c r="Z863" s="50"/>
      <c r="AC863" s="227"/>
      <c r="AD863" s="81">
        <f t="shared" si="3269"/>
        <v>1645</v>
      </c>
      <c r="AE863" s="40">
        <f t="shared" si="3288"/>
        <v>4936</v>
      </c>
      <c r="AF863" s="81">
        <f>AE863/AG863</f>
        <v>617</v>
      </c>
      <c r="AG863" s="41">
        <v>8</v>
      </c>
      <c r="AH863" s="76">
        <f t="shared" si="3270"/>
        <v>3</v>
      </c>
      <c r="AI863" s="103"/>
      <c r="BI863" s="1">
        <f t="shared" si="3356"/>
        <v>739</v>
      </c>
      <c r="BJ863" s="149">
        <f t="shared" si="3353"/>
        <v>4439</v>
      </c>
      <c r="BK863" s="54">
        <f>(3*BI863+1)/2</f>
        <v>1109</v>
      </c>
      <c r="BL863">
        <f t="shared" si="3290"/>
        <v>4439</v>
      </c>
      <c r="BM863" s="54"/>
      <c r="BO863" s="257"/>
      <c r="BR863" s="3"/>
      <c r="BS863" s="268"/>
      <c r="BU863" s="268"/>
      <c r="CB863" s="149">
        <f t="shared" si="3354"/>
        <v>4441</v>
      </c>
      <c r="CC863" s="54"/>
      <c r="CE863" s="54">
        <f>(3*BI863-1)/4</f>
        <v>554</v>
      </c>
      <c r="CF863">
        <f t="shared" ref="CF863" si="3486">CE863*8+9</f>
        <v>4441</v>
      </c>
      <c r="CG863" s="54"/>
    </row>
    <row r="864" spans="15:85" ht="14.7" thickBot="1" x14ac:dyDescent="0.55000000000000004">
      <c r="O864" s="156">
        <f t="shared" ref="O864" si="3487">-1+4*(Q864+1)</f>
        <v>831</v>
      </c>
      <c r="P864" s="176">
        <f t="shared" ref="P864" si="3488">-1+6*(Q864+1)</f>
        <v>1247</v>
      </c>
      <c r="Q864" s="2">
        <v>207</v>
      </c>
      <c r="R864" s="3"/>
      <c r="S864" s="52">
        <f t="shared" ref="S864:S865" si="3489">4*P864+1</f>
        <v>4989</v>
      </c>
      <c r="T864">
        <f t="shared" ref="T864:T865" si="3490">4*S864+1</f>
        <v>19957</v>
      </c>
      <c r="U864">
        <f t="shared" ref="U864:U865" si="3491">4*T864+1</f>
        <v>79829</v>
      </c>
      <c r="V864">
        <f t="shared" ref="V864:V865" si="3492">4*U864+1</f>
        <v>319317</v>
      </c>
      <c r="W864">
        <f t="shared" ref="W864:W865" si="3493">4*V864+1</f>
        <v>1277269</v>
      </c>
      <c r="X864">
        <f t="shared" ref="X864:X865" si="3494">4*W864+1</f>
        <v>5109077</v>
      </c>
      <c r="Y864">
        <f t="shared" ref="Y864:Y865" si="3495">4*X864+1</f>
        <v>20436309</v>
      </c>
      <c r="Z864">
        <f t="shared" ref="Z864:Z865" si="3496">4*Y864+1</f>
        <v>81745237</v>
      </c>
      <c r="AC864" s="226"/>
      <c r="AD864" s="80">
        <f t="shared" si="3269"/>
        <v>1647</v>
      </c>
      <c r="AE864" s="40">
        <f t="shared" si="3288"/>
        <v>4942</v>
      </c>
      <c r="AF864" s="80">
        <f t="shared" si="3246"/>
        <v>2471</v>
      </c>
      <c r="AG864" s="41">
        <v>2</v>
      </c>
      <c r="AH864" s="76">
        <f t="shared" si="3270"/>
        <v>1</v>
      </c>
      <c r="AI864" s="103"/>
      <c r="BI864" s="2">
        <f t="shared" si="3356"/>
        <v>740</v>
      </c>
      <c r="BJ864" s="149">
        <f t="shared" si="3353"/>
        <v>4445</v>
      </c>
      <c r="BK864" s="54"/>
      <c r="BM864" s="275"/>
      <c r="BO864" s="257"/>
      <c r="BR864" s="3"/>
      <c r="BS864" s="268"/>
      <c r="BU864" s="268"/>
      <c r="CB864" s="149">
        <f t="shared" si="3354"/>
        <v>4447</v>
      </c>
      <c r="CC864" s="54">
        <f>(3*BI864+2)/2</f>
        <v>1111</v>
      </c>
      <c r="CD864">
        <f t="shared" ref="CD864" si="3497">4*CC864+3</f>
        <v>4447</v>
      </c>
      <c r="CE864" s="54"/>
      <c r="CG864" s="54"/>
    </row>
    <row r="865" spans="15:85" x14ac:dyDescent="0.5">
      <c r="O865" s="157">
        <f t="shared" ref="O865" si="3498">1+8*(Q864+1)</f>
        <v>1665</v>
      </c>
      <c r="P865" s="158">
        <f t="shared" ref="P865" si="3499">P864+2</f>
        <v>1249</v>
      </c>
      <c r="Q865" s="39"/>
      <c r="R865" s="3"/>
      <c r="S865">
        <f t="shared" si="3489"/>
        <v>4997</v>
      </c>
      <c r="T865">
        <f t="shared" si="3490"/>
        <v>19989</v>
      </c>
      <c r="U865">
        <f t="shared" si="3491"/>
        <v>79957</v>
      </c>
      <c r="V865">
        <f t="shared" si="3492"/>
        <v>319829</v>
      </c>
      <c r="W865">
        <f t="shared" si="3493"/>
        <v>1279317</v>
      </c>
      <c r="X865">
        <f t="shared" si="3494"/>
        <v>5117269</v>
      </c>
      <c r="Y865">
        <f t="shared" si="3495"/>
        <v>20469077</v>
      </c>
      <c r="Z865">
        <f t="shared" si="3496"/>
        <v>81876309</v>
      </c>
      <c r="AC865" s="102"/>
      <c r="AD865" s="82">
        <f t="shared" si="3269"/>
        <v>1649</v>
      </c>
      <c r="AE865" s="40">
        <f t="shared" si="3288"/>
        <v>4948</v>
      </c>
      <c r="AF865" s="82">
        <f>AE865/4</f>
        <v>1237</v>
      </c>
      <c r="AG865" s="41">
        <v>4</v>
      </c>
      <c r="AH865" s="76">
        <f t="shared" si="3270"/>
        <v>2</v>
      </c>
      <c r="AI865" s="103"/>
      <c r="BI865" s="1">
        <f t="shared" si="3356"/>
        <v>741</v>
      </c>
      <c r="BJ865" s="149">
        <f t="shared" si="3353"/>
        <v>4451</v>
      </c>
      <c r="BK865" s="54">
        <f>(3*BI865+1)/2</f>
        <v>1112</v>
      </c>
      <c r="BL865">
        <f t="shared" si="3305"/>
        <v>4451</v>
      </c>
      <c r="BM865" s="54"/>
      <c r="BN865" s="1"/>
      <c r="BO865" s="257"/>
      <c r="BR865" s="3"/>
      <c r="BS865" s="268"/>
      <c r="BU865" s="268"/>
      <c r="CB865" s="149">
        <f t="shared" si="3354"/>
        <v>4453</v>
      </c>
      <c r="CC865" s="54"/>
      <c r="CE865" s="54"/>
      <c r="CG865" s="54"/>
    </row>
    <row r="866" spans="15:85" x14ac:dyDescent="0.5">
      <c r="O866" s="173"/>
      <c r="P866" s="174"/>
      <c r="R866" s="3"/>
      <c r="AC866" s="226"/>
      <c r="AD866" s="80">
        <f t="shared" si="3269"/>
        <v>1651</v>
      </c>
      <c r="AE866" s="40">
        <f t="shared" si="3288"/>
        <v>4954</v>
      </c>
      <c r="AF866" s="80">
        <f t="shared" si="3251"/>
        <v>2477</v>
      </c>
      <c r="AG866" s="41">
        <v>2</v>
      </c>
      <c r="AH866" s="76">
        <f t="shared" si="3270"/>
        <v>1</v>
      </c>
      <c r="AI866" s="103"/>
      <c r="BI866" s="1">
        <f t="shared" si="3356"/>
        <v>742</v>
      </c>
      <c r="BJ866" s="149">
        <f t="shared" si="3353"/>
        <v>4457</v>
      </c>
      <c r="BK866" s="54"/>
      <c r="BM866" s="274">
        <f>(3*BI866-2)/4</f>
        <v>556</v>
      </c>
      <c r="BN866" s="1">
        <f t="shared" si="3371"/>
        <v>4457</v>
      </c>
      <c r="BO866" s="257"/>
      <c r="BR866" s="3"/>
      <c r="BS866" s="268"/>
      <c r="BU866" s="268"/>
      <c r="CB866" s="149">
        <f t="shared" si="3354"/>
        <v>4459</v>
      </c>
      <c r="CC866" s="54">
        <f>(3*BI866+2)/2</f>
        <v>1114</v>
      </c>
      <c r="CD866">
        <f t="shared" ref="CD866" si="3500">4*CC866+3</f>
        <v>4459</v>
      </c>
      <c r="CE866" s="54"/>
      <c r="CG866" s="54"/>
    </row>
    <row r="867" spans="15:85" ht="14.7" thickBot="1" x14ac:dyDescent="0.55000000000000004">
      <c r="R867" s="159"/>
      <c r="S867" s="50"/>
      <c r="T867" s="50"/>
      <c r="U867" s="50"/>
      <c r="V867" s="50"/>
      <c r="W867" s="50"/>
      <c r="X867" s="50"/>
      <c r="Y867" s="50"/>
      <c r="Z867" s="50"/>
      <c r="AC867" s="227"/>
      <c r="AD867" s="81">
        <f t="shared" si="3269"/>
        <v>1653</v>
      </c>
      <c r="AE867" s="40">
        <f t="shared" si="3288"/>
        <v>4960</v>
      </c>
      <c r="AF867" s="81">
        <f>AE867/AG867</f>
        <v>155</v>
      </c>
      <c r="AG867" s="41">
        <v>32</v>
      </c>
      <c r="AH867" s="76">
        <f t="shared" si="3270"/>
        <v>5</v>
      </c>
      <c r="AI867" s="103"/>
      <c r="BI867" s="1">
        <f t="shared" si="3356"/>
        <v>743</v>
      </c>
      <c r="BJ867" s="149">
        <f t="shared" si="3353"/>
        <v>4463</v>
      </c>
      <c r="BK867" s="54">
        <f>(3*BI867+1)/2</f>
        <v>1115</v>
      </c>
      <c r="BL867">
        <f t="shared" si="3307"/>
        <v>4463</v>
      </c>
      <c r="BM867" s="273"/>
      <c r="BO867" s="257"/>
      <c r="BR867" s="3"/>
      <c r="BS867" s="268"/>
      <c r="BU867" s="268"/>
      <c r="CB867" s="149">
        <f t="shared" si="3354"/>
        <v>4465</v>
      </c>
      <c r="CC867" s="54"/>
      <c r="CE867" s="54">
        <f>(3*BI867-1)/4</f>
        <v>557</v>
      </c>
      <c r="CF867">
        <f t="shared" ref="CF867" si="3501">CE867*8+9</f>
        <v>4465</v>
      </c>
      <c r="CG867" s="54"/>
    </row>
    <row r="868" spans="15:85" ht="14.7" thickBot="1" x14ac:dyDescent="0.55000000000000004">
      <c r="O868" s="156">
        <f t="shared" ref="O868" si="3502">-1+4*(Q868+1)</f>
        <v>835</v>
      </c>
      <c r="P868" s="176">
        <f t="shared" ref="P868" si="3503">-1+6*(Q868+1)</f>
        <v>1253</v>
      </c>
      <c r="Q868" s="2">
        <v>208</v>
      </c>
      <c r="R868" s="3"/>
      <c r="S868" s="52">
        <f t="shared" ref="S868:S869" si="3504">4*P868+1</f>
        <v>5013</v>
      </c>
      <c r="T868">
        <f t="shared" ref="T868:T869" si="3505">4*S868+1</f>
        <v>20053</v>
      </c>
      <c r="U868">
        <f t="shared" ref="U868:U869" si="3506">4*T868+1</f>
        <v>80213</v>
      </c>
      <c r="V868">
        <f t="shared" ref="V868:V869" si="3507">4*U868+1</f>
        <v>320853</v>
      </c>
      <c r="W868">
        <f t="shared" ref="W868:W869" si="3508">4*V868+1</f>
        <v>1283413</v>
      </c>
      <c r="X868">
        <f t="shared" ref="X868:X869" si="3509">4*W868+1</f>
        <v>5133653</v>
      </c>
      <c r="Y868">
        <f t="shared" ref="Y868:Y869" si="3510">4*X868+1</f>
        <v>20534613</v>
      </c>
      <c r="Z868">
        <f t="shared" ref="Z868:Z869" si="3511">4*Y868+1</f>
        <v>82138453</v>
      </c>
      <c r="AC868" s="226"/>
      <c r="AD868" s="80">
        <f t="shared" si="3269"/>
        <v>1655</v>
      </c>
      <c r="AE868" s="40">
        <f t="shared" si="3288"/>
        <v>4966</v>
      </c>
      <c r="AF868" s="80">
        <f t="shared" ref="AF868:AF928" si="3512">AF866+6</f>
        <v>2483</v>
      </c>
      <c r="AG868" s="41">
        <v>2</v>
      </c>
      <c r="AH868" s="76">
        <f t="shared" si="3270"/>
        <v>1</v>
      </c>
      <c r="AI868" s="103"/>
      <c r="BI868" s="2">
        <f t="shared" si="3356"/>
        <v>744</v>
      </c>
      <c r="BJ868" s="149">
        <f t="shared" si="3353"/>
        <v>4469</v>
      </c>
      <c r="BK868" s="54"/>
      <c r="BM868" s="273"/>
      <c r="BO868" s="313"/>
      <c r="BP868" s="314"/>
      <c r="BQ868" s="258"/>
      <c r="BR868" s="3"/>
      <c r="BS868" s="268"/>
      <c r="BU868" s="268"/>
      <c r="CB868" s="149">
        <f t="shared" si="3354"/>
        <v>4471</v>
      </c>
      <c r="CC868" s="54">
        <f>(3*BI868+2)/2</f>
        <v>1117</v>
      </c>
      <c r="CD868">
        <f t="shared" ref="CD868" si="3513">4*CC868+3</f>
        <v>4471</v>
      </c>
      <c r="CE868" s="54"/>
      <c r="CG868" s="54"/>
    </row>
    <row r="869" spans="15:85" x14ac:dyDescent="0.5">
      <c r="O869" s="157">
        <f t="shared" ref="O869" si="3514">1+8*(Q868+1)</f>
        <v>1673</v>
      </c>
      <c r="P869" s="158">
        <f t="shared" ref="P869" si="3515">P868+2</f>
        <v>1255</v>
      </c>
      <c r="Q869" s="39"/>
      <c r="R869" s="3"/>
      <c r="S869">
        <f t="shared" si="3504"/>
        <v>5021</v>
      </c>
      <c r="T869">
        <f t="shared" si="3505"/>
        <v>20085</v>
      </c>
      <c r="U869">
        <f t="shared" si="3506"/>
        <v>80341</v>
      </c>
      <c r="V869">
        <f t="shared" si="3507"/>
        <v>321365</v>
      </c>
      <c r="W869">
        <f t="shared" si="3508"/>
        <v>1285461</v>
      </c>
      <c r="X869">
        <f t="shared" si="3509"/>
        <v>5141845</v>
      </c>
      <c r="Y869">
        <f t="shared" si="3510"/>
        <v>20567381</v>
      </c>
      <c r="Z869">
        <f t="shared" si="3511"/>
        <v>82269525</v>
      </c>
      <c r="AC869" s="102"/>
      <c r="AD869" s="82">
        <f t="shared" si="3269"/>
        <v>1657</v>
      </c>
      <c r="AE869" s="40">
        <f t="shared" si="3288"/>
        <v>4972</v>
      </c>
      <c r="AF869" s="82">
        <f>AE869/4</f>
        <v>1243</v>
      </c>
      <c r="AG869" s="41">
        <v>4</v>
      </c>
      <c r="AH869" s="76">
        <f t="shared" si="3270"/>
        <v>2</v>
      </c>
      <c r="AI869" s="103"/>
      <c r="BI869" s="1">
        <f t="shared" si="3356"/>
        <v>745</v>
      </c>
      <c r="BJ869" s="149">
        <f t="shared" si="3353"/>
        <v>4475</v>
      </c>
      <c r="BK869" s="54">
        <f>(3*BI869+1)/2</f>
        <v>1118</v>
      </c>
      <c r="BL869">
        <f t="shared" ref="BL869" si="3516">BK869*4+3</f>
        <v>4475</v>
      </c>
      <c r="BM869" s="274"/>
      <c r="BN869" s="1"/>
      <c r="BO869" s="257"/>
      <c r="BR869" s="3"/>
      <c r="BS869" s="268"/>
      <c r="BU869" s="268"/>
      <c r="CB869" s="149">
        <f t="shared" si="3354"/>
        <v>4477</v>
      </c>
      <c r="CC869" s="54"/>
      <c r="CE869" s="54"/>
      <c r="CG869" s="54"/>
    </row>
    <row r="870" spans="15:85" x14ac:dyDescent="0.5">
      <c r="O870" s="173"/>
      <c r="P870" s="174"/>
      <c r="R870" s="3"/>
      <c r="AC870" s="226"/>
      <c r="AD870" s="80">
        <f t="shared" si="3269"/>
        <v>1659</v>
      </c>
      <c r="AE870" s="40">
        <f t="shared" si="3288"/>
        <v>4978</v>
      </c>
      <c r="AF870" s="80">
        <f t="shared" ref="AF870:AF930" si="3517">AF868+6</f>
        <v>2489</v>
      </c>
      <c r="AG870" s="41">
        <v>2</v>
      </c>
      <c r="AH870" s="76">
        <f t="shared" si="3270"/>
        <v>1</v>
      </c>
      <c r="AI870" s="103"/>
      <c r="BI870" s="1">
        <f t="shared" si="3356"/>
        <v>746</v>
      </c>
      <c r="BJ870" s="149">
        <f t="shared" si="3353"/>
        <v>4481</v>
      </c>
      <c r="BK870" s="54"/>
      <c r="BM870" s="274">
        <f>(3*BI870-2)/4</f>
        <v>559</v>
      </c>
      <c r="BN870" s="1">
        <f t="shared" si="3387"/>
        <v>4481</v>
      </c>
      <c r="BO870" s="257"/>
      <c r="BR870" s="3"/>
      <c r="BS870" s="268"/>
      <c r="BU870" s="268"/>
      <c r="CB870" s="149">
        <f t="shared" si="3354"/>
        <v>4483</v>
      </c>
      <c r="CC870" s="54">
        <f>(3*BI870+2)/2</f>
        <v>1120</v>
      </c>
      <c r="CD870">
        <f t="shared" ref="CD870" si="3518">4*CC870+3</f>
        <v>4483</v>
      </c>
      <c r="CE870" s="54"/>
      <c r="CG870" s="54"/>
    </row>
    <row r="871" spans="15:85" ht="14.7" thickBot="1" x14ac:dyDescent="0.55000000000000004">
      <c r="R871" s="159"/>
      <c r="S871" s="50"/>
      <c r="T871" s="50"/>
      <c r="U871" s="50"/>
      <c r="V871" s="50"/>
      <c r="W871" s="50"/>
      <c r="X871" s="50"/>
      <c r="Y871" s="50"/>
      <c r="Z871" s="50"/>
      <c r="AC871" s="227"/>
      <c r="AD871" s="81">
        <f t="shared" si="3269"/>
        <v>1661</v>
      </c>
      <c r="AE871" s="40">
        <f t="shared" si="3288"/>
        <v>4984</v>
      </c>
      <c r="AF871" s="81">
        <f>AE871/AG871</f>
        <v>623</v>
      </c>
      <c r="AG871" s="41">
        <v>8</v>
      </c>
      <c r="AH871" s="76">
        <f t="shared" si="3270"/>
        <v>3</v>
      </c>
      <c r="AI871" s="103"/>
      <c r="BI871" s="1">
        <f t="shared" si="3356"/>
        <v>747</v>
      </c>
      <c r="BJ871" s="149">
        <f t="shared" si="3353"/>
        <v>4487</v>
      </c>
      <c r="BK871" s="54">
        <f>(3*BI871+1)/2</f>
        <v>1121</v>
      </c>
      <c r="BL871">
        <f t="shared" ref="BL871:BL919" si="3519">BK871*4+3</f>
        <v>4487</v>
      </c>
      <c r="BM871" s="54"/>
      <c r="BO871" s="257"/>
      <c r="BR871" s="3"/>
      <c r="BS871" s="268"/>
      <c r="BU871" s="268"/>
      <c r="CB871" s="149">
        <f t="shared" si="3354"/>
        <v>4489</v>
      </c>
      <c r="CC871" s="54"/>
      <c r="CE871" s="54">
        <f>(3*BI871-1)/4</f>
        <v>560</v>
      </c>
      <c r="CF871">
        <f t="shared" ref="CF871" si="3520">CE871*8+9</f>
        <v>4489</v>
      </c>
      <c r="CG871" s="54"/>
    </row>
    <row r="872" spans="15:85" ht="14.7" thickBot="1" x14ac:dyDescent="0.55000000000000004">
      <c r="O872" s="156">
        <f t="shared" ref="O872" si="3521">-1+4*(Q872+1)</f>
        <v>839</v>
      </c>
      <c r="P872" s="176">
        <f t="shared" ref="P872" si="3522">-1+6*(Q872+1)</f>
        <v>1259</v>
      </c>
      <c r="Q872" s="2">
        <v>209</v>
      </c>
      <c r="R872" s="3"/>
      <c r="S872" s="52">
        <f t="shared" ref="S872:S873" si="3523">4*P872+1</f>
        <v>5037</v>
      </c>
      <c r="T872">
        <f t="shared" ref="T872:T873" si="3524">4*S872+1</f>
        <v>20149</v>
      </c>
      <c r="U872">
        <f t="shared" ref="U872:U873" si="3525">4*T872+1</f>
        <v>80597</v>
      </c>
      <c r="V872">
        <f t="shared" ref="V872:V873" si="3526">4*U872+1</f>
        <v>322389</v>
      </c>
      <c r="W872">
        <f t="shared" ref="W872:W873" si="3527">4*V872+1</f>
        <v>1289557</v>
      </c>
      <c r="X872">
        <f t="shared" ref="X872:X873" si="3528">4*W872+1</f>
        <v>5158229</v>
      </c>
      <c r="Y872">
        <f t="shared" ref="Y872:Y873" si="3529">4*X872+1</f>
        <v>20632917</v>
      </c>
      <c r="Z872">
        <f t="shared" ref="Z872:Z873" si="3530">4*Y872+1</f>
        <v>82531669</v>
      </c>
      <c r="AC872" s="226"/>
      <c r="AD872" s="80">
        <f t="shared" si="3269"/>
        <v>1663</v>
      </c>
      <c r="AE872" s="40">
        <f t="shared" si="3288"/>
        <v>4990</v>
      </c>
      <c r="AF872" s="80">
        <f t="shared" si="3512"/>
        <v>2495</v>
      </c>
      <c r="AG872" s="41">
        <v>2</v>
      </c>
      <c r="AH872" s="76">
        <f t="shared" si="3270"/>
        <v>1</v>
      </c>
      <c r="AI872" s="103"/>
      <c r="BI872" s="2">
        <f t="shared" si="3356"/>
        <v>748</v>
      </c>
      <c r="BJ872" s="149">
        <f t="shared" si="3353"/>
        <v>4493</v>
      </c>
      <c r="BK872" s="54"/>
      <c r="BM872" s="275"/>
      <c r="BO872" s="257"/>
      <c r="BR872" s="3"/>
      <c r="BS872" s="268"/>
      <c r="BU872" s="268"/>
      <c r="CB872" s="149">
        <f t="shared" si="3354"/>
        <v>4495</v>
      </c>
      <c r="CC872" s="54">
        <f>(3*BI872+2)/2</f>
        <v>1123</v>
      </c>
      <c r="CD872">
        <f t="shared" ref="CD872" si="3531">4*CC872+3</f>
        <v>4495</v>
      </c>
      <c r="CE872" s="54"/>
      <c r="CG872" s="54"/>
    </row>
    <row r="873" spans="15:85" x14ac:dyDescent="0.5">
      <c r="O873" s="157">
        <f t="shared" ref="O873" si="3532">1+8*(Q872+1)</f>
        <v>1681</v>
      </c>
      <c r="P873" s="158">
        <f t="shared" ref="P873" si="3533">P872+2</f>
        <v>1261</v>
      </c>
      <c r="Q873" s="39"/>
      <c r="R873" s="3"/>
      <c r="S873">
        <f t="shared" si="3523"/>
        <v>5045</v>
      </c>
      <c r="T873">
        <f t="shared" si="3524"/>
        <v>20181</v>
      </c>
      <c r="U873">
        <f t="shared" si="3525"/>
        <v>80725</v>
      </c>
      <c r="V873">
        <f t="shared" si="3526"/>
        <v>322901</v>
      </c>
      <c r="W873">
        <f t="shared" si="3527"/>
        <v>1291605</v>
      </c>
      <c r="X873">
        <f t="shared" si="3528"/>
        <v>5166421</v>
      </c>
      <c r="Y873">
        <f t="shared" si="3529"/>
        <v>20665685</v>
      </c>
      <c r="Z873">
        <f t="shared" si="3530"/>
        <v>82662741</v>
      </c>
      <c r="AC873" s="102"/>
      <c r="AD873" s="82">
        <f t="shared" si="3269"/>
        <v>1665</v>
      </c>
      <c r="AE873" s="40">
        <f t="shared" si="3288"/>
        <v>4996</v>
      </c>
      <c r="AF873" s="82">
        <f>AE873/4</f>
        <v>1249</v>
      </c>
      <c r="AG873" s="41">
        <v>4</v>
      </c>
      <c r="AH873" s="76">
        <f t="shared" si="3270"/>
        <v>2</v>
      </c>
      <c r="AI873" s="103"/>
      <c r="BI873" s="1">
        <f t="shared" si="3356"/>
        <v>749</v>
      </c>
      <c r="BJ873" s="149">
        <f t="shared" si="3353"/>
        <v>4499</v>
      </c>
      <c r="BK873" s="54">
        <f>(3*BI873+1)/2</f>
        <v>1124</v>
      </c>
      <c r="BL873">
        <f t="shared" ref="BL873:BL921" si="3534">BK873*4+3</f>
        <v>4499</v>
      </c>
      <c r="BM873" s="54"/>
      <c r="BN873" s="1"/>
      <c r="BO873" s="257"/>
      <c r="BR873" s="3"/>
      <c r="BS873" s="268"/>
      <c r="BU873" s="268"/>
      <c r="CB873" s="149">
        <f t="shared" si="3354"/>
        <v>4501</v>
      </c>
      <c r="CC873" s="54"/>
      <c r="CE873" s="54"/>
      <c r="CG873" s="54"/>
    </row>
    <row r="874" spans="15:85" x14ac:dyDescent="0.5">
      <c r="O874" s="173"/>
      <c r="P874" s="174"/>
      <c r="R874" s="3"/>
      <c r="AC874" s="226"/>
      <c r="AD874" s="80">
        <f t="shared" ref="AD874:AD937" si="3535">(AE874-1)/3</f>
        <v>1667</v>
      </c>
      <c r="AE874" s="40">
        <f t="shared" si="3288"/>
        <v>5002</v>
      </c>
      <c r="AF874" s="80">
        <f t="shared" si="3517"/>
        <v>2501</v>
      </c>
      <c r="AG874" s="41">
        <v>2</v>
      </c>
      <c r="AH874" s="76">
        <f t="shared" ref="AH874:AH937" si="3536">LOG(AG874,2)</f>
        <v>1</v>
      </c>
      <c r="AI874" s="103"/>
      <c r="BI874" s="1">
        <f t="shared" si="3356"/>
        <v>750</v>
      </c>
      <c r="BJ874" s="149">
        <f t="shared" si="3353"/>
        <v>4505</v>
      </c>
      <c r="BK874" s="54"/>
      <c r="BM874" s="274">
        <f>(3*BI874-2)/4</f>
        <v>562</v>
      </c>
      <c r="BN874" s="1">
        <f t="shared" si="3403"/>
        <v>4505</v>
      </c>
      <c r="BO874" s="257"/>
      <c r="BR874" s="3"/>
      <c r="BS874" s="268"/>
      <c r="BU874" s="268"/>
      <c r="CB874" s="149">
        <f t="shared" si="3354"/>
        <v>4507</v>
      </c>
      <c r="CC874" s="54">
        <f>(3*BI874+2)/2</f>
        <v>1126</v>
      </c>
      <c r="CD874">
        <f t="shared" ref="CD874" si="3537">4*CC874+3</f>
        <v>4507</v>
      </c>
      <c r="CE874" s="54"/>
      <c r="CG874" s="54"/>
    </row>
    <row r="875" spans="15:85" ht="14.7" thickBot="1" x14ac:dyDescent="0.55000000000000004">
      <c r="R875" s="159"/>
      <c r="S875" s="50"/>
      <c r="T875" s="50"/>
      <c r="U875" s="50"/>
      <c r="V875" s="50"/>
      <c r="W875" s="50"/>
      <c r="X875" s="50"/>
      <c r="Y875" s="50"/>
      <c r="Z875" s="50"/>
      <c r="AC875" s="227"/>
      <c r="AD875" s="81">
        <f t="shared" si="3535"/>
        <v>1669</v>
      </c>
      <c r="AE875" s="40">
        <f t="shared" si="3288"/>
        <v>5008</v>
      </c>
      <c r="AF875" s="81">
        <f>AE875/AG875</f>
        <v>313</v>
      </c>
      <c r="AG875" s="41">
        <v>16</v>
      </c>
      <c r="AH875" s="76">
        <f t="shared" si="3536"/>
        <v>4</v>
      </c>
      <c r="AI875" s="103"/>
      <c r="BI875" s="1">
        <f t="shared" si="3356"/>
        <v>751</v>
      </c>
      <c r="BJ875" s="149">
        <f t="shared" si="3353"/>
        <v>4511</v>
      </c>
      <c r="BK875" s="54">
        <f>(3*BI875+1)/2</f>
        <v>1127</v>
      </c>
      <c r="BL875">
        <f t="shared" ref="BL875:BL923" si="3538">BK875*4+3</f>
        <v>4511</v>
      </c>
      <c r="BM875" s="54"/>
      <c r="BO875" s="257"/>
      <c r="BR875" s="3"/>
      <c r="BS875" s="268"/>
      <c r="BU875" s="268"/>
      <c r="CB875" s="149">
        <f t="shared" si="3354"/>
        <v>4513</v>
      </c>
      <c r="CC875" s="54"/>
      <c r="CE875" s="54">
        <f>(3*BI875-1)/4</f>
        <v>563</v>
      </c>
      <c r="CF875">
        <f t="shared" ref="CF875" si="3539">CE875*8+9</f>
        <v>4513</v>
      </c>
      <c r="CG875" s="54"/>
    </row>
    <row r="876" spans="15:85" ht="14.7" thickBot="1" x14ac:dyDescent="0.55000000000000004">
      <c r="O876" s="156">
        <f t="shared" ref="O876" si="3540">-1+4*(Q876+1)</f>
        <v>843</v>
      </c>
      <c r="P876" s="176">
        <f t="shared" ref="P876" si="3541">-1+6*(Q876+1)</f>
        <v>1265</v>
      </c>
      <c r="Q876" s="2">
        <v>210</v>
      </c>
      <c r="R876" s="3"/>
      <c r="S876" s="52">
        <f t="shared" ref="S876:S877" si="3542">4*P876+1</f>
        <v>5061</v>
      </c>
      <c r="T876">
        <f t="shared" ref="T876:T877" si="3543">4*S876+1</f>
        <v>20245</v>
      </c>
      <c r="U876">
        <f t="shared" ref="U876:U877" si="3544">4*T876+1</f>
        <v>80981</v>
      </c>
      <c r="V876">
        <f t="shared" ref="V876:V877" si="3545">4*U876+1</f>
        <v>323925</v>
      </c>
      <c r="W876">
        <f t="shared" ref="W876:W877" si="3546">4*V876+1</f>
        <v>1295701</v>
      </c>
      <c r="X876">
        <f t="shared" ref="X876:X877" si="3547">4*W876+1</f>
        <v>5182805</v>
      </c>
      <c r="Y876">
        <f t="shared" ref="Y876:Y877" si="3548">4*X876+1</f>
        <v>20731221</v>
      </c>
      <c r="Z876">
        <f t="shared" ref="Z876:Z877" si="3549">4*Y876+1</f>
        <v>82924885</v>
      </c>
      <c r="AC876" s="226"/>
      <c r="AD876" s="80">
        <f t="shared" si="3535"/>
        <v>1671</v>
      </c>
      <c r="AE876" s="40">
        <f t="shared" si="3288"/>
        <v>5014</v>
      </c>
      <c r="AF876" s="80">
        <f t="shared" si="3512"/>
        <v>2507</v>
      </c>
      <c r="AG876" s="41">
        <v>2</v>
      </c>
      <c r="AH876" s="76">
        <f t="shared" si="3536"/>
        <v>1</v>
      </c>
      <c r="AI876" s="103"/>
      <c r="BI876" s="2">
        <f t="shared" si="3356"/>
        <v>752</v>
      </c>
      <c r="BJ876" s="149">
        <f t="shared" si="3353"/>
        <v>4517</v>
      </c>
      <c r="BK876" s="54"/>
      <c r="BM876" s="275"/>
      <c r="BO876" s="257"/>
      <c r="BR876" s="3"/>
      <c r="BS876" s="268"/>
      <c r="BU876" s="268"/>
      <c r="CB876" s="149">
        <f t="shared" si="3354"/>
        <v>4519</v>
      </c>
      <c r="CC876" s="54">
        <f>(3*BI876+2)/2</f>
        <v>1129</v>
      </c>
      <c r="CD876">
        <f t="shared" ref="CD876" si="3550">4*CC876+3</f>
        <v>4519</v>
      </c>
      <c r="CE876" s="54"/>
      <c r="CG876" s="54"/>
    </row>
    <row r="877" spans="15:85" x14ac:dyDescent="0.5">
      <c r="O877" s="157">
        <f t="shared" ref="O877" si="3551">1+8*(Q876+1)</f>
        <v>1689</v>
      </c>
      <c r="P877" s="158">
        <f t="shared" ref="P877" si="3552">P876+2</f>
        <v>1267</v>
      </c>
      <c r="Q877" s="39"/>
      <c r="R877" s="3"/>
      <c r="S877">
        <f t="shared" si="3542"/>
        <v>5069</v>
      </c>
      <c r="T877">
        <f t="shared" si="3543"/>
        <v>20277</v>
      </c>
      <c r="U877">
        <f t="shared" si="3544"/>
        <v>81109</v>
      </c>
      <c r="V877">
        <f t="shared" si="3545"/>
        <v>324437</v>
      </c>
      <c r="W877">
        <f t="shared" si="3546"/>
        <v>1297749</v>
      </c>
      <c r="X877">
        <f t="shared" si="3547"/>
        <v>5190997</v>
      </c>
      <c r="Y877">
        <f t="shared" si="3548"/>
        <v>20763989</v>
      </c>
      <c r="Z877">
        <f t="shared" si="3549"/>
        <v>83055957</v>
      </c>
      <c r="AC877" s="102"/>
      <c r="AD877" s="82">
        <f t="shared" si="3535"/>
        <v>1673</v>
      </c>
      <c r="AE877" s="40">
        <f t="shared" si="3288"/>
        <v>5020</v>
      </c>
      <c r="AF877" s="82">
        <f>AE877/4</f>
        <v>1255</v>
      </c>
      <c r="AG877" s="41">
        <v>4</v>
      </c>
      <c r="AH877" s="76">
        <f t="shared" si="3536"/>
        <v>2</v>
      </c>
      <c r="AI877" s="103"/>
      <c r="BI877" s="1">
        <f t="shared" si="3356"/>
        <v>753</v>
      </c>
      <c r="BJ877" s="149">
        <f t="shared" si="3353"/>
        <v>4523</v>
      </c>
      <c r="BK877" s="54">
        <f>(3*BI877+1)/2</f>
        <v>1130</v>
      </c>
      <c r="BL877">
        <f t="shared" ref="BL877:BL925" si="3553">BK877*4+3</f>
        <v>4523</v>
      </c>
      <c r="BM877" s="54"/>
      <c r="BN877" s="1"/>
      <c r="BO877" s="257"/>
      <c r="BR877" s="3"/>
      <c r="BS877" s="268"/>
      <c r="BU877" s="268"/>
      <c r="CB877" s="149">
        <f t="shared" si="3354"/>
        <v>4525</v>
      </c>
      <c r="CC877" s="54"/>
      <c r="CE877" s="54"/>
      <c r="CG877" s="54"/>
    </row>
    <row r="878" spans="15:85" x14ac:dyDescent="0.5">
      <c r="O878" s="173"/>
      <c r="P878" s="174"/>
      <c r="R878" s="3"/>
      <c r="AC878" s="226"/>
      <c r="AD878" s="80">
        <f t="shared" si="3535"/>
        <v>1675</v>
      </c>
      <c r="AE878" s="40">
        <f t="shared" ref="AE878:AE941" si="3554">AE877+6</f>
        <v>5026</v>
      </c>
      <c r="AF878" s="80">
        <f t="shared" si="3517"/>
        <v>2513</v>
      </c>
      <c r="AG878" s="41">
        <v>2</v>
      </c>
      <c r="AH878" s="76">
        <f t="shared" si="3536"/>
        <v>1</v>
      </c>
      <c r="AI878" s="103"/>
      <c r="BI878" s="1">
        <f t="shared" si="3356"/>
        <v>754</v>
      </c>
      <c r="BJ878" s="149">
        <f t="shared" si="3353"/>
        <v>4529</v>
      </c>
      <c r="BK878" s="54"/>
      <c r="BM878" s="274">
        <f>(3*BI878-2)/4</f>
        <v>565</v>
      </c>
      <c r="BN878" s="1">
        <f t="shared" ref="BN878:BN926" si="3555">8*BM878+9</f>
        <v>4529</v>
      </c>
      <c r="BO878" s="257"/>
      <c r="BR878" s="3"/>
      <c r="BS878" s="268"/>
      <c r="BU878" s="268"/>
      <c r="CB878" s="149">
        <f t="shared" si="3354"/>
        <v>4531</v>
      </c>
      <c r="CC878" s="54">
        <f>(3*BI878+2)/2</f>
        <v>1132</v>
      </c>
      <c r="CD878">
        <f t="shared" ref="CD878" si="3556">4*CC878+3</f>
        <v>4531</v>
      </c>
      <c r="CE878" s="54"/>
      <c r="CG878" s="54"/>
    </row>
    <row r="879" spans="15:85" ht="14.7" thickBot="1" x14ac:dyDescent="0.55000000000000004">
      <c r="R879" s="159"/>
      <c r="S879" s="50"/>
      <c r="T879" s="50"/>
      <c r="U879" s="50"/>
      <c r="V879" s="50"/>
      <c r="W879" s="50"/>
      <c r="X879" s="50"/>
      <c r="Y879" s="50"/>
      <c r="Z879" s="50"/>
      <c r="AC879" s="227"/>
      <c r="AD879" s="81">
        <f t="shared" si="3535"/>
        <v>1677</v>
      </c>
      <c r="AE879" s="40">
        <f t="shared" si="3554"/>
        <v>5032</v>
      </c>
      <c r="AF879" s="81">
        <f>AE879/AG879</f>
        <v>629</v>
      </c>
      <c r="AG879" s="41">
        <v>8</v>
      </c>
      <c r="AH879" s="76">
        <f t="shared" si="3536"/>
        <v>3</v>
      </c>
      <c r="AI879" s="103"/>
      <c r="BI879" s="1">
        <f t="shared" si="3356"/>
        <v>755</v>
      </c>
      <c r="BJ879" s="149">
        <f t="shared" si="3353"/>
        <v>4535</v>
      </c>
      <c r="BK879" s="54">
        <f>(3*BI879+1)/2</f>
        <v>1133</v>
      </c>
      <c r="BL879">
        <f t="shared" ref="BL879:BL927" si="3557">BK879*4+3</f>
        <v>4535</v>
      </c>
      <c r="BM879" s="54"/>
      <c r="BO879" s="257"/>
      <c r="BR879" s="3"/>
      <c r="BS879" s="268"/>
      <c r="BU879" s="268"/>
      <c r="CB879" s="149">
        <f t="shared" si="3354"/>
        <v>4537</v>
      </c>
      <c r="CC879" s="54"/>
      <c r="CE879" s="54">
        <f>(3*BI879-1)/4</f>
        <v>566</v>
      </c>
      <c r="CF879">
        <f t="shared" ref="CF879" si="3558">CE879*8+9</f>
        <v>4537</v>
      </c>
      <c r="CG879" s="54"/>
    </row>
    <row r="880" spans="15:85" ht="14.7" thickBot="1" x14ac:dyDescent="0.55000000000000004">
      <c r="O880" s="156">
        <f t="shared" ref="O880" si="3559">-1+4*(Q880+1)</f>
        <v>847</v>
      </c>
      <c r="P880" s="176">
        <f t="shared" ref="P880" si="3560">-1+6*(Q880+1)</f>
        <v>1271</v>
      </c>
      <c r="Q880" s="2">
        <v>211</v>
      </c>
      <c r="R880" s="3"/>
      <c r="S880" s="52">
        <f t="shared" ref="S880:S881" si="3561">4*P880+1</f>
        <v>5085</v>
      </c>
      <c r="T880">
        <f t="shared" ref="T880:T881" si="3562">4*S880+1</f>
        <v>20341</v>
      </c>
      <c r="U880">
        <f t="shared" ref="U880:U881" si="3563">4*T880+1</f>
        <v>81365</v>
      </c>
      <c r="V880">
        <f t="shared" ref="V880:V881" si="3564">4*U880+1</f>
        <v>325461</v>
      </c>
      <c r="W880">
        <f t="shared" ref="W880:W881" si="3565">4*V880+1</f>
        <v>1301845</v>
      </c>
      <c r="X880">
        <f t="shared" ref="X880:X881" si="3566">4*W880+1</f>
        <v>5207381</v>
      </c>
      <c r="Y880">
        <f t="shared" ref="Y880:Y881" si="3567">4*X880+1</f>
        <v>20829525</v>
      </c>
      <c r="Z880">
        <f t="shared" ref="Z880:Z881" si="3568">4*Y880+1</f>
        <v>83318101</v>
      </c>
      <c r="AC880" s="226"/>
      <c r="AD880" s="80">
        <f t="shared" si="3535"/>
        <v>1679</v>
      </c>
      <c r="AE880" s="40">
        <f t="shared" si="3554"/>
        <v>5038</v>
      </c>
      <c r="AF880" s="80">
        <f t="shared" si="3512"/>
        <v>2519</v>
      </c>
      <c r="AG880" s="41">
        <v>2</v>
      </c>
      <c r="AH880" s="76">
        <f t="shared" si="3536"/>
        <v>1</v>
      </c>
      <c r="AI880" s="103"/>
      <c r="BI880" s="2">
        <f t="shared" si="3356"/>
        <v>756</v>
      </c>
      <c r="BJ880" s="149">
        <f t="shared" si="3353"/>
        <v>4541</v>
      </c>
      <c r="BK880" s="54"/>
      <c r="BM880" s="275"/>
      <c r="BO880" s="257"/>
      <c r="BR880" s="3"/>
      <c r="BS880" s="268"/>
      <c r="BU880" s="268"/>
      <c r="CB880" s="149">
        <f t="shared" si="3354"/>
        <v>4543</v>
      </c>
      <c r="CC880" s="54">
        <f>(3*BI880+2)/2</f>
        <v>1135</v>
      </c>
      <c r="CD880">
        <f t="shared" ref="CD880" si="3569">4*CC880+3</f>
        <v>4543</v>
      </c>
      <c r="CE880" s="54"/>
      <c r="CG880" s="54"/>
    </row>
    <row r="881" spans="15:85" x14ac:dyDescent="0.5">
      <c r="O881" s="157">
        <f t="shared" ref="O881" si="3570">1+8*(Q880+1)</f>
        <v>1697</v>
      </c>
      <c r="P881" s="158">
        <f t="shared" ref="P881" si="3571">P880+2</f>
        <v>1273</v>
      </c>
      <c r="Q881" s="39"/>
      <c r="R881" s="3"/>
      <c r="S881">
        <f t="shared" si="3561"/>
        <v>5093</v>
      </c>
      <c r="T881">
        <f t="shared" si="3562"/>
        <v>20373</v>
      </c>
      <c r="U881">
        <f t="shared" si="3563"/>
        <v>81493</v>
      </c>
      <c r="V881">
        <f t="shared" si="3564"/>
        <v>325973</v>
      </c>
      <c r="W881">
        <f t="shared" si="3565"/>
        <v>1303893</v>
      </c>
      <c r="X881">
        <f t="shared" si="3566"/>
        <v>5215573</v>
      </c>
      <c r="Y881">
        <f t="shared" si="3567"/>
        <v>20862293</v>
      </c>
      <c r="Z881">
        <f t="shared" si="3568"/>
        <v>83449173</v>
      </c>
      <c r="AC881" s="102"/>
      <c r="AD881" s="82">
        <f t="shared" si="3535"/>
        <v>1681</v>
      </c>
      <c r="AE881" s="40">
        <f t="shared" si="3554"/>
        <v>5044</v>
      </c>
      <c r="AF881" s="82">
        <f>AE881/4</f>
        <v>1261</v>
      </c>
      <c r="AG881" s="41">
        <v>4</v>
      </c>
      <c r="AH881" s="76">
        <f t="shared" si="3536"/>
        <v>2</v>
      </c>
      <c r="AI881" s="103"/>
      <c r="BI881" s="1">
        <f t="shared" si="3356"/>
        <v>757</v>
      </c>
      <c r="BJ881" s="149">
        <f t="shared" si="3353"/>
        <v>4547</v>
      </c>
      <c r="BK881" s="54">
        <f>(3*BI881+1)/2</f>
        <v>1136</v>
      </c>
      <c r="BL881">
        <f t="shared" ref="BL881:BL929" si="3572">BK881*4+3</f>
        <v>4547</v>
      </c>
      <c r="BM881" s="54"/>
      <c r="BN881" s="1"/>
      <c r="BO881" s="257"/>
      <c r="BR881" s="3"/>
      <c r="BS881" s="268"/>
      <c r="BU881" s="268"/>
      <c r="CB881" s="149">
        <f t="shared" si="3354"/>
        <v>4549</v>
      </c>
      <c r="CC881" s="54"/>
      <c r="CE881" s="54"/>
      <c r="CG881" s="54"/>
    </row>
    <row r="882" spans="15:85" x14ac:dyDescent="0.5">
      <c r="O882" s="173"/>
      <c r="P882" s="174"/>
      <c r="R882" s="3"/>
      <c r="AC882" s="226"/>
      <c r="AD882" s="80">
        <f t="shared" si="3535"/>
        <v>1683</v>
      </c>
      <c r="AE882" s="40">
        <f t="shared" si="3554"/>
        <v>5050</v>
      </c>
      <c r="AF882" s="80">
        <f t="shared" si="3517"/>
        <v>2525</v>
      </c>
      <c r="AG882" s="41">
        <v>2</v>
      </c>
      <c r="AH882" s="76">
        <f t="shared" si="3536"/>
        <v>1</v>
      </c>
      <c r="AI882" s="103"/>
      <c r="BI882" s="1">
        <f t="shared" si="3356"/>
        <v>758</v>
      </c>
      <c r="BJ882" s="149">
        <f t="shared" si="3353"/>
        <v>4553</v>
      </c>
      <c r="BK882" s="54"/>
      <c r="BM882" s="274">
        <f>(3*BI882-2)/4</f>
        <v>568</v>
      </c>
      <c r="BN882" s="1">
        <f t="shared" si="3371"/>
        <v>4553</v>
      </c>
      <c r="BO882" s="257"/>
      <c r="BR882" s="3"/>
      <c r="BS882" s="268"/>
      <c r="BU882" s="268"/>
      <c r="CB882" s="149">
        <f t="shared" si="3354"/>
        <v>4555</v>
      </c>
      <c r="CC882" s="54">
        <f>(3*BI882+2)/2</f>
        <v>1138</v>
      </c>
      <c r="CD882">
        <f t="shared" ref="CD882" si="3573">4*CC882+3</f>
        <v>4555</v>
      </c>
      <c r="CE882" s="54"/>
      <c r="CG882" s="54"/>
    </row>
    <row r="883" spans="15:85" ht="14.7" thickBot="1" x14ac:dyDescent="0.55000000000000004">
      <c r="R883" s="159"/>
      <c r="S883" s="50"/>
      <c r="T883" s="50"/>
      <c r="U883" s="50"/>
      <c r="V883" s="50"/>
      <c r="W883" s="50"/>
      <c r="X883" s="50"/>
      <c r="Y883" s="50"/>
      <c r="Z883" s="50"/>
      <c r="AC883" s="227"/>
      <c r="AD883" s="81">
        <f t="shared" si="3535"/>
        <v>1685</v>
      </c>
      <c r="AE883" s="40">
        <f t="shared" si="3554"/>
        <v>5056</v>
      </c>
      <c r="AF883" s="81">
        <f>AE883/AG883</f>
        <v>79</v>
      </c>
      <c r="AG883" s="41">
        <v>64</v>
      </c>
      <c r="AH883" s="76">
        <f t="shared" si="3536"/>
        <v>6</v>
      </c>
      <c r="AI883" s="103"/>
      <c r="BI883" s="1">
        <f t="shared" si="3356"/>
        <v>759</v>
      </c>
      <c r="BJ883" s="149">
        <f t="shared" si="3353"/>
        <v>4559</v>
      </c>
      <c r="BK883" s="54">
        <f>(3*BI883+1)/2</f>
        <v>1139</v>
      </c>
      <c r="BL883">
        <f t="shared" ref="BL883:BL931" si="3574">BK883*4+3</f>
        <v>4559</v>
      </c>
      <c r="BM883" s="273"/>
      <c r="BO883" s="257"/>
      <c r="BR883" s="3"/>
      <c r="BS883" s="268"/>
      <c r="BU883" s="268"/>
      <c r="CB883" s="149">
        <f t="shared" si="3354"/>
        <v>4561</v>
      </c>
      <c r="CC883" s="54"/>
      <c r="CE883" s="54">
        <f>(3*BI883-1)/4</f>
        <v>569</v>
      </c>
      <c r="CF883">
        <f t="shared" ref="CF883" si="3575">CE883*8+9</f>
        <v>4561</v>
      </c>
      <c r="CG883" s="54"/>
    </row>
    <row r="884" spans="15:85" ht="14.7" thickBot="1" x14ac:dyDescent="0.55000000000000004">
      <c r="O884" s="156">
        <f t="shared" ref="O884" si="3576">-1+4*(Q884+1)</f>
        <v>851</v>
      </c>
      <c r="P884" s="176">
        <f t="shared" ref="P884" si="3577">-1+6*(Q884+1)</f>
        <v>1277</v>
      </c>
      <c r="Q884" s="2">
        <v>212</v>
      </c>
      <c r="R884" s="3"/>
      <c r="S884" s="52">
        <f t="shared" ref="S884:S885" si="3578">4*P884+1</f>
        <v>5109</v>
      </c>
      <c r="T884">
        <f t="shared" ref="T884:T885" si="3579">4*S884+1</f>
        <v>20437</v>
      </c>
      <c r="U884">
        <f t="shared" ref="U884:U885" si="3580">4*T884+1</f>
        <v>81749</v>
      </c>
      <c r="V884">
        <f t="shared" ref="V884:V885" si="3581">4*U884+1</f>
        <v>326997</v>
      </c>
      <c r="W884">
        <f t="shared" ref="W884:W885" si="3582">4*V884+1</f>
        <v>1307989</v>
      </c>
      <c r="X884">
        <f t="shared" ref="X884:X885" si="3583">4*W884+1</f>
        <v>5231957</v>
      </c>
      <c r="Y884">
        <f t="shared" ref="Y884:Y885" si="3584">4*X884+1</f>
        <v>20927829</v>
      </c>
      <c r="Z884">
        <f t="shared" ref="Z884:Z885" si="3585">4*Y884+1</f>
        <v>83711317</v>
      </c>
      <c r="AC884" s="226"/>
      <c r="AD884" s="80">
        <f t="shared" si="3535"/>
        <v>1687</v>
      </c>
      <c r="AE884" s="40">
        <f t="shared" si="3554"/>
        <v>5062</v>
      </c>
      <c r="AF884" s="80">
        <f t="shared" si="3512"/>
        <v>2531</v>
      </c>
      <c r="AG884" s="41">
        <v>2</v>
      </c>
      <c r="AH884" s="76">
        <f t="shared" si="3536"/>
        <v>1</v>
      </c>
      <c r="AI884" s="103"/>
      <c r="BI884" s="2">
        <f t="shared" si="3356"/>
        <v>760</v>
      </c>
      <c r="BJ884" s="149">
        <f t="shared" si="3353"/>
        <v>4565</v>
      </c>
      <c r="BK884" s="54"/>
      <c r="BM884" s="273"/>
      <c r="BO884" s="315"/>
      <c r="BP884" s="316"/>
      <c r="BQ884" s="261"/>
      <c r="BR884" s="3"/>
      <c r="BS884" s="268"/>
      <c r="BU884" s="268"/>
      <c r="CB884" s="149">
        <f t="shared" si="3354"/>
        <v>4567</v>
      </c>
      <c r="CC884" s="54">
        <f>(3*BI884+2)/2</f>
        <v>1141</v>
      </c>
      <c r="CD884">
        <f t="shared" ref="CD884" si="3586">4*CC884+3</f>
        <v>4567</v>
      </c>
      <c r="CE884" s="54"/>
      <c r="CG884" s="54"/>
    </row>
    <row r="885" spans="15:85" x14ac:dyDescent="0.5">
      <c r="O885" s="157">
        <f t="shared" ref="O885" si="3587">1+8*(Q884+1)</f>
        <v>1705</v>
      </c>
      <c r="P885" s="158">
        <f t="shared" ref="P885" si="3588">P884+2</f>
        <v>1279</v>
      </c>
      <c r="Q885" s="39"/>
      <c r="R885" s="3"/>
      <c r="S885">
        <f t="shared" si="3578"/>
        <v>5117</v>
      </c>
      <c r="T885">
        <f t="shared" si="3579"/>
        <v>20469</v>
      </c>
      <c r="U885">
        <f t="shared" si="3580"/>
        <v>81877</v>
      </c>
      <c r="V885">
        <f t="shared" si="3581"/>
        <v>327509</v>
      </c>
      <c r="W885">
        <f t="shared" si="3582"/>
        <v>1310037</v>
      </c>
      <c r="X885">
        <f t="shared" si="3583"/>
        <v>5240149</v>
      </c>
      <c r="Y885">
        <f t="shared" si="3584"/>
        <v>20960597</v>
      </c>
      <c r="Z885">
        <f t="shared" si="3585"/>
        <v>83842389</v>
      </c>
      <c r="AC885" s="102"/>
      <c r="AD885" s="82">
        <f t="shared" si="3535"/>
        <v>1689</v>
      </c>
      <c r="AE885" s="40">
        <f t="shared" si="3554"/>
        <v>5068</v>
      </c>
      <c r="AF885" s="82">
        <f>AE885/4</f>
        <v>1267</v>
      </c>
      <c r="AG885" s="41">
        <v>4</v>
      </c>
      <c r="AH885" s="76">
        <f t="shared" si="3536"/>
        <v>2</v>
      </c>
      <c r="AI885" s="103"/>
      <c r="BI885" s="1">
        <f t="shared" si="3356"/>
        <v>761</v>
      </c>
      <c r="BJ885" s="149">
        <f t="shared" si="3353"/>
        <v>4571</v>
      </c>
      <c r="BK885" s="54">
        <f>(3*BI885+1)/2</f>
        <v>1142</v>
      </c>
      <c r="BL885">
        <f t="shared" ref="BL885:BL933" si="3589">BK885*4+3</f>
        <v>4571</v>
      </c>
      <c r="BM885" s="274"/>
      <c r="BN885" s="1"/>
      <c r="BO885" s="257"/>
      <c r="BR885" s="3"/>
      <c r="BS885" s="268"/>
      <c r="BU885" s="268"/>
      <c r="CB885" s="149">
        <f t="shared" si="3354"/>
        <v>4573</v>
      </c>
      <c r="CC885" s="54"/>
      <c r="CE885" s="54"/>
      <c r="CG885" s="54"/>
    </row>
    <row r="886" spans="15:85" x14ac:dyDescent="0.5">
      <c r="O886" s="173"/>
      <c r="P886" s="174"/>
      <c r="R886" s="3"/>
      <c r="AC886" s="226"/>
      <c r="AD886" s="80">
        <f t="shared" si="3535"/>
        <v>1691</v>
      </c>
      <c r="AE886" s="40">
        <f t="shared" si="3554"/>
        <v>5074</v>
      </c>
      <c r="AF886" s="80">
        <f t="shared" si="3517"/>
        <v>2537</v>
      </c>
      <c r="AG886" s="41">
        <v>2</v>
      </c>
      <c r="AH886" s="76">
        <f t="shared" si="3536"/>
        <v>1</v>
      </c>
      <c r="AI886" s="103"/>
      <c r="BI886" s="1">
        <f t="shared" si="3356"/>
        <v>762</v>
      </c>
      <c r="BJ886" s="149">
        <f t="shared" si="3353"/>
        <v>4577</v>
      </c>
      <c r="BK886" s="54"/>
      <c r="BM886" s="54">
        <f>(3*BI886-2)/4</f>
        <v>571</v>
      </c>
      <c r="BN886" s="1">
        <f t="shared" si="3387"/>
        <v>4577</v>
      </c>
      <c r="BO886" s="257"/>
      <c r="BR886" s="3"/>
      <c r="BS886" s="268"/>
      <c r="BU886" s="268"/>
      <c r="CB886" s="149">
        <f t="shared" si="3354"/>
        <v>4579</v>
      </c>
      <c r="CC886" s="54">
        <f>(3*BI886+2)/2</f>
        <v>1144</v>
      </c>
      <c r="CD886">
        <f t="shared" ref="CD886" si="3590">4*CC886+3</f>
        <v>4579</v>
      </c>
      <c r="CE886" s="54"/>
      <c r="CG886" s="54"/>
    </row>
    <row r="887" spans="15:85" ht="14.7" thickBot="1" x14ac:dyDescent="0.55000000000000004">
      <c r="R887" s="159"/>
      <c r="S887" s="50"/>
      <c r="T887" s="50"/>
      <c r="U887" s="50"/>
      <c r="V887" s="50"/>
      <c r="W887" s="50"/>
      <c r="X887" s="50"/>
      <c r="Y887" s="50"/>
      <c r="Z887" s="50"/>
      <c r="AC887" s="227"/>
      <c r="AD887" s="81">
        <f t="shared" si="3535"/>
        <v>1693</v>
      </c>
      <c r="AE887" s="40">
        <f t="shared" si="3554"/>
        <v>5080</v>
      </c>
      <c r="AF887" s="81">
        <f>AE887/AG887</f>
        <v>635</v>
      </c>
      <c r="AG887" s="41">
        <v>8</v>
      </c>
      <c r="AH887" s="76">
        <f t="shared" si="3536"/>
        <v>3</v>
      </c>
      <c r="AI887" s="103"/>
      <c r="BI887" s="1">
        <f t="shared" si="3356"/>
        <v>763</v>
      </c>
      <c r="BJ887" s="149">
        <f t="shared" si="3353"/>
        <v>4583</v>
      </c>
      <c r="BK887" s="54">
        <f>(3*BI887+1)/2</f>
        <v>1145</v>
      </c>
      <c r="BL887">
        <f t="shared" ref="BL887:BL935" si="3591">BK887*4+3</f>
        <v>4583</v>
      </c>
      <c r="BM887" s="274"/>
      <c r="BO887" s="257"/>
      <c r="BR887" s="3"/>
      <c r="BS887" s="268"/>
      <c r="BU887" s="268"/>
      <c r="CB887" s="149">
        <f t="shared" si="3354"/>
        <v>4585</v>
      </c>
      <c r="CC887" s="54"/>
      <c r="CE887" s="54">
        <f>(3*BI887-1)/4</f>
        <v>572</v>
      </c>
      <c r="CF887">
        <f t="shared" ref="CF887" si="3592">CE887*8+9</f>
        <v>4585</v>
      </c>
      <c r="CG887" s="54"/>
    </row>
    <row r="888" spans="15:85" ht="14.7" thickBot="1" x14ac:dyDescent="0.55000000000000004">
      <c r="O888" s="156">
        <f t="shared" ref="O888" si="3593">-1+4*(Q888+1)</f>
        <v>855</v>
      </c>
      <c r="P888" s="176">
        <f t="shared" ref="P888" si="3594">-1+6*(Q888+1)</f>
        <v>1283</v>
      </c>
      <c r="Q888" s="2">
        <v>213</v>
      </c>
      <c r="R888" s="3"/>
      <c r="S888" s="52">
        <f t="shared" ref="S888:S889" si="3595">4*P888+1</f>
        <v>5133</v>
      </c>
      <c r="T888">
        <f t="shared" ref="T888:T889" si="3596">4*S888+1</f>
        <v>20533</v>
      </c>
      <c r="U888">
        <f t="shared" ref="U888:U889" si="3597">4*T888+1</f>
        <v>82133</v>
      </c>
      <c r="V888">
        <f t="shared" ref="V888:V889" si="3598">4*U888+1</f>
        <v>328533</v>
      </c>
      <c r="W888">
        <f t="shared" ref="W888:W889" si="3599">4*V888+1</f>
        <v>1314133</v>
      </c>
      <c r="X888">
        <f t="shared" ref="X888:X889" si="3600">4*W888+1</f>
        <v>5256533</v>
      </c>
      <c r="Y888">
        <f t="shared" ref="Y888:Y889" si="3601">4*X888+1</f>
        <v>21026133</v>
      </c>
      <c r="Z888">
        <f t="shared" ref="Z888:Z889" si="3602">4*Y888+1</f>
        <v>84104533</v>
      </c>
      <c r="AC888" s="226"/>
      <c r="AD888" s="80">
        <f t="shared" si="3535"/>
        <v>1695</v>
      </c>
      <c r="AE888" s="40">
        <f t="shared" si="3554"/>
        <v>5086</v>
      </c>
      <c r="AF888" s="80">
        <f t="shared" si="3512"/>
        <v>2543</v>
      </c>
      <c r="AG888" s="41">
        <v>2</v>
      </c>
      <c r="AH888" s="76">
        <f t="shared" si="3536"/>
        <v>1</v>
      </c>
      <c r="AI888" s="103"/>
      <c r="BI888" s="2">
        <f t="shared" si="3356"/>
        <v>764</v>
      </c>
      <c r="BJ888" s="149">
        <f t="shared" si="3353"/>
        <v>4589</v>
      </c>
      <c r="BK888" s="54"/>
      <c r="BM888" s="274"/>
      <c r="BO888" s="257"/>
      <c r="BR888" s="3"/>
      <c r="BS888" s="268"/>
      <c r="BU888" s="268"/>
      <c r="CB888" s="149">
        <f t="shared" si="3354"/>
        <v>4591</v>
      </c>
      <c r="CC888" s="54">
        <f>(3*BI888+2)/2</f>
        <v>1147</v>
      </c>
      <c r="CD888">
        <f t="shared" ref="CD888" si="3603">4*CC888+3</f>
        <v>4591</v>
      </c>
      <c r="CE888" s="54"/>
      <c r="CG888" s="54"/>
    </row>
    <row r="889" spans="15:85" x14ac:dyDescent="0.5">
      <c r="O889" s="157">
        <f t="shared" ref="O889" si="3604">1+8*(Q888+1)</f>
        <v>1713</v>
      </c>
      <c r="P889" s="158">
        <f t="shared" ref="P889" si="3605">P888+2</f>
        <v>1285</v>
      </c>
      <c r="Q889" s="39"/>
      <c r="R889" s="3"/>
      <c r="S889">
        <f t="shared" si="3595"/>
        <v>5141</v>
      </c>
      <c r="T889">
        <f t="shared" si="3596"/>
        <v>20565</v>
      </c>
      <c r="U889">
        <f t="shared" si="3597"/>
        <v>82261</v>
      </c>
      <c r="V889">
        <f t="shared" si="3598"/>
        <v>329045</v>
      </c>
      <c r="W889">
        <f t="shared" si="3599"/>
        <v>1316181</v>
      </c>
      <c r="X889">
        <f t="shared" si="3600"/>
        <v>5264725</v>
      </c>
      <c r="Y889">
        <f t="shared" si="3601"/>
        <v>21058901</v>
      </c>
      <c r="Z889">
        <f t="shared" si="3602"/>
        <v>84235605</v>
      </c>
      <c r="AC889" s="102"/>
      <c r="AD889" s="82">
        <f t="shared" si="3535"/>
        <v>1697</v>
      </c>
      <c r="AE889" s="40">
        <f t="shared" si="3554"/>
        <v>5092</v>
      </c>
      <c r="AF889" s="82">
        <f>AE889/4</f>
        <v>1273</v>
      </c>
      <c r="AG889" s="41">
        <v>4</v>
      </c>
      <c r="AH889" s="76">
        <f t="shared" si="3536"/>
        <v>2</v>
      </c>
      <c r="AI889" s="103"/>
      <c r="BI889" s="1">
        <f t="shared" si="3356"/>
        <v>765</v>
      </c>
      <c r="BJ889" s="149">
        <f t="shared" si="3353"/>
        <v>4595</v>
      </c>
      <c r="BK889" s="54">
        <f>(3*BI889+1)/2</f>
        <v>1148</v>
      </c>
      <c r="BL889">
        <f t="shared" ref="BL889:BL937" si="3606">BK889*4+3</f>
        <v>4595</v>
      </c>
      <c r="BM889" s="274"/>
      <c r="BN889" s="1"/>
      <c r="BO889" s="257"/>
      <c r="BR889" s="3"/>
      <c r="BS889" s="268"/>
      <c r="BU889" s="268"/>
      <c r="CB889" s="149">
        <f t="shared" si="3354"/>
        <v>4597</v>
      </c>
      <c r="CC889" s="54"/>
      <c r="CE889" s="54"/>
      <c r="CG889" s="54"/>
    </row>
    <row r="890" spans="15:85" x14ac:dyDescent="0.5">
      <c r="O890" s="173"/>
      <c r="P890" s="174"/>
      <c r="R890" s="3"/>
      <c r="AC890" s="226"/>
      <c r="AD890" s="80">
        <f t="shared" si="3535"/>
        <v>1699</v>
      </c>
      <c r="AE890" s="40">
        <f t="shared" si="3554"/>
        <v>5098</v>
      </c>
      <c r="AF890" s="80">
        <f t="shared" si="3517"/>
        <v>2549</v>
      </c>
      <c r="AG890" s="41">
        <v>2</v>
      </c>
      <c r="AH890" s="76">
        <f t="shared" si="3536"/>
        <v>1</v>
      </c>
      <c r="AI890" s="103"/>
      <c r="BI890" s="1">
        <f t="shared" si="3356"/>
        <v>766</v>
      </c>
      <c r="BJ890" s="149">
        <f t="shared" si="3353"/>
        <v>4601</v>
      </c>
      <c r="BK890" s="54"/>
      <c r="BM890" s="54">
        <f>(3*BI890-2)/4</f>
        <v>574</v>
      </c>
      <c r="BN890" s="1">
        <f t="shared" si="3403"/>
        <v>4601</v>
      </c>
      <c r="BO890" s="257"/>
      <c r="BR890" s="3"/>
      <c r="BS890" s="268"/>
      <c r="BU890" s="268"/>
      <c r="CB890" s="149">
        <f t="shared" si="3354"/>
        <v>4603</v>
      </c>
      <c r="CC890" s="54">
        <f>(3*BI890+2)/2</f>
        <v>1150</v>
      </c>
      <c r="CD890">
        <f t="shared" ref="CD890" si="3607">4*CC890+3</f>
        <v>4603</v>
      </c>
      <c r="CE890" s="54"/>
      <c r="CG890" s="54"/>
    </row>
    <row r="891" spans="15:85" ht="14.7" thickBot="1" x14ac:dyDescent="0.55000000000000004">
      <c r="R891" s="159"/>
      <c r="S891" s="50"/>
      <c r="T891" s="50"/>
      <c r="U891" s="50"/>
      <c r="V891" s="50"/>
      <c r="W891" s="50"/>
      <c r="X891" s="50"/>
      <c r="Y891" s="50"/>
      <c r="Z891" s="50"/>
      <c r="AC891" s="227"/>
      <c r="AD891" s="81">
        <f t="shared" si="3535"/>
        <v>1701</v>
      </c>
      <c r="AE891" s="40">
        <f t="shared" si="3554"/>
        <v>5104</v>
      </c>
      <c r="AF891" s="81">
        <f>AE891/AG891</f>
        <v>319</v>
      </c>
      <c r="AG891" s="41">
        <v>16</v>
      </c>
      <c r="AH891" s="76">
        <f t="shared" si="3536"/>
        <v>4</v>
      </c>
      <c r="AI891" s="103"/>
      <c r="BI891" s="1">
        <f t="shared" si="3356"/>
        <v>767</v>
      </c>
      <c r="BJ891" s="149">
        <f t="shared" si="3353"/>
        <v>4607</v>
      </c>
      <c r="BK891" s="54">
        <f>(3*BI891+1)/2</f>
        <v>1151</v>
      </c>
      <c r="BL891">
        <f t="shared" ref="BL891:BL939" si="3608">BK891*4+3</f>
        <v>4607</v>
      </c>
      <c r="BM891" s="274"/>
      <c r="BO891" s="257"/>
      <c r="BR891" s="3"/>
      <c r="BS891" s="268"/>
      <c r="BU891" s="268"/>
      <c r="CB891" s="149">
        <f t="shared" si="3354"/>
        <v>4609</v>
      </c>
      <c r="CC891" s="54"/>
      <c r="CE891" s="54">
        <f>(3*BI891-1)/4</f>
        <v>575</v>
      </c>
      <c r="CF891">
        <f t="shared" ref="CF891" si="3609">CE891*8+9</f>
        <v>4609</v>
      </c>
      <c r="CG891" s="54"/>
    </row>
    <row r="892" spans="15:85" ht="14.7" thickBot="1" x14ac:dyDescent="0.55000000000000004">
      <c r="O892" s="156">
        <f t="shared" ref="O892" si="3610">-1+4*(Q892+1)</f>
        <v>859</v>
      </c>
      <c r="P892" s="176">
        <f t="shared" ref="P892" si="3611">-1+6*(Q892+1)</f>
        <v>1289</v>
      </c>
      <c r="Q892" s="2">
        <v>214</v>
      </c>
      <c r="R892" s="3"/>
      <c r="S892" s="52">
        <f t="shared" ref="S892:S893" si="3612">4*P892+1</f>
        <v>5157</v>
      </c>
      <c r="T892">
        <f t="shared" ref="T892:T893" si="3613">4*S892+1</f>
        <v>20629</v>
      </c>
      <c r="U892">
        <f t="shared" ref="U892:U893" si="3614">4*T892+1</f>
        <v>82517</v>
      </c>
      <c r="V892">
        <f t="shared" ref="V892:V893" si="3615">4*U892+1</f>
        <v>330069</v>
      </c>
      <c r="W892">
        <f t="shared" ref="W892:W893" si="3616">4*V892+1</f>
        <v>1320277</v>
      </c>
      <c r="X892">
        <f t="shared" ref="X892:X893" si="3617">4*W892+1</f>
        <v>5281109</v>
      </c>
      <c r="Y892">
        <f t="shared" ref="Y892:Y893" si="3618">4*X892+1</f>
        <v>21124437</v>
      </c>
      <c r="Z892">
        <f t="shared" ref="Z892:Z893" si="3619">4*Y892+1</f>
        <v>84497749</v>
      </c>
      <c r="AC892" s="226"/>
      <c r="AD892" s="80">
        <f t="shared" si="3535"/>
        <v>1703</v>
      </c>
      <c r="AE892" s="40">
        <f t="shared" si="3554"/>
        <v>5110</v>
      </c>
      <c r="AF892" s="80">
        <f t="shared" si="3512"/>
        <v>2555</v>
      </c>
      <c r="AG892" s="41">
        <v>2</v>
      </c>
      <c r="AH892" s="76">
        <f t="shared" si="3536"/>
        <v>1</v>
      </c>
      <c r="AI892" s="103"/>
      <c r="BI892" s="2">
        <f t="shared" si="3356"/>
        <v>768</v>
      </c>
      <c r="BJ892" s="149">
        <f t="shared" si="3353"/>
        <v>4613</v>
      </c>
      <c r="BK892" s="54"/>
      <c r="BM892" s="274"/>
      <c r="BO892" s="257"/>
      <c r="BR892" s="3"/>
      <c r="BS892" s="268"/>
      <c r="BU892" s="268"/>
      <c r="CB892" s="149">
        <f t="shared" si="3354"/>
        <v>4615</v>
      </c>
      <c r="CC892" s="54">
        <f>(3*BI892+2)/2</f>
        <v>1153</v>
      </c>
      <c r="CD892">
        <f t="shared" ref="CD892" si="3620">4*CC892+3</f>
        <v>4615</v>
      </c>
      <c r="CE892" s="54"/>
      <c r="CG892" s="54"/>
    </row>
    <row r="893" spans="15:85" x14ac:dyDescent="0.5">
      <c r="O893" s="157">
        <f t="shared" ref="O893" si="3621">1+8*(Q892+1)</f>
        <v>1721</v>
      </c>
      <c r="P893" s="158">
        <f t="shared" ref="P893" si="3622">P892+2</f>
        <v>1291</v>
      </c>
      <c r="Q893" s="39"/>
      <c r="R893" s="3"/>
      <c r="S893">
        <f t="shared" si="3612"/>
        <v>5165</v>
      </c>
      <c r="T893">
        <f t="shared" si="3613"/>
        <v>20661</v>
      </c>
      <c r="U893">
        <f t="shared" si="3614"/>
        <v>82645</v>
      </c>
      <c r="V893">
        <f t="shared" si="3615"/>
        <v>330581</v>
      </c>
      <c r="W893">
        <f t="shared" si="3616"/>
        <v>1322325</v>
      </c>
      <c r="X893">
        <f t="shared" si="3617"/>
        <v>5289301</v>
      </c>
      <c r="Y893">
        <f t="shared" si="3618"/>
        <v>21157205</v>
      </c>
      <c r="Z893">
        <f t="shared" si="3619"/>
        <v>84628821</v>
      </c>
      <c r="AC893" s="102"/>
      <c r="AD893" s="82">
        <f t="shared" si="3535"/>
        <v>1705</v>
      </c>
      <c r="AE893" s="40">
        <f t="shared" si="3554"/>
        <v>5116</v>
      </c>
      <c r="AF893" s="82">
        <f>AE893/4</f>
        <v>1279</v>
      </c>
      <c r="AG893" s="41">
        <v>4</v>
      </c>
      <c r="AH893" s="76">
        <f t="shared" si="3536"/>
        <v>2</v>
      </c>
      <c r="AI893" s="103"/>
      <c r="BI893" s="1">
        <f t="shared" si="3356"/>
        <v>769</v>
      </c>
      <c r="BJ893" s="149">
        <f t="shared" ref="BJ893:BJ956" si="3623">6*BI893+5</f>
        <v>4619</v>
      </c>
      <c r="BK893" s="54">
        <f>(3*BI893+1)/2</f>
        <v>1154</v>
      </c>
      <c r="BL893">
        <f t="shared" ref="BL893" si="3624">BK893*4+3</f>
        <v>4619</v>
      </c>
      <c r="BM893" s="274"/>
      <c r="BN893" s="1"/>
      <c r="BO893" s="257"/>
      <c r="BR893" s="3"/>
      <c r="BS893" s="268"/>
      <c r="BU893" s="268"/>
      <c r="CB893" s="149">
        <f t="shared" ref="CB893:CB956" si="3625">6*BI893+7</f>
        <v>4621</v>
      </c>
      <c r="CC893" s="54"/>
      <c r="CE893" s="54"/>
      <c r="CG893" s="54"/>
    </row>
    <row r="894" spans="15:85" x14ac:dyDescent="0.5">
      <c r="O894" s="173"/>
      <c r="P894" s="174"/>
      <c r="R894" s="3"/>
      <c r="AC894" s="226"/>
      <c r="AD894" s="80">
        <f t="shared" si="3535"/>
        <v>1707</v>
      </c>
      <c r="AE894" s="40">
        <f t="shared" si="3554"/>
        <v>5122</v>
      </c>
      <c r="AF894" s="80">
        <f t="shared" si="3517"/>
        <v>2561</v>
      </c>
      <c r="AG894" s="41">
        <v>2</v>
      </c>
      <c r="AH894" s="76">
        <f t="shared" si="3536"/>
        <v>1</v>
      </c>
      <c r="AI894" s="103"/>
      <c r="BI894" s="1">
        <f t="shared" si="3356"/>
        <v>770</v>
      </c>
      <c r="BJ894" s="149">
        <f t="shared" si="3623"/>
        <v>4625</v>
      </c>
      <c r="BK894" s="54"/>
      <c r="BM894" s="54">
        <f>(3*BI894-2)/4</f>
        <v>577</v>
      </c>
      <c r="BN894" s="1">
        <f t="shared" ref="BN894" si="3626">8*BM894+9</f>
        <v>4625</v>
      </c>
      <c r="BO894" s="257"/>
      <c r="BR894" s="3"/>
      <c r="BS894" s="268"/>
      <c r="BU894" s="268"/>
      <c r="CB894" s="149">
        <f t="shared" si="3625"/>
        <v>4627</v>
      </c>
      <c r="CC894" s="54">
        <f>(3*BI894+2)/2</f>
        <v>1156</v>
      </c>
      <c r="CD894">
        <f t="shared" ref="CD894" si="3627">4*CC894+3</f>
        <v>4627</v>
      </c>
      <c r="CE894" s="54"/>
      <c r="CG894" s="54"/>
    </row>
    <row r="895" spans="15:85" ht="14.7" thickBot="1" x14ac:dyDescent="0.55000000000000004">
      <c r="R895" s="159"/>
      <c r="S895" s="50"/>
      <c r="T895" s="50"/>
      <c r="U895" s="50"/>
      <c r="V895" s="50"/>
      <c r="W895" s="50"/>
      <c r="X895" s="50"/>
      <c r="Y895" s="50"/>
      <c r="Z895" s="50"/>
      <c r="AC895" s="227"/>
      <c r="AD895" s="81">
        <f t="shared" si="3535"/>
        <v>1709</v>
      </c>
      <c r="AE895" s="40">
        <f t="shared" si="3554"/>
        <v>5128</v>
      </c>
      <c r="AF895" s="81">
        <f>AE895/AG895</f>
        <v>641</v>
      </c>
      <c r="AG895" s="41">
        <v>8</v>
      </c>
      <c r="AH895" s="76">
        <f t="shared" si="3536"/>
        <v>3</v>
      </c>
      <c r="AI895" s="103"/>
      <c r="BI895" s="1">
        <f t="shared" ref="BI895:BI958" si="3628">BI894+1</f>
        <v>771</v>
      </c>
      <c r="BJ895" s="149">
        <f t="shared" si="3623"/>
        <v>4631</v>
      </c>
      <c r="BK895" s="54">
        <f>(3*BI895+1)/2</f>
        <v>1157</v>
      </c>
      <c r="BL895">
        <f t="shared" si="3519"/>
        <v>4631</v>
      </c>
      <c r="BM895" s="274"/>
      <c r="BO895" s="257"/>
      <c r="BR895" s="3"/>
      <c r="BS895" s="268"/>
      <c r="BU895" s="268"/>
      <c r="CB895" s="149">
        <f t="shared" si="3625"/>
        <v>4633</v>
      </c>
      <c r="CC895" s="54"/>
      <c r="CE895" s="54">
        <f>(3*BI895-1)/4</f>
        <v>578</v>
      </c>
      <c r="CF895">
        <f t="shared" ref="CF895" si="3629">CE895*8+9</f>
        <v>4633</v>
      </c>
      <c r="CG895" s="54"/>
    </row>
    <row r="896" spans="15:85" ht="14.7" thickBot="1" x14ac:dyDescent="0.55000000000000004">
      <c r="O896" s="156">
        <f t="shared" ref="O896" si="3630">-1+4*(Q896+1)</f>
        <v>863</v>
      </c>
      <c r="P896" s="176">
        <f t="shared" ref="P896" si="3631">-1+6*(Q896+1)</f>
        <v>1295</v>
      </c>
      <c r="Q896" s="2">
        <v>215</v>
      </c>
      <c r="R896" s="3"/>
      <c r="S896" s="52">
        <f t="shared" ref="S896:S897" si="3632">4*P896+1</f>
        <v>5181</v>
      </c>
      <c r="T896">
        <f t="shared" ref="T896:T897" si="3633">4*S896+1</f>
        <v>20725</v>
      </c>
      <c r="U896">
        <f t="shared" ref="U896:U897" si="3634">4*T896+1</f>
        <v>82901</v>
      </c>
      <c r="V896">
        <f t="shared" ref="V896:V897" si="3635">4*U896+1</f>
        <v>331605</v>
      </c>
      <c r="W896">
        <f t="shared" ref="W896:W897" si="3636">4*V896+1</f>
        <v>1326421</v>
      </c>
      <c r="X896">
        <f t="shared" ref="X896:X897" si="3637">4*W896+1</f>
        <v>5305685</v>
      </c>
      <c r="Y896">
        <f t="shared" ref="Y896:Y897" si="3638">4*X896+1</f>
        <v>21222741</v>
      </c>
      <c r="Z896">
        <f t="shared" ref="Z896:Z897" si="3639">4*Y896+1</f>
        <v>84890965</v>
      </c>
      <c r="AC896" s="226"/>
      <c r="AD896" s="80">
        <f t="shared" si="3535"/>
        <v>1711</v>
      </c>
      <c r="AE896" s="40">
        <f t="shared" si="3554"/>
        <v>5134</v>
      </c>
      <c r="AF896" s="80">
        <f t="shared" si="3512"/>
        <v>2567</v>
      </c>
      <c r="AG896" s="41">
        <v>2</v>
      </c>
      <c r="AH896" s="76">
        <f t="shared" si="3536"/>
        <v>1</v>
      </c>
      <c r="AI896" s="103"/>
      <c r="BI896" s="2">
        <f t="shared" si="3628"/>
        <v>772</v>
      </c>
      <c r="BJ896" s="149">
        <f t="shared" si="3623"/>
        <v>4637</v>
      </c>
      <c r="BK896" s="54"/>
      <c r="BM896" s="274"/>
      <c r="BO896" s="257"/>
      <c r="BR896" s="3"/>
      <c r="BS896" s="268"/>
      <c r="BU896" s="268"/>
      <c r="CB896" s="149">
        <f t="shared" si="3625"/>
        <v>4639</v>
      </c>
      <c r="CC896" s="54">
        <f>(3*BI896+2)/2</f>
        <v>1159</v>
      </c>
      <c r="CD896">
        <f t="shared" ref="CD896" si="3640">4*CC896+3</f>
        <v>4639</v>
      </c>
      <c r="CE896" s="54"/>
      <c r="CG896" s="54"/>
    </row>
    <row r="897" spans="15:89" x14ac:dyDescent="0.5">
      <c r="O897" s="157">
        <f t="shared" ref="O897" si="3641">1+8*(Q896+1)</f>
        <v>1729</v>
      </c>
      <c r="P897" s="158">
        <f t="shared" ref="P897" si="3642">P896+2</f>
        <v>1297</v>
      </c>
      <c r="Q897" s="39"/>
      <c r="R897" s="3"/>
      <c r="S897">
        <f t="shared" si="3632"/>
        <v>5189</v>
      </c>
      <c r="T897">
        <f t="shared" si="3633"/>
        <v>20757</v>
      </c>
      <c r="U897">
        <f t="shared" si="3634"/>
        <v>83029</v>
      </c>
      <c r="V897">
        <f t="shared" si="3635"/>
        <v>332117</v>
      </c>
      <c r="W897">
        <f t="shared" si="3636"/>
        <v>1328469</v>
      </c>
      <c r="X897">
        <f t="shared" si="3637"/>
        <v>5313877</v>
      </c>
      <c r="Y897">
        <f t="shared" si="3638"/>
        <v>21255509</v>
      </c>
      <c r="Z897">
        <f t="shared" si="3639"/>
        <v>85022037</v>
      </c>
      <c r="AC897" s="102"/>
      <c r="AD897" s="82">
        <f t="shared" si="3535"/>
        <v>1713</v>
      </c>
      <c r="AE897" s="40">
        <f t="shared" si="3554"/>
        <v>5140</v>
      </c>
      <c r="AF897" s="82">
        <f>AE897/4</f>
        <v>1285</v>
      </c>
      <c r="AG897" s="41">
        <v>4</v>
      </c>
      <c r="AH897" s="76">
        <f t="shared" si="3536"/>
        <v>2</v>
      </c>
      <c r="AI897" s="103"/>
      <c r="BI897" s="1">
        <f t="shared" si="3628"/>
        <v>773</v>
      </c>
      <c r="BJ897" s="149">
        <f t="shared" si="3623"/>
        <v>4643</v>
      </c>
      <c r="BK897" s="54">
        <f>(3*BI897+1)/2</f>
        <v>1160</v>
      </c>
      <c r="BL897">
        <f t="shared" si="3534"/>
        <v>4643</v>
      </c>
      <c r="BM897" s="274"/>
      <c r="BN897" s="1"/>
      <c r="BO897" s="257"/>
      <c r="BR897" s="3"/>
      <c r="BS897" s="268"/>
      <c r="BU897" s="268"/>
      <c r="CB897" s="149">
        <f t="shared" si="3625"/>
        <v>4645</v>
      </c>
      <c r="CC897" s="54"/>
      <c r="CE897" s="54"/>
      <c r="CG897" s="54"/>
    </row>
    <row r="898" spans="15:89" x14ac:dyDescent="0.5">
      <c r="O898" s="173"/>
      <c r="P898" s="174"/>
      <c r="R898" s="3"/>
      <c r="AC898" s="226"/>
      <c r="AD898" s="80">
        <f t="shared" si="3535"/>
        <v>1715</v>
      </c>
      <c r="AE898" s="40">
        <f t="shared" si="3554"/>
        <v>5146</v>
      </c>
      <c r="AF898" s="80">
        <f t="shared" si="3517"/>
        <v>2573</v>
      </c>
      <c r="AG898" s="41">
        <v>2</v>
      </c>
      <c r="AH898" s="76">
        <f t="shared" si="3536"/>
        <v>1</v>
      </c>
      <c r="AI898" s="103"/>
      <c r="BI898" s="1">
        <f t="shared" si="3628"/>
        <v>774</v>
      </c>
      <c r="BJ898" s="149">
        <f t="shared" si="3623"/>
        <v>4649</v>
      </c>
      <c r="BK898" s="54"/>
      <c r="BM898" s="54">
        <f>(3*BI898-2)/4</f>
        <v>580</v>
      </c>
      <c r="BN898" s="1">
        <f t="shared" si="3436"/>
        <v>4649</v>
      </c>
      <c r="BO898" s="257"/>
      <c r="BR898" s="3"/>
      <c r="BS898" s="268"/>
      <c r="BU898" s="268"/>
      <c r="CB898" s="149">
        <f t="shared" si="3625"/>
        <v>4651</v>
      </c>
      <c r="CC898" s="54">
        <f>(3*BI898+2)/2</f>
        <v>1162</v>
      </c>
      <c r="CD898">
        <f t="shared" ref="CD898" si="3643">4*CC898+3</f>
        <v>4651</v>
      </c>
      <c r="CE898" s="54"/>
      <c r="CG898" s="54"/>
    </row>
    <row r="899" spans="15:89" ht="14.7" thickBot="1" x14ac:dyDescent="0.55000000000000004">
      <c r="R899" s="159"/>
      <c r="S899" s="50"/>
      <c r="T899" s="50"/>
      <c r="U899" s="50"/>
      <c r="V899" s="50"/>
      <c r="W899" s="50"/>
      <c r="X899" s="50"/>
      <c r="Y899" s="50"/>
      <c r="Z899" s="50"/>
      <c r="AC899" s="227"/>
      <c r="AD899" s="81">
        <f t="shared" si="3535"/>
        <v>1717</v>
      </c>
      <c r="AE899" s="40">
        <f t="shared" si="3554"/>
        <v>5152</v>
      </c>
      <c r="AF899" s="81">
        <f>AE899/AG899</f>
        <v>161</v>
      </c>
      <c r="AG899" s="41">
        <v>32</v>
      </c>
      <c r="AH899" s="76">
        <f t="shared" si="3536"/>
        <v>5</v>
      </c>
      <c r="AI899" s="103"/>
      <c r="BI899" s="1">
        <f t="shared" si="3628"/>
        <v>775</v>
      </c>
      <c r="BJ899" s="149">
        <f t="shared" si="3623"/>
        <v>4655</v>
      </c>
      <c r="BK899" s="54">
        <f>(3*BI899+1)/2</f>
        <v>1163</v>
      </c>
      <c r="BL899">
        <f t="shared" si="3538"/>
        <v>4655</v>
      </c>
      <c r="BM899" s="274"/>
      <c r="BO899" s="257"/>
      <c r="BR899" s="3"/>
      <c r="BS899" s="268"/>
      <c r="BU899" s="268"/>
      <c r="CB899" s="149">
        <f t="shared" si="3625"/>
        <v>4657</v>
      </c>
      <c r="CC899" s="54"/>
      <c r="CE899" s="54">
        <f>(3*BI899-1)/4</f>
        <v>581</v>
      </c>
      <c r="CF899">
        <f t="shared" ref="CF899" si="3644">CE899*8+9</f>
        <v>4657</v>
      </c>
      <c r="CG899" s="54"/>
    </row>
    <row r="900" spans="15:89" ht="14.7" thickBot="1" x14ac:dyDescent="0.55000000000000004">
      <c r="O900" s="156">
        <f t="shared" ref="O900" si="3645">-1+4*(Q900+1)</f>
        <v>867</v>
      </c>
      <c r="P900" s="176">
        <f t="shared" ref="P900" si="3646">-1+6*(Q900+1)</f>
        <v>1301</v>
      </c>
      <c r="Q900" s="2">
        <v>216</v>
      </c>
      <c r="R900" s="3"/>
      <c r="S900" s="52">
        <f t="shared" ref="S900:S901" si="3647">4*P900+1</f>
        <v>5205</v>
      </c>
      <c r="T900">
        <f t="shared" ref="T900:T901" si="3648">4*S900+1</f>
        <v>20821</v>
      </c>
      <c r="U900">
        <f t="shared" ref="U900:U901" si="3649">4*T900+1</f>
        <v>83285</v>
      </c>
      <c r="V900">
        <f t="shared" ref="V900:V901" si="3650">4*U900+1</f>
        <v>333141</v>
      </c>
      <c r="W900">
        <f t="shared" ref="W900:W901" si="3651">4*V900+1</f>
        <v>1332565</v>
      </c>
      <c r="X900">
        <f t="shared" ref="X900:X901" si="3652">4*W900+1</f>
        <v>5330261</v>
      </c>
      <c r="Y900">
        <f t="shared" ref="Y900:Y901" si="3653">4*X900+1</f>
        <v>21321045</v>
      </c>
      <c r="Z900">
        <f t="shared" ref="Z900:Z901" si="3654">4*Y900+1</f>
        <v>85284181</v>
      </c>
      <c r="AC900" s="226"/>
      <c r="AD900" s="80">
        <f t="shared" si="3535"/>
        <v>1719</v>
      </c>
      <c r="AE900" s="40">
        <f t="shared" si="3554"/>
        <v>5158</v>
      </c>
      <c r="AF900" s="80">
        <f t="shared" si="3512"/>
        <v>2579</v>
      </c>
      <c r="AG900" s="41">
        <v>2</v>
      </c>
      <c r="AH900" s="76">
        <f t="shared" si="3536"/>
        <v>1</v>
      </c>
      <c r="AI900" s="103"/>
      <c r="BI900" s="2">
        <f t="shared" si="3628"/>
        <v>776</v>
      </c>
      <c r="BJ900" s="149">
        <f t="shared" si="3623"/>
        <v>4661</v>
      </c>
      <c r="BK900" s="54"/>
      <c r="BM900" s="274"/>
      <c r="BO900" s="257"/>
      <c r="BR900" s="3"/>
      <c r="BS900" s="268"/>
      <c r="BU900" s="268"/>
      <c r="CB900" s="149">
        <f t="shared" si="3625"/>
        <v>4663</v>
      </c>
      <c r="CC900" s="54">
        <f>(3*BI900+2)/2</f>
        <v>1165</v>
      </c>
      <c r="CD900">
        <f t="shared" ref="CD900" si="3655">4*CC900+3</f>
        <v>4663</v>
      </c>
      <c r="CE900" s="54"/>
      <c r="CG900" s="54"/>
    </row>
    <row r="901" spans="15:89" x14ac:dyDescent="0.5">
      <c r="O901" s="157">
        <f t="shared" ref="O901" si="3656">1+8*(Q900+1)</f>
        <v>1737</v>
      </c>
      <c r="P901" s="158">
        <f t="shared" ref="P901" si="3657">P900+2</f>
        <v>1303</v>
      </c>
      <c r="Q901" s="39"/>
      <c r="R901" s="3"/>
      <c r="S901">
        <f t="shared" si="3647"/>
        <v>5213</v>
      </c>
      <c r="T901">
        <f t="shared" si="3648"/>
        <v>20853</v>
      </c>
      <c r="U901">
        <f t="shared" si="3649"/>
        <v>83413</v>
      </c>
      <c r="V901">
        <f t="shared" si="3650"/>
        <v>333653</v>
      </c>
      <c r="W901">
        <f t="shared" si="3651"/>
        <v>1334613</v>
      </c>
      <c r="X901">
        <f t="shared" si="3652"/>
        <v>5338453</v>
      </c>
      <c r="Y901">
        <f t="shared" si="3653"/>
        <v>21353813</v>
      </c>
      <c r="Z901">
        <f t="shared" si="3654"/>
        <v>85415253</v>
      </c>
      <c r="AC901" s="102"/>
      <c r="AD901" s="82">
        <f t="shared" si="3535"/>
        <v>1721</v>
      </c>
      <c r="AE901" s="40">
        <f t="shared" si="3554"/>
        <v>5164</v>
      </c>
      <c r="AF901" s="82">
        <f>AE901/4</f>
        <v>1291</v>
      </c>
      <c r="AG901" s="41">
        <v>4</v>
      </c>
      <c r="AH901" s="76">
        <f t="shared" si="3536"/>
        <v>2</v>
      </c>
      <c r="AI901" s="103"/>
      <c r="BI901" s="1">
        <f t="shared" si="3628"/>
        <v>777</v>
      </c>
      <c r="BJ901" s="149">
        <f t="shared" si="3623"/>
        <v>4667</v>
      </c>
      <c r="BK901" s="54">
        <f>(3*BI901+1)/2</f>
        <v>1166</v>
      </c>
      <c r="BL901">
        <f t="shared" si="3553"/>
        <v>4667</v>
      </c>
      <c r="BM901" s="274"/>
      <c r="BN901" s="1"/>
      <c r="BO901" s="257"/>
      <c r="BR901" s="3"/>
      <c r="BS901" s="268"/>
      <c r="BU901" s="268"/>
      <c r="CB901" s="149">
        <f t="shared" si="3625"/>
        <v>4669</v>
      </c>
      <c r="CC901" s="54"/>
      <c r="CE901" s="54"/>
      <c r="CG901" s="54"/>
    </row>
    <row r="902" spans="15:89" x14ac:dyDescent="0.5">
      <c r="O902" s="173"/>
      <c r="P902" s="174"/>
      <c r="R902" s="3"/>
      <c r="AC902" s="226"/>
      <c r="AD902" s="80">
        <f t="shared" si="3535"/>
        <v>1723</v>
      </c>
      <c r="AE902" s="40">
        <f t="shared" si="3554"/>
        <v>5170</v>
      </c>
      <c r="AF902" s="80">
        <f t="shared" si="3517"/>
        <v>2585</v>
      </c>
      <c r="AG902" s="41">
        <v>2</v>
      </c>
      <c r="AH902" s="76">
        <f t="shared" si="3536"/>
        <v>1</v>
      </c>
      <c r="AI902" s="103"/>
      <c r="BI902" s="1">
        <f t="shared" si="3628"/>
        <v>778</v>
      </c>
      <c r="BJ902" s="149">
        <f t="shared" si="3623"/>
        <v>4673</v>
      </c>
      <c r="BK902" s="54"/>
      <c r="BM902" s="54">
        <f>(3*BI902-2)/4</f>
        <v>583</v>
      </c>
      <c r="BN902" s="1">
        <f t="shared" si="3452"/>
        <v>4673</v>
      </c>
      <c r="BO902" s="257"/>
      <c r="BR902" s="3"/>
      <c r="BS902" s="268"/>
      <c r="BU902" s="268"/>
      <c r="CB902" s="149">
        <f t="shared" si="3625"/>
        <v>4675</v>
      </c>
      <c r="CC902" s="54">
        <f>(3*BI902+2)/2</f>
        <v>1168</v>
      </c>
      <c r="CD902">
        <f t="shared" ref="CD902" si="3658">4*CC902+3</f>
        <v>4675</v>
      </c>
      <c r="CE902" s="54"/>
      <c r="CG902" s="54"/>
    </row>
    <row r="903" spans="15:89" ht="14.7" thickBot="1" x14ac:dyDescent="0.55000000000000004">
      <c r="R903" s="159"/>
      <c r="S903" s="50"/>
      <c r="T903" s="50"/>
      <c r="U903" s="50"/>
      <c r="V903" s="50"/>
      <c r="W903" s="50"/>
      <c r="X903" s="50"/>
      <c r="Y903" s="50"/>
      <c r="Z903" s="50"/>
      <c r="AC903" s="227"/>
      <c r="AD903" s="81">
        <f t="shared" si="3535"/>
        <v>1725</v>
      </c>
      <c r="AE903" s="40">
        <f t="shared" si="3554"/>
        <v>5176</v>
      </c>
      <c r="AF903" s="81">
        <f>AE903/AG903</f>
        <v>647</v>
      </c>
      <c r="AG903" s="41">
        <v>8</v>
      </c>
      <c r="AH903" s="76">
        <f t="shared" si="3536"/>
        <v>3</v>
      </c>
      <c r="AI903" s="103"/>
      <c r="BI903" s="1">
        <f t="shared" si="3628"/>
        <v>779</v>
      </c>
      <c r="BJ903" s="149">
        <f t="shared" si="3623"/>
        <v>4679</v>
      </c>
      <c r="BK903" s="54">
        <f>(3*BI903+1)/2</f>
        <v>1169</v>
      </c>
      <c r="BL903">
        <f t="shared" si="3557"/>
        <v>4679</v>
      </c>
      <c r="BM903" s="274"/>
      <c r="BO903" s="257"/>
      <c r="BR903" s="3"/>
      <c r="BS903" s="268"/>
      <c r="BU903" s="268"/>
      <c r="CB903" s="149">
        <f t="shared" si="3625"/>
        <v>4681</v>
      </c>
      <c r="CC903" s="54"/>
      <c r="CE903" s="54">
        <f>(3*BI903-1)/4</f>
        <v>584</v>
      </c>
      <c r="CF903">
        <f t="shared" ref="CF903" si="3659">CE903*8+9</f>
        <v>4681</v>
      </c>
      <c r="CG903" s="3"/>
      <c r="CK903" s="1"/>
    </row>
    <row r="904" spans="15:89" ht="14.7" thickBot="1" x14ac:dyDescent="0.55000000000000004">
      <c r="O904" s="156">
        <f t="shared" ref="O904" si="3660">-1+4*(Q904+1)</f>
        <v>871</v>
      </c>
      <c r="P904" s="176">
        <f t="shared" ref="P904" si="3661">-1+6*(Q904+1)</f>
        <v>1307</v>
      </c>
      <c r="Q904" s="2">
        <v>217</v>
      </c>
      <c r="R904" s="3"/>
      <c r="S904" s="52">
        <f t="shared" ref="S904:S905" si="3662">4*P904+1</f>
        <v>5229</v>
      </c>
      <c r="T904">
        <f t="shared" ref="T904:T905" si="3663">4*S904+1</f>
        <v>20917</v>
      </c>
      <c r="U904">
        <f t="shared" ref="U904:U905" si="3664">4*T904+1</f>
        <v>83669</v>
      </c>
      <c r="V904">
        <f t="shared" ref="V904:V905" si="3665">4*U904+1</f>
        <v>334677</v>
      </c>
      <c r="W904">
        <f t="shared" ref="W904:W905" si="3666">4*V904+1</f>
        <v>1338709</v>
      </c>
      <c r="X904">
        <f t="shared" ref="X904:X905" si="3667">4*W904+1</f>
        <v>5354837</v>
      </c>
      <c r="Y904">
        <f t="shared" ref="Y904:Y905" si="3668">4*X904+1</f>
        <v>21419349</v>
      </c>
      <c r="Z904">
        <f t="shared" ref="Z904:Z905" si="3669">4*Y904+1</f>
        <v>85677397</v>
      </c>
      <c r="AC904" s="226"/>
      <c r="AD904" s="80">
        <f t="shared" si="3535"/>
        <v>1727</v>
      </c>
      <c r="AE904" s="40">
        <f t="shared" si="3554"/>
        <v>5182</v>
      </c>
      <c r="AF904" s="80">
        <f t="shared" si="3512"/>
        <v>2591</v>
      </c>
      <c r="AG904" s="41">
        <v>2</v>
      </c>
      <c r="AH904" s="76">
        <f t="shared" si="3536"/>
        <v>1</v>
      </c>
      <c r="AI904" s="103"/>
      <c r="BI904" s="2">
        <f t="shared" si="3628"/>
        <v>780</v>
      </c>
      <c r="BJ904" s="149">
        <f t="shared" si="3623"/>
        <v>4685</v>
      </c>
      <c r="BK904" s="54"/>
      <c r="BM904" s="274"/>
      <c r="BO904" s="257"/>
      <c r="BR904" s="3"/>
      <c r="BS904" s="268"/>
      <c r="BU904" s="268"/>
      <c r="CB904" s="149">
        <f t="shared" si="3625"/>
        <v>4687</v>
      </c>
      <c r="CC904" s="54">
        <f>(3*BI904+2)/2</f>
        <v>1171</v>
      </c>
      <c r="CD904">
        <f t="shared" ref="CD904" si="3670">4*CC904+3</f>
        <v>4687</v>
      </c>
      <c r="CE904" s="54"/>
      <c r="CG904" s="3"/>
      <c r="CK904" s="1"/>
    </row>
    <row r="905" spans="15:89" x14ac:dyDescent="0.5">
      <c r="O905" s="157">
        <f t="shared" ref="O905" si="3671">1+8*(Q904+1)</f>
        <v>1745</v>
      </c>
      <c r="P905" s="158">
        <f t="shared" ref="P905" si="3672">P904+2</f>
        <v>1309</v>
      </c>
      <c r="Q905" s="39"/>
      <c r="R905" s="3"/>
      <c r="S905">
        <f t="shared" si="3662"/>
        <v>5237</v>
      </c>
      <c r="T905">
        <f t="shared" si="3663"/>
        <v>20949</v>
      </c>
      <c r="U905">
        <f t="shared" si="3664"/>
        <v>83797</v>
      </c>
      <c r="V905">
        <f t="shared" si="3665"/>
        <v>335189</v>
      </c>
      <c r="W905">
        <f t="shared" si="3666"/>
        <v>1340757</v>
      </c>
      <c r="X905">
        <f t="shared" si="3667"/>
        <v>5363029</v>
      </c>
      <c r="Y905">
        <f t="shared" si="3668"/>
        <v>21452117</v>
      </c>
      <c r="Z905">
        <f t="shared" si="3669"/>
        <v>85808469</v>
      </c>
      <c r="AC905" s="102"/>
      <c r="AD905" s="82">
        <f t="shared" si="3535"/>
        <v>1729</v>
      </c>
      <c r="AE905" s="40">
        <f t="shared" si="3554"/>
        <v>5188</v>
      </c>
      <c r="AF905" s="82">
        <f>AE905/4</f>
        <v>1297</v>
      </c>
      <c r="AG905" s="41">
        <v>4</v>
      </c>
      <c r="AH905" s="76">
        <f t="shared" si="3536"/>
        <v>2</v>
      </c>
      <c r="AI905" s="103"/>
      <c r="BI905" s="1">
        <f t="shared" si="3628"/>
        <v>781</v>
      </c>
      <c r="BJ905" s="149">
        <f t="shared" si="3623"/>
        <v>4691</v>
      </c>
      <c r="BK905" s="54">
        <f>(3*BI905+1)/2</f>
        <v>1172</v>
      </c>
      <c r="BL905">
        <f t="shared" si="3572"/>
        <v>4691</v>
      </c>
      <c r="BM905" s="274"/>
      <c r="BN905" s="1"/>
      <c r="BO905" s="257"/>
      <c r="BR905" s="3"/>
      <c r="BS905" s="268"/>
      <c r="BU905" s="268"/>
      <c r="CB905" s="149">
        <f t="shared" si="3625"/>
        <v>4693</v>
      </c>
      <c r="CC905" s="54"/>
      <c r="CE905" s="54"/>
      <c r="CG905" s="3"/>
      <c r="CK905" s="1"/>
    </row>
    <row r="906" spans="15:89" x14ac:dyDescent="0.5">
      <c r="O906" s="173"/>
      <c r="P906" s="174"/>
      <c r="R906" s="3"/>
      <c r="AC906" s="226"/>
      <c r="AD906" s="80">
        <f t="shared" si="3535"/>
        <v>1731</v>
      </c>
      <c r="AE906" s="40">
        <f t="shared" si="3554"/>
        <v>5194</v>
      </c>
      <c r="AF906" s="80">
        <f t="shared" si="3517"/>
        <v>2597</v>
      </c>
      <c r="AG906" s="41">
        <v>2</v>
      </c>
      <c r="AH906" s="76">
        <f t="shared" si="3536"/>
        <v>1</v>
      </c>
      <c r="AI906" s="103"/>
      <c r="BI906" s="1">
        <f t="shared" si="3628"/>
        <v>782</v>
      </c>
      <c r="BJ906" s="149">
        <f t="shared" si="3623"/>
        <v>4697</v>
      </c>
      <c r="BK906" s="54"/>
      <c r="BM906" s="54">
        <f>(3*BI906-2)/4</f>
        <v>586</v>
      </c>
      <c r="BN906" s="1">
        <f t="shared" si="3468"/>
        <v>4697</v>
      </c>
      <c r="BO906" s="257"/>
      <c r="BR906" s="3"/>
      <c r="BS906" s="268"/>
      <c r="BU906" s="268"/>
      <c r="CB906" s="149">
        <f t="shared" si="3625"/>
        <v>4699</v>
      </c>
      <c r="CC906" s="54">
        <f>(3*BI906+2)/2</f>
        <v>1174</v>
      </c>
      <c r="CD906">
        <f t="shared" ref="CD906" si="3673">4*CC906+3</f>
        <v>4699</v>
      </c>
      <c r="CE906" s="54"/>
      <c r="CG906" s="3"/>
      <c r="CK906" s="1"/>
    </row>
    <row r="907" spans="15:89" ht="14.7" thickBot="1" x14ac:dyDescent="0.55000000000000004">
      <c r="R907" s="159"/>
      <c r="S907" s="50"/>
      <c r="T907" s="50"/>
      <c r="U907" s="50"/>
      <c r="V907" s="50"/>
      <c r="W907" s="50"/>
      <c r="X907" s="50"/>
      <c r="Y907" s="50"/>
      <c r="Z907" s="50"/>
      <c r="AC907" s="227"/>
      <c r="AD907" s="81">
        <f t="shared" si="3535"/>
        <v>1733</v>
      </c>
      <c r="AE907" s="40">
        <f t="shared" si="3554"/>
        <v>5200</v>
      </c>
      <c r="AF907" s="81">
        <f>AE907/AG907</f>
        <v>325</v>
      </c>
      <c r="AG907" s="41">
        <v>16</v>
      </c>
      <c r="AH907" s="76">
        <f t="shared" si="3536"/>
        <v>4</v>
      </c>
      <c r="AI907" s="103"/>
      <c r="BI907" s="1">
        <f t="shared" si="3628"/>
        <v>783</v>
      </c>
      <c r="BJ907" s="149">
        <f t="shared" si="3623"/>
        <v>4703</v>
      </c>
      <c r="BK907" s="54">
        <f>(3*BI907+1)/2</f>
        <v>1175</v>
      </c>
      <c r="BL907">
        <f t="shared" si="3574"/>
        <v>4703</v>
      </c>
      <c r="BM907" s="274"/>
      <c r="BO907" s="257"/>
      <c r="BR907" s="3"/>
      <c r="BS907" s="268"/>
      <c r="BU907" s="268"/>
      <c r="CB907" s="149">
        <f t="shared" si="3625"/>
        <v>4705</v>
      </c>
      <c r="CC907" s="54"/>
      <c r="CE907" s="54">
        <f>(3*BI907-1)/4</f>
        <v>587</v>
      </c>
      <c r="CF907">
        <f t="shared" ref="CF907" si="3674">CE907*8+9</f>
        <v>4705</v>
      </c>
      <c r="CG907" s="3"/>
      <c r="CK907" s="1"/>
    </row>
    <row r="908" spans="15:89" ht="14.7" thickBot="1" x14ac:dyDescent="0.55000000000000004">
      <c r="O908" s="156">
        <f t="shared" ref="O908" si="3675">-1+4*(Q908+1)</f>
        <v>875</v>
      </c>
      <c r="P908" s="176">
        <f t="shared" ref="P908" si="3676">-1+6*(Q908+1)</f>
        <v>1313</v>
      </c>
      <c r="Q908" s="2">
        <v>218</v>
      </c>
      <c r="R908" s="3"/>
      <c r="S908" s="52">
        <f t="shared" ref="S908:S909" si="3677">4*P908+1</f>
        <v>5253</v>
      </c>
      <c r="T908">
        <f t="shared" ref="T908:T909" si="3678">4*S908+1</f>
        <v>21013</v>
      </c>
      <c r="U908">
        <f t="shared" ref="U908:U909" si="3679">4*T908+1</f>
        <v>84053</v>
      </c>
      <c r="V908">
        <f t="shared" ref="V908:V909" si="3680">4*U908+1</f>
        <v>336213</v>
      </c>
      <c r="W908">
        <f t="shared" ref="W908:W909" si="3681">4*V908+1</f>
        <v>1344853</v>
      </c>
      <c r="X908">
        <f t="shared" ref="X908:X909" si="3682">4*W908+1</f>
        <v>5379413</v>
      </c>
      <c r="Y908">
        <f t="shared" ref="Y908:Y909" si="3683">4*X908+1</f>
        <v>21517653</v>
      </c>
      <c r="Z908">
        <f t="shared" ref="Z908:Z909" si="3684">4*Y908+1</f>
        <v>86070613</v>
      </c>
      <c r="AC908" s="226"/>
      <c r="AD908" s="80">
        <f t="shared" si="3535"/>
        <v>1735</v>
      </c>
      <c r="AE908" s="40">
        <f t="shared" si="3554"/>
        <v>5206</v>
      </c>
      <c r="AF908" s="80">
        <f t="shared" si="3512"/>
        <v>2603</v>
      </c>
      <c r="AG908" s="41">
        <v>2</v>
      </c>
      <c r="AH908" s="76">
        <f t="shared" si="3536"/>
        <v>1</v>
      </c>
      <c r="AI908" s="103"/>
      <c r="BI908" s="2">
        <f t="shared" si="3628"/>
        <v>784</v>
      </c>
      <c r="BJ908" s="149">
        <f t="shared" si="3623"/>
        <v>4709</v>
      </c>
      <c r="BK908" s="54"/>
      <c r="BM908" s="274"/>
      <c r="BO908" s="257"/>
      <c r="BR908" s="3"/>
      <c r="BS908" s="268"/>
      <c r="BU908" s="268"/>
      <c r="CB908" s="149">
        <f t="shared" si="3625"/>
        <v>4711</v>
      </c>
      <c r="CC908" s="54">
        <f>(3*BI908+2)/2</f>
        <v>1177</v>
      </c>
      <c r="CD908">
        <f t="shared" ref="CD908" si="3685">4*CC908+3</f>
        <v>4711</v>
      </c>
      <c r="CE908" s="54"/>
      <c r="CG908" s="3"/>
      <c r="CK908" s="1"/>
    </row>
    <row r="909" spans="15:89" x14ac:dyDescent="0.5">
      <c r="O909" s="157">
        <f t="shared" ref="O909" si="3686">1+8*(Q908+1)</f>
        <v>1753</v>
      </c>
      <c r="P909" s="158">
        <f t="shared" ref="P909" si="3687">P908+2</f>
        <v>1315</v>
      </c>
      <c r="Q909" s="39"/>
      <c r="R909" s="3"/>
      <c r="S909">
        <f t="shared" si="3677"/>
        <v>5261</v>
      </c>
      <c r="T909">
        <f t="shared" si="3678"/>
        <v>21045</v>
      </c>
      <c r="U909">
        <f t="shared" si="3679"/>
        <v>84181</v>
      </c>
      <c r="V909">
        <f t="shared" si="3680"/>
        <v>336725</v>
      </c>
      <c r="W909">
        <f t="shared" si="3681"/>
        <v>1346901</v>
      </c>
      <c r="X909">
        <f t="shared" si="3682"/>
        <v>5387605</v>
      </c>
      <c r="Y909">
        <f t="shared" si="3683"/>
        <v>21550421</v>
      </c>
      <c r="Z909">
        <f t="shared" si="3684"/>
        <v>86201685</v>
      </c>
      <c r="AC909" s="102"/>
      <c r="AD909" s="82">
        <f t="shared" si="3535"/>
        <v>1737</v>
      </c>
      <c r="AE909" s="40">
        <f t="shared" si="3554"/>
        <v>5212</v>
      </c>
      <c r="AF909" s="82">
        <f>AE909/4</f>
        <v>1303</v>
      </c>
      <c r="AG909" s="41">
        <v>4</v>
      </c>
      <c r="AH909" s="76">
        <f t="shared" si="3536"/>
        <v>2</v>
      </c>
      <c r="AI909" s="103"/>
      <c r="BI909" s="1">
        <f t="shared" si="3628"/>
        <v>785</v>
      </c>
      <c r="BJ909" s="149">
        <f t="shared" si="3623"/>
        <v>4715</v>
      </c>
      <c r="BK909" s="54">
        <f>(3*BI909+1)/2</f>
        <v>1178</v>
      </c>
      <c r="BL909">
        <f t="shared" si="3589"/>
        <v>4715</v>
      </c>
      <c r="BM909" s="274"/>
      <c r="BN909" s="1"/>
      <c r="BO909" s="257"/>
      <c r="BR909" s="3"/>
      <c r="BS909" s="268"/>
      <c r="BU909" s="268"/>
      <c r="CB909" s="149">
        <f t="shared" si="3625"/>
        <v>4717</v>
      </c>
      <c r="CC909" s="54"/>
      <c r="CE909" s="54"/>
      <c r="CG909" s="3"/>
      <c r="CK909" s="1"/>
    </row>
    <row r="910" spans="15:89" x14ac:dyDescent="0.5">
      <c r="O910" s="173"/>
      <c r="P910" s="174"/>
      <c r="R910" s="3"/>
      <c r="AC910" s="226"/>
      <c r="AD910" s="80">
        <f t="shared" si="3535"/>
        <v>1739</v>
      </c>
      <c r="AE910" s="40">
        <f t="shared" si="3554"/>
        <v>5218</v>
      </c>
      <c r="AF910" s="80">
        <f t="shared" si="3517"/>
        <v>2609</v>
      </c>
      <c r="AG910" s="41">
        <v>2</v>
      </c>
      <c r="AH910" s="76">
        <f t="shared" si="3536"/>
        <v>1</v>
      </c>
      <c r="AI910" s="103"/>
      <c r="BI910" s="1">
        <f t="shared" si="3628"/>
        <v>786</v>
      </c>
      <c r="BJ910" s="149">
        <f t="shared" si="3623"/>
        <v>4721</v>
      </c>
      <c r="BK910" s="54"/>
      <c r="BM910" s="54">
        <f>(3*BI910-2)/4</f>
        <v>589</v>
      </c>
      <c r="BN910" s="1">
        <f t="shared" si="3484"/>
        <v>4721</v>
      </c>
      <c r="BO910" s="257"/>
      <c r="BR910" s="3"/>
      <c r="BS910" s="268"/>
      <c r="BU910" s="268"/>
      <c r="CB910" s="149">
        <f t="shared" si="3625"/>
        <v>4723</v>
      </c>
      <c r="CC910" s="54">
        <f>(3*BI910+2)/2</f>
        <v>1180</v>
      </c>
      <c r="CD910">
        <f t="shared" ref="CD910" si="3688">4*CC910+3</f>
        <v>4723</v>
      </c>
      <c r="CE910" s="54"/>
      <c r="CG910" s="3"/>
      <c r="CK910" s="1"/>
    </row>
    <row r="911" spans="15:89" ht="14.7" thickBot="1" x14ac:dyDescent="0.55000000000000004">
      <c r="R911" s="159"/>
      <c r="S911" s="50"/>
      <c r="T911" s="50"/>
      <c r="U911" s="50"/>
      <c r="V911" s="50"/>
      <c r="W911" s="50"/>
      <c r="X911" s="50"/>
      <c r="Y911" s="50"/>
      <c r="Z911" s="50"/>
      <c r="AC911" s="227"/>
      <c r="AD911" s="81">
        <f t="shared" si="3535"/>
        <v>1741</v>
      </c>
      <c r="AE911" s="40">
        <f t="shared" si="3554"/>
        <v>5224</v>
      </c>
      <c r="AF911" s="81">
        <f>AE911/AG911</f>
        <v>653</v>
      </c>
      <c r="AG911" s="41">
        <v>8</v>
      </c>
      <c r="AH911" s="76">
        <f t="shared" si="3536"/>
        <v>3</v>
      </c>
      <c r="AI911" s="103"/>
      <c r="BI911" s="1">
        <f t="shared" si="3628"/>
        <v>787</v>
      </c>
      <c r="BJ911" s="149">
        <f t="shared" si="3623"/>
        <v>4727</v>
      </c>
      <c r="BK911" s="54">
        <f>(3*BI911+1)/2</f>
        <v>1181</v>
      </c>
      <c r="BL911">
        <f t="shared" si="3591"/>
        <v>4727</v>
      </c>
      <c r="BM911" s="274"/>
      <c r="BO911" s="257"/>
      <c r="BR911" s="3"/>
      <c r="BS911" s="268"/>
      <c r="BU911" s="268"/>
      <c r="CB911" s="149">
        <f t="shared" si="3625"/>
        <v>4729</v>
      </c>
      <c r="CC911" s="54"/>
      <c r="CE911" s="54">
        <f>(3*BI911-1)/4</f>
        <v>590</v>
      </c>
      <c r="CF911">
        <f t="shared" ref="CF911" si="3689">CE911*8+9</f>
        <v>4729</v>
      </c>
      <c r="CG911" s="3"/>
      <c r="CK911" s="1"/>
    </row>
    <row r="912" spans="15:89" ht="14.7" thickBot="1" x14ac:dyDescent="0.55000000000000004">
      <c r="O912" s="156">
        <f t="shared" ref="O912" si="3690">-1+4*(Q912+1)</f>
        <v>879</v>
      </c>
      <c r="P912" s="176">
        <f t="shared" ref="P912" si="3691">-1+6*(Q912+1)</f>
        <v>1319</v>
      </c>
      <c r="Q912" s="2">
        <v>219</v>
      </c>
      <c r="R912" s="3"/>
      <c r="S912" s="52">
        <f t="shared" ref="S912:S913" si="3692">4*P912+1</f>
        <v>5277</v>
      </c>
      <c r="T912">
        <f t="shared" ref="T912:T913" si="3693">4*S912+1</f>
        <v>21109</v>
      </c>
      <c r="U912">
        <f t="shared" ref="U912:U913" si="3694">4*T912+1</f>
        <v>84437</v>
      </c>
      <c r="V912">
        <f t="shared" ref="V912:V913" si="3695">4*U912+1</f>
        <v>337749</v>
      </c>
      <c r="W912">
        <f t="shared" ref="W912:W913" si="3696">4*V912+1</f>
        <v>1350997</v>
      </c>
      <c r="X912">
        <f t="shared" ref="X912:X913" si="3697">4*W912+1</f>
        <v>5403989</v>
      </c>
      <c r="Y912">
        <f t="shared" ref="Y912:Y913" si="3698">4*X912+1</f>
        <v>21615957</v>
      </c>
      <c r="Z912">
        <f t="shared" ref="Z912:Z913" si="3699">4*Y912+1</f>
        <v>86463829</v>
      </c>
      <c r="AC912" s="226"/>
      <c r="AD912" s="80">
        <f t="shared" si="3535"/>
        <v>1743</v>
      </c>
      <c r="AE912" s="40">
        <f t="shared" si="3554"/>
        <v>5230</v>
      </c>
      <c r="AF912" s="80">
        <f t="shared" si="3512"/>
        <v>2615</v>
      </c>
      <c r="AG912" s="41">
        <v>2</v>
      </c>
      <c r="AH912" s="76">
        <f t="shared" si="3536"/>
        <v>1</v>
      </c>
      <c r="AI912" s="103"/>
      <c r="BI912" s="2">
        <f t="shared" si="3628"/>
        <v>788</v>
      </c>
      <c r="BJ912" s="149">
        <f t="shared" si="3623"/>
        <v>4733</v>
      </c>
      <c r="BK912" s="54"/>
      <c r="BM912" s="274"/>
      <c r="BO912" s="257"/>
      <c r="BR912" s="3"/>
      <c r="BS912" s="268"/>
      <c r="BU912" s="268"/>
      <c r="CB912" s="149">
        <f t="shared" si="3625"/>
        <v>4735</v>
      </c>
      <c r="CC912" s="54">
        <f>(3*BI912+2)/2</f>
        <v>1183</v>
      </c>
      <c r="CD912">
        <f t="shared" ref="CD912" si="3700">4*CC912+3</f>
        <v>4735</v>
      </c>
      <c r="CE912" s="54"/>
      <c r="CG912" s="3"/>
      <c r="CK912" s="1"/>
    </row>
    <row r="913" spans="15:89" x14ac:dyDescent="0.5">
      <c r="O913" s="157">
        <f t="shared" ref="O913" si="3701">1+8*(Q912+1)</f>
        <v>1761</v>
      </c>
      <c r="P913" s="158">
        <f t="shared" ref="P913" si="3702">P912+2</f>
        <v>1321</v>
      </c>
      <c r="Q913" s="39"/>
      <c r="R913" s="3"/>
      <c r="S913">
        <f t="shared" si="3692"/>
        <v>5285</v>
      </c>
      <c r="T913">
        <f t="shared" si="3693"/>
        <v>21141</v>
      </c>
      <c r="U913">
        <f t="shared" si="3694"/>
        <v>84565</v>
      </c>
      <c r="V913">
        <f t="shared" si="3695"/>
        <v>338261</v>
      </c>
      <c r="W913">
        <f t="shared" si="3696"/>
        <v>1353045</v>
      </c>
      <c r="X913">
        <f t="shared" si="3697"/>
        <v>5412181</v>
      </c>
      <c r="Y913">
        <f t="shared" si="3698"/>
        <v>21648725</v>
      </c>
      <c r="Z913">
        <f t="shared" si="3699"/>
        <v>86594901</v>
      </c>
      <c r="AC913" s="102"/>
      <c r="AD913" s="82">
        <f t="shared" si="3535"/>
        <v>1745</v>
      </c>
      <c r="AE913" s="40">
        <f t="shared" si="3554"/>
        <v>5236</v>
      </c>
      <c r="AF913" s="82">
        <f>AE913/4</f>
        <v>1309</v>
      </c>
      <c r="AG913" s="41">
        <v>4</v>
      </c>
      <c r="AH913" s="76">
        <f t="shared" si="3536"/>
        <v>2</v>
      </c>
      <c r="AI913" s="103"/>
      <c r="BI913" s="1">
        <f t="shared" si="3628"/>
        <v>789</v>
      </c>
      <c r="BJ913" s="149">
        <f t="shared" si="3623"/>
        <v>4739</v>
      </c>
      <c r="BK913" s="54">
        <f>(3*BI913+1)/2</f>
        <v>1184</v>
      </c>
      <c r="BL913">
        <f t="shared" si="3606"/>
        <v>4739</v>
      </c>
      <c r="BM913" s="274"/>
      <c r="BN913" s="1"/>
      <c r="BO913" s="257"/>
      <c r="BR913" s="3"/>
      <c r="BS913" s="268"/>
      <c r="BU913" s="268"/>
      <c r="CB913" s="149">
        <f t="shared" si="3625"/>
        <v>4741</v>
      </c>
      <c r="CC913" s="54"/>
      <c r="CE913" s="54"/>
      <c r="CG913" s="3"/>
      <c r="CK913" s="1"/>
    </row>
    <row r="914" spans="15:89" x14ac:dyDescent="0.5">
      <c r="O914" s="173"/>
      <c r="P914" s="174"/>
      <c r="R914" s="3"/>
      <c r="AC914" s="226"/>
      <c r="AD914" s="80">
        <f t="shared" si="3535"/>
        <v>1747</v>
      </c>
      <c r="AE914" s="40">
        <f t="shared" si="3554"/>
        <v>5242</v>
      </c>
      <c r="AF914" s="80">
        <f t="shared" si="3517"/>
        <v>2621</v>
      </c>
      <c r="AG914" s="41">
        <v>2</v>
      </c>
      <c r="AH914" s="76">
        <f t="shared" si="3536"/>
        <v>1</v>
      </c>
      <c r="AI914" s="103"/>
      <c r="BI914" s="1">
        <f t="shared" si="3628"/>
        <v>790</v>
      </c>
      <c r="BJ914" s="149">
        <f t="shared" si="3623"/>
        <v>4745</v>
      </c>
      <c r="BK914" s="54"/>
      <c r="BM914" s="54">
        <f>(3*BI914-2)/4</f>
        <v>592</v>
      </c>
      <c r="BN914" s="1">
        <f t="shared" ref="BN914:BN962" si="3703">8*BM914+9</f>
        <v>4745</v>
      </c>
      <c r="BO914" s="257"/>
      <c r="BR914" s="3"/>
      <c r="BS914" s="268"/>
      <c r="BU914" s="268"/>
      <c r="CB914" s="149">
        <f t="shared" si="3625"/>
        <v>4747</v>
      </c>
      <c r="CC914" s="54">
        <f>(3*BI914+2)/2</f>
        <v>1186</v>
      </c>
      <c r="CD914">
        <f t="shared" ref="CD914" si="3704">4*CC914+3</f>
        <v>4747</v>
      </c>
      <c r="CE914" s="54"/>
      <c r="CG914" s="3"/>
      <c r="CK914" s="1"/>
    </row>
    <row r="915" spans="15:89" ht="14.7" thickBot="1" x14ac:dyDescent="0.55000000000000004">
      <c r="R915" s="159"/>
      <c r="S915" s="50"/>
      <c r="T915" s="50"/>
      <c r="U915" s="50"/>
      <c r="V915" s="50"/>
      <c r="W915" s="50"/>
      <c r="X915" s="50"/>
      <c r="Y915" s="50"/>
      <c r="Z915" s="50"/>
      <c r="AC915" s="227"/>
      <c r="AD915" s="81">
        <f t="shared" si="3535"/>
        <v>1749</v>
      </c>
      <c r="AE915" s="40">
        <f t="shared" si="3554"/>
        <v>5248</v>
      </c>
      <c r="AF915" s="81">
        <f>AE915/AG915</f>
        <v>41</v>
      </c>
      <c r="AG915" s="41">
        <v>128</v>
      </c>
      <c r="AH915" s="76">
        <f t="shared" si="3536"/>
        <v>7</v>
      </c>
      <c r="AI915" s="103"/>
      <c r="BI915" s="1">
        <f t="shared" si="3628"/>
        <v>791</v>
      </c>
      <c r="BJ915" s="149">
        <f t="shared" si="3623"/>
        <v>4751</v>
      </c>
      <c r="BK915" s="54">
        <f>(3*BI915+1)/2</f>
        <v>1187</v>
      </c>
      <c r="BL915">
        <f t="shared" si="3608"/>
        <v>4751</v>
      </c>
      <c r="BM915" s="274"/>
      <c r="BO915" s="257"/>
      <c r="BR915" s="3"/>
      <c r="BS915" s="268"/>
      <c r="BU915" s="268"/>
      <c r="CB915" s="149">
        <f t="shared" si="3625"/>
        <v>4753</v>
      </c>
      <c r="CC915" s="54"/>
      <c r="CE915" s="54">
        <f>(3*BI915-1)/4</f>
        <v>593</v>
      </c>
      <c r="CF915">
        <f t="shared" ref="CF915" si="3705">CE915*8+9</f>
        <v>4753</v>
      </c>
      <c r="CG915" s="3"/>
      <c r="CK915" s="1"/>
    </row>
    <row r="916" spans="15:89" ht="14.7" thickBot="1" x14ac:dyDescent="0.55000000000000004">
      <c r="O916" s="156">
        <f t="shared" ref="O916" si="3706">-1+4*(Q916+1)</f>
        <v>883</v>
      </c>
      <c r="P916" s="176">
        <f t="shared" ref="P916" si="3707">-1+6*(Q916+1)</f>
        <v>1325</v>
      </c>
      <c r="Q916" s="2">
        <v>220</v>
      </c>
      <c r="R916" s="3"/>
      <c r="S916" s="52">
        <f t="shared" ref="S916:S917" si="3708">4*P916+1</f>
        <v>5301</v>
      </c>
      <c r="T916">
        <f t="shared" ref="T916:T917" si="3709">4*S916+1</f>
        <v>21205</v>
      </c>
      <c r="U916">
        <f t="shared" ref="U916:U917" si="3710">4*T916+1</f>
        <v>84821</v>
      </c>
      <c r="V916">
        <f t="shared" ref="V916:V917" si="3711">4*U916+1</f>
        <v>339285</v>
      </c>
      <c r="W916">
        <f t="shared" ref="W916:W917" si="3712">4*V916+1</f>
        <v>1357141</v>
      </c>
      <c r="X916">
        <f t="shared" ref="X916:X917" si="3713">4*W916+1</f>
        <v>5428565</v>
      </c>
      <c r="Y916">
        <f t="shared" ref="Y916:Y917" si="3714">4*X916+1</f>
        <v>21714261</v>
      </c>
      <c r="Z916">
        <f t="shared" ref="Z916:Z917" si="3715">4*Y916+1</f>
        <v>86857045</v>
      </c>
      <c r="AC916" s="226"/>
      <c r="AD916" s="80">
        <f t="shared" si="3535"/>
        <v>1751</v>
      </c>
      <c r="AE916" s="40">
        <f t="shared" si="3554"/>
        <v>5254</v>
      </c>
      <c r="AF916" s="80">
        <f t="shared" si="3512"/>
        <v>2627</v>
      </c>
      <c r="AG916" s="41">
        <v>2</v>
      </c>
      <c r="AH916" s="76">
        <f t="shared" si="3536"/>
        <v>1</v>
      </c>
      <c r="AI916" s="103"/>
      <c r="BI916" s="2">
        <f t="shared" si="3628"/>
        <v>792</v>
      </c>
      <c r="BJ916" s="149">
        <f t="shared" si="3623"/>
        <v>4757</v>
      </c>
      <c r="BK916" s="54"/>
      <c r="BM916" s="274"/>
      <c r="BO916" s="257"/>
      <c r="BR916" s="3"/>
      <c r="BS916" s="268"/>
      <c r="BU916" s="268"/>
      <c r="CB916" s="149">
        <f t="shared" si="3625"/>
        <v>4759</v>
      </c>
      <c r="CC916" s="54">
        <f>(3*BI916+2)/2</f>
        <v>1189</v>
      </c>
      <c r="CD916">
        <f t="shared" ref="CD916" si="3716">4*CC916+3</f>
        <v>4759</v>
      </c>
      <c r="CE916" s="54"/>
      <c r="CG916" s="3"/>
      <c r="CK916" s="1"/>
    </row>
    <row r="917" spans="15:89" x14ac:dyDescent="0.5">
      <c r="O917" s="157">
        <f t="shared" ref="O917" si="3717">1+8*(Q916+1)</f>
        <v>1769</v>
      </c>
      <c r="P917" s="158">
        <f t="shared" ref="P917" si="3718">P916+2</f>
        <v>1327</v>
      </c>
      <c r="Q917" s="39"/>
      <c r="R917" s="3"/>
      <c r="S917">
        <f t="shared" si="3708"/>
        <v>5309</v>
      </c>
      <c r="T917">
        <f t="shared" si="3709"/>
        <v>21237</v>
      </c>
      <c r="U917">
        <f t="shared" si="3710"/>
        <v>84949</v>
      </c>
      <c r="V917">
        <f t="shared" si="3711"/>
        <v>339797</v>
      </c>
      <c r="W917">
        <f t="shared" si="3712"/>
        <v>1359189</v>
      </c>
      <c r="X917">
        <f t="shared" si="3713"/>
        <v>5436757</v>
      </c>
      <c r="Y917">
        <f t="shared" si="3714"/>
        <v>21747029</v>
      </c>
      <c r="Z917">
        <f t="shared" si="3715"/>
        <v>86988117</v>
      </c>
      <c r="AC917" s="102"/>
      <c r="AD917" s="82">
        <f t="shared" si="3535"/>
        <v>1753</v>
      </c>
      <c r="AE917" s="40">
        <f t="shared" si="3554"/>
        <v>5260</v>
      </c>
      <c r="AF917" s="82">
        <f>AE917/4</f>
        <v>1315</v>
      </c>
      <c r="AG917" s="41">
        <v>4</v>
      </c>
      <c r="AH917" s="76">
        <f t="shared" si="3536"/>
        <v>2</v>
      </c>
      <c r="AI917" s="103"/>
      <c r="BI917" s="1">
        <f t="shared" si="3628"/>
        <v>793</v>
      </c>
      <c r="BJ917" s="149">
        <f t="shared" si="3623"/>
        <v>4763</v>
      </c>
      <c r="BK917" s="54">
        <f>(3*BI917+1)/2</f>
        <v>1190</v>
      </c>
      <c r="BL917">
        <f t="shared" ref="BL917" si="3719">BK917*4+3</f>
        <v>4763</v>
      </c>
      <c r="BM917" s="274"/>
      <c r="BN917" s="1"/>
      <c r="BO917" s="257"/>
      <c r="BR917" s="3"/>
      <c r="BS917" s="268"/>
      <c r="BU917" s="268"/>
      <c r="CB917" s="149">
        <f t="shared" si="3625"/>
        <v>4765</v>
      </c>
      <c r="CC917" s="54"/>
      <c r="CE917" s="54"/>
      <c r="CG917" s="3"/>
      <c r="CK917" s="1"/>
    </row>
    <row r="918" spans="15:89" x14ac:dyDescent="0.5">
      <c r="O918" s="173"/>
      <c r="P918" s="174"/>
      <c r="R918" s="3"/>
      <c r="AC918" s="226"/>
      <c r="AD918" s="80">
        <f t="shared" si="3535"/>
        <v>1755</v>
      </c>
      <c r="AE918" s="40">
        <f t="shared" si="3554"/>
        <v>5266</v>
      </c>
      <c r="AF918" s="80">
        <f t="shared" si="3517"/>
        <v>2633</v>
      </c>
      <c r="AG918" s="41">
        <v>2</v>
      </c>
      <c r="AH918" s="76">
        <f t="shared" si="3536"/>
        <v>1</v>
      </c>
      <c r="AI918" s="103"/>
      <c r="BI918" s="1">
        <f t="shared" si="3628"/>
        <v>794</v>
      </c>
      <c r="BJ918" s="149">
        <f t="shared" si="3623"/>
        <v>4769</v>
      </c>
      <c r="BK918" s="54"/>
      <c r="BM918" s="54">
        <f>(3*BI918-2)/4</f>
        <v>595</v>
      </c>
      <c r="BN918" s="1">
        <f t="shared" ref="BN918:BN966" si="3720">8*BM918+9</f>
        <v>4769</v>
      </c>
      <c r="BO918" s="257"/>
      <c r="BR918" s="3"/>
      <c r="BS918" s="268"/>
      <c r="BU918" s="268"/>
      <c r="CB918" s="149">
        <f t="shared" si="3625"/>
        <v>4771</v>
      </c>
      <c r="CC918" s="54">
        <f>(3*BI918+2)/2</f>
        <v>1192</v>
      </c>
      <c r="CD918">
        <f t="shared" ref="CD918" si="3721">4*CC918+3</f>
        <v>4771</v>
      </c>
      <c r="CE918" s="54"/>
      <c r="CG918" s="3"/>
      <c r="CK918" s="1"/>
    </row>
    <row r="919" spans="15:89" ht="14.7" thickBot="1" x14ac:dyDescent="0.55000000000000004">
      <c r="R919" s="159"/>
      <c r="S919" s="50"/>
      <c r="T919" s="50"/>
      <c r="U919" s="50"/>
      <c r="V919" s="50"/>
      <c r="W919" s="50"/>
      <c r="X919" s="50"/>
      <c r="Y919" s="50"/>
      <c r="Z919" s="50"/>
      <c r="AC919" s="227"/>
      <c r="AD919" s="81">
        <f t="shared" si="3535"/>
        <v>1757</v>
      </c>
      <c r="AE919" s="40">
        <f t="shared" si="3554"/>
        <v>5272</v>
      </c>
      <c r="AF919" s="81">
        <f>AE919/AG919</f>
        <v>659</v>
      </c>
      <c r="AG919" s="41">
        <v>8</v>
      </c>
      <c r="AH919" s="76">
        <f t="shared" si="3536"/>
        <v>3</v>
      </c>
      <c r="AI919" s="103"/>
      <c r="BI919" s="1">
        <f t="shared" si="3628"/>
        <v>795</v>
      </c>
      <c r="BJ919" s="149">
        <f t="shared" si="3623"/>
        <v>4775</v>
      </c>
      <c r="BK919" s="54">
        <f>(3*BI919+1)/2</f>
        <v>1193</v>
      </c>
      <c r="BL919">
        <f t="shared" si="3519"/>
        <v>4775</v>
      </c>
      <c r="BM919" s="274"/>
      <c r="BO919" s="257"/>
      <c r="BR919" s="3"/>
      <c r="BS919" s="268"/>
      <c r="BU919" s="268"/>
      <c r="CB919" s="149">
        <f t="shared" si="3625"/>
        <v>4777</v>
      </c>
      <c r="CC919" s="54"/>
      <c r="CE919" s="54">
        <f>(3*BI919-1)/4</f>
        <v>596</v>
      </c>
      <c r="CF919">
        <f t="shared" ref="CF919" si="3722">CE919*8+9</f>
        <v>4777</v>
      </c>
      <c r="CG919" s="3"/>
      <c r="CK919" s="1"/>
    </row>
    <row r="920" spans="15:89" ht="14.7" thickBot="1" x14ac:dyDescent="0.55000000000000004">
      <c r="O920" s="156">
        <f t="shared" ref="O920" si="3723">-1+4*(Q920+1)</f>
        <v>887</v>
      </c>
      <c r="P920" s="176">
        <f t="shared" ref="P920" si="3724">-1+6*(Q920+1)</f>
        <v>1331</v>
      </c>
      <c r="Q920" s="2">
        <v>221</v>
      </c>
      <c r="R920" s="3"/>
      <c r="S920" s="52">
        <f t="shared" ref="S920:S921" si="3725">4*P920+1</f>
        <v>5325</v>
      </c>
      <c r="T920">
        <f t="shared" ref="T920:T921" si="3726">4*S920+1</f>
        <v>21301</v>
      </c>
      <c r="U920">
        <f t="shared" ref="U920:U921" si="3727">4*T920+1</f>
        <v>85205</v>
      </c>
      <c r="V920">
        <f t="shared" ref="V920:V921" si="3728">4*U920+1</f>
        <v>340821</v>
      </c>
      <c r="W920">
        <f t="shared" ref="W920:W921" si="3729">4*V920+1</f>
        <v>1363285</v>
      </c>
      <c r="X920">
        <f t="shared" ref="X920:X921" si="3730">4*W920+1</f>
        <v>5453141</v>
      </c>
      <c r="Y920">
        <f t="shared" ref="Y920:Y921" si="3731">4*X920+1</f>
        <v>21812565</v>
      </c>
      <c r="Z920">
        <f t="shared" ref="Z920:Z921" si="3732">4*Y920+1</f>
        <v>87250261</v>
      </c>
      <c r="AC920" s="226"/>
      <c r="AD920" s="80">
        <f t="shared" si="3535"/>
        <v>1759</v>
      </c>
      <c r="AE920" s="40">
        <f t="shared" si="3554"/>
        <v>5278</v>
      </c>
      <c r="AF920" s="80">
        <f t="shared" si="3512"/>
        <v>2639</v>
      </c>
      <c r="AG920" s="41">
        <v>2</v>
      </c>
      <c r="AH920" s="76">
        <f t="shared" si="3536"/>
        <v>1</v>
      </c>
      <c r="AI920" s="103"/>
      <c r="BI920" s="2">
        <f t="shared" si="3628"/>
        <v>796</v>
      </c>
      <c r="BJ920" s="149">
        <f t="shared" si="3623"/>
        <v>4781</v>
      </c>
      <c r="BK920" s="54"/>
      <c r="BM920" s="274"/>
      <c r="BO920" s="257"/>
      <c r="BR920" s="3"/>
      <c r="BS920" s="268"/>
      <c r="BU920" s="268"/>
      <c r="CB920" s="149">
        <f t="shared" si="3625"/>
        <v>4783</v>
      </c>
      <c r="CC920" s="54">
        <f>(3*BI920+2)/2</f>
        <v>1195</v>
      </c>
      <c r="CD920">
        <f t="shared" ref="CD920" si="3733">4*CC920+3</f>
        <v>4783</v>
      </c>
      <c r="CE920" s="54"/>
      <c r="CG920" s="3"/>
      <c r="CK920" s="1"/>
    </row>
    <row r="921" spans="15:89" x14ac:dyDescent="0.5">
      <c r="O921" s="157">
        <f t="shared" ref="O921" si="3734">1+8*(Q920+1)</f>
        <v>1777</v>
      </c>
      <c r="P921" s="158">
        <f t="shared" ref="P921" si="3735">P920+2</f>
        <v>1333</v>
      </c>
      <c r="Q921" s="39"/>
      <c r="R921" s="3"/>
      <c r="S921">
        <f t="shared" si="3725"/>
        <v>5333</v>
      </c>
      <c r="T921">
        <f t="shared" si="3726"/>
        <v>21333</v>
      </c>
      <c r="U921">
        <f t="shared" si="3727"/>
        <v>85333</v>
      </c>
      <c r="V921">
        <f t="shared" si="3728"/>
        <v>341333</v>
      </c>
      <c r="W921">
        <f t="shared" si="3729"/>
        <v>1365333</v>
      </c>
      <c r="X921">
        <f t="shared" si="3730"/>
        <v>5461333</v>
      </c>
      <c r="Y921">
        <f t="shared" si="3731"/>
        <v>21845333</v>
      </c>
      <c r="Z921">
        <f t="shared" si="3732"/>
        <v>87381333</v>
      </c>
      <c r="AC921" s="102"/>
      <c r="AD921" s="82">
        <f t="shared" si="3535"/>
        <v>1761</v>
      </c>
      <c r="AE921" s="40">
        <f t="shared" si="3554"/>
        <v>5284</v>
      </c>
      <c r="AF921" s="82">
        <f>AE921/4</f>
        <v>1321</v>
      </c>
      <c r="AG921" s="41">
        <v>4</v>
      </c>
      <c r="AH921" s="76">
        <f t="shared" si="3536"/>
        <v>2</v>
      </c>
      <c r="AI921" s="103"/>
      <c r="BI921" s="1">
        <f t="shared" si="3628"/>
        <v>797</v>
      </c>
      <c r="BJ921" s="149">
        <f t="shared" si="3623"/>
        <v>4787</v>
      </c>
      <c r="BK921" s="54">
        <f>(3*BI921+1)/2</f>
        <v>1196</v>
      </c>
      <c r="BL921">
        <f t="shared" si="3534"/>
        <v>4787</v>
      </c>
      <c r="BM921" s="274"/>
      <c r="BN921" s="1"/>
      <c r="BO921" s="257"/>
      <c r="BR921" s="3"/>
      <c r="BS921" s="268"/>
      <c r="BU921" s="268"/>
      <c r="CB921" s="149">
        <f t="shared" si="3625"/>
        <v>4789</v>
      </c>
      <c r="CC921" s="54"/>
      <c r="CE921" s="54"/>
      <c r="CG921" s="3"/>
      <c r="CK921" s="1"/>
    </row>
    <row r="922" spans="15:89" x14ac:dyDescent="0.5">
      <c r="O922" s="173"/>
      <c r="P922" s="174"/>
      <c r="R922" s="3"/>
      <c r="AC922" s="226"/>
      <c r="AD922" s="80">
        <f t="shared" si="3535"/>
        <v>1763</v>
      </c>
      <c r="AE922" s="40">
        <f t="shared" si="3554"/>
        <v>5290</v>
      </c>
      <c r="AF922" s="80">
        <f t="shared" si="3517"/>
        <v>2645</v>
      </c>
      <c r="AG922" s="41">
        <v>2</v>
      </c>
      <c r="AH922" s="76">
        <f t="shared" si="3536"/>
        <v>1</v>
      </c>
      <c r="AI922" s="103"/>
      <c r="BI922" s="1">
        <f t="shared" si="3628"/>
        <v>798</v>
      </c>
      <c r="BJ922" s="149">
        <f t="shared" si="3623"/>
        <v>4793</v>
      </c>
      <c r="BK922" s="54"/>
      <c r="BM922" s="54">
        <f>(3*BI922-2)/4</f>
        <v>598</v>
      </c>
      <c r="BN922" s="1">
        <f t="shared" ref="BN922:BN970" si="3736">8*BM922+9</f>
        <v>4793</v>
      </c>
      <c r="BO922" s="257"/>
      <c r="BR922" s="3"/>
      <c r="BS922" s="268"/>
      <c r="BU922" s="268"/>
      <c r="CB922" s="149">
        <f t="shared" si="3625"/>
        <v>4795</v>
      </c>
      <c r="CC922" s="54">
        <f>(3*BI922+2)/2</f>
        <v>1198</v>
      </c>
      <c r="CD922">
        <f t="shared" ref="CD922" si="3737">4*CC922+3</f>
        <v>4795</v>
      </c>
      <c r="CE922" s="54"/>
      <c r="CG922" s="3"/>
      <c r="CK922" s="1"/>
    </row>
    <row r="923" spans="15:89" ht="14.7" thickBot="1" x14ac:dyDescent="0.55000000000000004">
      <c r="R923" s="159"/>
      <c r="S923" s="50"/>
      <c r="T923" s="50"/>
      <c r="U923" s="50"/>
      <c r="V923" s="50"/>
      <c r="W923" s="50"/>
      <c r="X923" s="50"/>
      <c r="Y923" s="50"/>
      <c r="Z923" s="50"/>
      <c r="AC923" s="227"/>
      <c r="AD923" s="81">
        <f t="shared" si="3535"/>
        <v>1765</v>
      </c>
      <c r="AE923" s="40">
        <f t="shared" si="3554"/>
        <v>5296</v>
      </c>
      <c r="AF923" s="81">
        <f>AE923/AG923</f>
        <v>331</v>
      </c>
      <c r="AG923" s="41">
        <v>16</v>
      </c>
      <c r="AH923" s="76">
        <f t="shared" si="3536"/>
        <v>4</v>
      </c>
      <c r="AI923" s="103"/>
      <c r="BI923" s="1">
        <f t="shared" si="3628"/>
        <v>799</v>
      </c>
      <c r="BJ923" s="149">
        <f t="shared" si="3623"/>
        <v>4799</v>
      </c>
      <c r="BK923" s="54">
        <f>(3*BI923+1)/2</f>
        <v>1199</v>
      </c>
      <c r="BL923">
        <f t="shared" si="3538"/>
        <v>4799</v>
      </c>
      <c r="BM923" s="274"/>
      <c r="BO923" s="257"/>
      <c r="BR923" s="3"/>
      <c r="BS923" s="268"/>
      <c r="BU923" s="268"/>
      <c r="CB923" s="149">
        <f t="shared" si="3625"/>
        <v>4801</v>
      </c>
      <c r="CC923" s="54"/>
      <c r="CE923" s="54">
        <f>(3*BI923-1)/4</f>
        <v>599</v>
      </c>
      <c r="CF923">
        <f t="shared" ref="CF923" si="3738">CE923*8+9</f>
        <v>4801</v>
      </c>
      <c r="CG923" s="3"/>
      <c r="CK923" s="1"/>
    </row>
    <row r="924" spans="15:89" ht="14.7" thickBot="1" x14ac:dyDescent="0.55000000000000004">
      <c r="O924" s="156">
        <f t="shared" ref="O924" si="3739">-1+4*(Q924+1)</f>
        <v>891</v>
      </c>
      <c r="P924" s="176">
        <f t="shared" ref="P924" si="3740">-1+6*(Q924+1)</f>
        <v>1337</v>
      </c>
      <c r="Q924" s="2">
        <v>222</v>
      </c>
      <c r="R924" s="3"/>
      <c r="S924" s="52">
        <f t="shared" ref="S924:S925" si="3741">4*P924+1</f>
        <v>5349</v>
      </c>
      <c r="T924">
        <f t="shared" ref="T924:T925" si="3742">4*S924+1</f>
        <v>21397</v>
      </c>
      <c r="U924">
        <f t="shared" ref="U924:U925" si="3743">4*T924+1</f>
        <v>85589</v>
      </c>
      <c r="V924">
        <f t="shared" ref="V924:V925" si="3744">4*U924+1</f>
        <v>342357</v>
      </c>
      <c r="W924">
        <f t="shared" ref="W924:W925" si="3745">4*V924+1</f>
        <v>1369429</v>
      </c>
      <c r="X924">
        <f t="shared" ref="X924:X925" si="3746">4*W924+1</f>
        <v>5477717</v>
      </c>
      <c r="Y924">
        <f t="shared" ref="Y924:Y925" si="3747">4*X924+1</f>
        <v>21910869</v>
      </c>
      <c r="Z924">
        <f t="shared" ref="Z924:Z925" si="3748">4*Y924+1</f>
        <v>87643477</v>
      </c>
      <c r="AC924" s="226"/>
      <c r="AD924" s="80">
        <f t="shared" si="3535"/>
        <v>1767</v>
      </c>
      <c r="AE924" s="40">
        <f t="shared" si="3554"/>
        <v>5302</v>
      </c>
      <c r="AF924" s="80">
        <f t="shared" si="3512"/>
        <v>2651</v>
      </c>
      <c r="AG924" s="41">
        <v>2</v>
      </c>
      <c r="AH924" s="76">
        <f t="shared" si="3536"/>
        <v>1</v>
      </c>
      <c r="AI924" s="103"/>
      <c r="BI924" s="2">
        <f t="shared" si="3628"/>
        <v>800</v>
      </c>
      <c r="BJ924" s="149">
        <f t="shared" si="3623"/>
        <v>4805</v>
      </c>
      <c r="BK924" s="54"/>
      <c r="BM924" s="274"/>
      <c r="BO924" s="257"/>
      <c r="BR924" s="3"/>
      <c r="BS924" s="268"/>
      <c r="BU924" s="268"/>
      <c r="CB924" s="149">
        <f t="shared" si="3625"/>
        <v>4807</v>
      </c>
      <c r="CC924" s="54">
        <f>(3*BI924+2)/2</f>
        <v>1201</v>
      </c>
      <c r="CD924">
        <f t="shared" ref="CD924" si="3749">4*CC924+3</f>
        <v>4807</v>
      </c>
      <c r="CE924" s="54"/>
      <c r="CG924" s="3"/>
      <c r="CK924" s="1"/>
    </row>
    <row r="925" spans="15:89" x14ac:dyDescent="0.5">
      <c r="O925" s="157">
        <f t="shared" ref="O925" si="3750">1+8*(Q924+1)</f>
        <v>1785</v>
      </c>
      <c r="P925" s="158">
        <f t="shared" ref="P925" si="3751">P924+2</f>
        <v>1339</v>
      </c>
      <c r="Q925" s="39"/>
      <c r="R925" s="3"/>
      <c r="S925">
        <f t="shared" si="3741"/>
        <v>5357</v>
      </c>
      <c r="T925">
        <f t="shared" si="3742"/>
        <v>21429</v>
      </c>
      <c r="U925">
        <f t="shared" si="3743"/>
        <v>85717</v>
      </c>
      <c r="V925">
        <f t="shared" si="3744"/>
        <v>342869</v>
      </c>
      <c r="W925">
        <f t="shared" si="3745"/>
        <v>1371477</v>
      </c>
      <c r="X925">
        <f t="shared" si="3746"/>
        <v>5485909</v>
      </c>
      <c r="Y925">
        <f t="shared" si="3747"/>
        <v>21943637</v>
      </c>
      <c r="Z925">
        <f t="shared" si="3748"/>
        <v>87774549</v>
      </c>
      <c r="AC925" s="102"/>
      <c r="AD925" s="82">
        <f t="shared" si="3535"/>
        <v>1769</v>
      </c>
      <c r="AE925" s="40">
        <f t="shared" si="3554"/>
        <v>5308</v>
      </c>
      <c r="AF925" s="82">
        <f>AE925/4</f>
        <v>1327</v>
      </c>
      <c r="AG925" s="41">
        <v>4</v>
      </c>
      <c r="AH925" s="76">
        <f t="shared" si="3536"/>
        <v>2</v>
      </c>
      <c r="AI925" s="103"/>
      <c r="BI925" s="1">
        <f t="shared" si="3628"/>
        <v>801</v>
      </c>
      <c r="BJ925" s="149">
        <f t="shared" si="3623"/>
        <v>4811</v>
      </c>
      <c r="BK925" s="54">
        <f>(3*BI925+1)/2</f>
        <v>1202</v>
      </c>
      <c r="BL925">
        <f t="shared" si="3553"/>
        <v>4811</v>
      </c>
      <c r="BM925" s="274"/>
      <c r="BN925" s="1"/>
      <c r="BO925" s="257"/>
      <c r="BR925" s="3"/>
      <c r="BS925" s="268"/>
      <c r="BU925" s="268"/>
      <c r="CB925" s="149">
        <f t="shared" si="3625"/>
        <v>4813</v>
      </c>
      <c r="CC925" s="54"/>
      <c r="CE925" s="54"/>
      <c r="CG925" s="3"/>
      <c r="CK925" s="1"/>
    </row>
    <row r="926" spans="15:89" x14ac:dyDescent="0.5">
      <c r="O926" s="173"/>
      <c r="P926" s="174"/>
      <c r="R926" s="3"/>
      <c r="AC926" s="226"/>
      <c r="AD926" s="80">
        <f t="shared" si="3535"/>
        <v>1771</v>
      </c>
      <c r="AE926" s="40">
        <f t="shared" si="3554"/>
        <v>5314</v>
      </c>
      <c r="AF926" s="80">
        <f t="shared" si="3517"/>
        <v>2657</v>
      </c>
      <c r="AG926" s="41">
        <v>2</v>
      </c>
      <c r="AH926" s="76">
        <f t="shared" si="3536"/>
        <v>1</v>
      </c>
      <c r="AI926" s="103"/>
      <c r="BI926" s="1">
        <f t="shared" si="3628"/>
        <v>802</v>
      </c>
      <c r="BJ926" s="149">
        <f t="shared" si="3623"/>
        <v>4817</v>
      </c>
      <c r="BK926" s="54"/>
      <c r="BM926" s="54">
        <f>(3*BI926-2)/4</f>
        <v>601</v>
      </c>
      <c r="BN926" s="1">
        <f t="shared" si="3555"/>
        <v>4817</v>
      </c>
      <c r="BO926" s="257"/>
      <c r="BR926" s="3"/>
      <c r="BS926" s="268"/>
      <c r="BU926" s="268"/>
      <c r="CB926" s="149">
        <f t="shared" si="3625"/>
        <v>4819</v>
      </c>
      <c r="CC926" s="54">
        <f>(3*BI926+2)/2</f>
        <v>1204</v>
      </c>
      <c r="CD926">
        <f t="shared" ref="CD926" si="3752">4*CC926+3</f>
        <v>4819</v>
      </c>
      <c r="CE926" s="54"/>
      <c r="CG926" s="3"/>
      <c r="CK926" s="1"/>
    </row>
    <row r="927" spans="15:89" ht="14.7" thickBot="1" x14ac:dyDescent="0.55000000000000004">
      <c r="R927" s="159"/>
      <c r="S927" s="50"/>
      <c r="T927" s="50"/>
      <c r="U927" s="50"/>
      <c r="V927" s="50"/>
      <c r="W927" s="50"/>
      <c r="X927" s="50"/>
      <c r="Y927" s="50"/>
      <c r="Z927" s="50"/>
      <c r="AC927" s="227"/>
      <c r="AD927" s="81">
        <f t="shared" si="3535"/>
        <v>1773</v>
      </c>
      <c r="AE927" s="40">
        <f t="shared" si="3554"/>
        <v>5320</v>
      </c>
      <c r="AF927" s="81">
        <f>AE927/AG927</f>
        <v>665</v>
      </c>
      <c r="AG927" s="41">
        <v>8</v>
      </c>
      <c r="AH927" s="76">
        <f t="shared" si="3536"/>
        <v>3</v>
      </c>
      <c r="AI927" s="103"/>
      <c r="BI927" s="1">
        <f t="shared" si="3628"/>
        <v>803</v>
      </c>
      <c r="BJ927" s="149">
        <f t="shared" si="3623"/>
        <v>4823</v>
      </c>
      <c r="BK927" s="54">
        <f>(3*BI927+1)/2</f>
        <v>1205</v>
      </c>
      <c r="BL927">
        <f t="shared" si="3557"/>
        <v>4823</v>
      </c>
      <c r="BM927" s="274"/>
      <c r="BO927" s="257"/>
      <c r="BR927" s="3"/>
      <c r="BS927" s="268"/>
      <c r="BU927" s="268"/>
      <c r="CB927" s="149">
        <f t="shared" si="3625"/>
        <v>4825</v>
      </c>
      <c r="CC927" s="54"/>
      <c r="CE927" s="54">
        <f>(3*BI927-1)/4</f>
        <v>602</v>
      </c>
      <c r="CF927">
        <f t="shared" ref="CF927" si="3753">CE927*8+9</f>
        <v>4825</v>
      </c>
      <c r="CG927" s="3"/>
      <c r="CK927" s="1"/>
    </row>
    <row r="928" spans="15:89" ht="14.7" thickBot="1" x14ac:dyDescent="0.55000000000000004">
      <c r="O928" s="156">
        <f t="shared" ref="O928" si="3754">-1+4*(Q928+1)</f>
        <v>895</v>
      </c>
      <c r="P928" s="176">
        <f t="shared" ref="P928" si="3755">-1+6*(Q928+1)</f>
        <v>1343</v>
      </c>
      <c r="Q928" s="2">
        <v>223</v>
      </c>
      <c r="R928" s="3"/>
      <c r="S928" s="52">
        <f t="shared" ref="S928:S929" si="3756">4*P928+1</f>
        <v>5373</v>
      </c>
      <c r="T928">
        <f t="shared" ref="T928:T929" si="3757">4*S928+1</f>
        <v>21493</v>
      </c>
      <c r="U928">
        <f t="shared" ref="U928:U929" si="3758">4*T928+1</f>
        <v>85973</v>
      </c>
      <c r="V928">
        <f t="shared" ref="V928:V929" si="3759">4*U928+1</f>
        <v>343893</v>
      </c>
      <c r="W928">
        <f t="shared" ref="W928:W929" si="3760">4*V928+1</f>
        <v>1375573</v>
      </c>
      <c r="X928">
        <f t="shared" ref="X928:X929" si="3761">4*W928+1</f>
        <v>5502293</v>
      </c>
      <c r="Y928">
        <f t="shared" ref="Y928:Y929" si="3762">4*X928+1</f>
        <v>22009173</v>
      </c>
      <c r="Z928">
        <f t="shared" ref="Z928:Z929" si="3763">4*Y928+1</f>
        <v>88036693</v>
      </c>
      <c r="AC928" s="226"/>
      <c r="AD928" s="80">
        <f t="shared" si="3535"/>
        <v>1775</v>
      </c>
      <c r="AE928" s="40">
        <f t="shared" si="3554"/>
        <v>5326</v>
      </c>
      <c r="AF928" s="80">
        <f t="shared" si="3512"/>
        <v>2663</v>
      </c>
      <c r="AG928" s="41">
        <v>2</v>
      </c>
      <c r="AH928" s="76">
        <f t="shared" si="3536"/>
        <v>1</v>
      </c>
      <c r="AI928" s="103"/>
      <c r="BI928" s="2">
        <f t="shared" si="3628"/>
        <v>804</v>
      </c>
      <c r="BJ928" s="149">
        <f t="shared" si="3623"/>
        <v>4829</v>
      </c>
      <c r="BK928" s="54"/>
      <c r="BM928" s="274"/>
      <c r="BO928" s="257"/>
      <c r="BR928" s="3"/>
      <c r="BS928" s="268"/>
      <c r="BU928" s="268"/>
      <c r="CB928" s="149">
        <f t="shared" si="3625"/>
        <v>4831</v>
      </c>
      <c r="CC928" s="54">
        <f>(3*BI928+2)/2</f>
        <v>1207</v>
      </c>
      <c r="CD928">
        <f t="shared" ref="CD928" si="3764">4*CC928+3</f>
        <v>4831</v>
      </c>
      <c r="CE928" s="54"/>
      <c r="CG928" s="3"/>
      <c r="CK928" s="1"/>
    </row>
    <row r="929" spans="15:89" x14ac:dyDescent="0.5">
      <c r="O929" s="157">
        <f t="shared" ref="O929" si="3765">1+8*(Q928+1)</f>
        <v>1793</v>
      </c>
      <c r="P929" s="158">
        <f t="shared" ref="P929" si="3766">P928+2</f>
        <v>1345</v>
      </c>
      <c r="Q929" s="39"/>
      <c r="R929" s="3"/>
      <c r="S929">
        <f t="shared" si="3756"/>
        <v>5381</v>
      </c>
      <c r="T929">
        <f t="shared" si="3757"/>
        <v>21525</v>
      </c>
      <c r="U929">
        <f t="shared" si="3758"/>
        <v>86101</v>
      </c>
      <c r="V929">
        <f t="shared" si="3759"/>
        <v>344405</v>
      </c>
      <c r="W929">
        <f t="shared" si="3760"/>
        <v>1377621</v>
      </c>
      <c r="X929">
        <f t="shared" si="3761"/>
        <v>5510485</v>
      </c>
      <c r="Y929">
        <f t="shared" si="3762"/>
        <v>22041941</v>
      </c>
      <c r="Z929">
        <f t="shared" si="3763"/>
        <v>88167765</v>
      </c>
      <c r="AC929" s="102"/>
      <c r="AD929" s="82">
        <f t="shared" si="3535"/>
        <v>1777</v>
      </c>
      <c r="AE929" s="40">
        <f t="shared" si="3554"/>
        <v>5332</v>
      </c>
      <c r="AF929" s="82">
        <f>AE929/4</f>
        <v>1333</v>
      </c>
      <c r="AG929" s="41">
        <v>4</v>
      </c>
      <c r="AH929" s="76">
        <f t="shared" si="3536"/>
        <v>2</v>
      </c>
      <c r="AI929" s="103"/>
      <c r="BI929" s="1">
        <f t="shared" si="3628"/>
        <v>805</v>
      </c>
      <c r="BJ929" s="149">
        <f t="shared" si="3623"/>
        <v>4835</v>
      </c>
      <c r="BK929" s="54">
        <f>(3*BI929+1)/2</f>
        <v>1208</v>
      </c>
      <c r="BL929">
        <f t="shared" si="3572"/>
        <v>4835</v>
      </c>
      <c r="BM929" s="274"/>
      <c r="BN929" s="1"/>
      <c r="BO929" s="257"/>
      <c r="BR929" s="3"/>
      <c r="BS929" s="268"/>
      <c r="BU929" s="268"/>
      <c r="CB929" s="149">
        <f t="shared" si="3625"/>
        <v>4837</v>
      </c>
      <c r="CC929" s="54"/>
      <c r="CE929" s="54"/>
      <c r="CG929" s="3"/>
      <c r="CK929" s="1"/>
    </row>
    <row r="930" spans="15:89" x14ac:dyDescent="0.5">
      <c r="O930" s="173"/>
      <c r="P930" s="174"/>
      <c r="R930" s="3"/>
      <c r="AC930" s="226"/>
      <c r="AD930" s="80">
        <f t="shared" si="3535"/>
        <v>1779</v>
      </c>
      <c r="AE930" s="40">
        <f t="shared" si="3554"/>
        <v>5338</v>
      </c>
      <c r="AF930" s="80">
        <f t="shared" si="3517"/>
        <v>2669</v>
      </c>
      <c r="AG930" s="41">
        <v>2</v>
      </c>
      <c r="AH930" s="76">
        <f t="shared" si="3536"/>
        <v>1</v>
      </c>
      <c r="AI930" s="103"/>
      <c r="BI930" s="1">
        <f t="shared" si="3628"/>
        <v>806</v>
      </c>
      <c r="BJ930" s="149">
        <f t="shared" si="3623"/>
        <v>4841</v>
      </c>
      <c r="BK930" s="54"/>
      <c r="BM930" s="54">
        <f>(3*BI930-2)/4</f>
        <v>604</v>
      </c>
      <c r="BN930" s="1">
        <f t="shared" si="3703"/>
        <v>4841</v>
      </c>
      <c r="BO930" s="257"/>
      <c r="BR930" s="3"/>
      <c r="BS930" s="268"/>
      <c r="BU930" s="268"/>
      <c r="CB930" s="149">
        <f t="shared" si="3625"/>
        <v>4843</v>
      </c>
      <c r="CC930" s="54">
        <f>(3*BI930+2)/2</f>
        <v>1210</v>
      </c>
      <c r="CD930">
        <f t="shared" ref="CD930" si="3767">4*CC930+3</f>
        <v>4843</v>
      </c>
      <c r="CE930" s="54"/>
      <c r="CG930" s="3"/>
      <c r="CK930" s="1"/>
    </row>
    <row r="931" spans="15:89" ht="14.7" thickBot="1" x14ac:dyDescent="0.55000000000000004">
      <c r="R931" s="159"/>
      <c r="S931" s="50"/>
      <c r="T931" s="50"/>
      <c r="U931" s="50"/>
      <c r="V931" s="50"/>
      <c r="W931" s="50"/>
      <c r="X931" s="50"/>
      <c r="Y931" s="50"/>
      <c r="Z931" s="50"/>
      <c r="AC931" s="227"/>
      <c r="AD931" s="81">
        <f t="shared" si="3535"/>
        <v>1781</v>
      </c>
      <c r="AE931" s="40">
        <f t="shared" si="3554"/>
        <v>5344</v>
      </c>
      <c r="AF931" s="81">
        <f>AE931/AG931</f>
        <v>167</v>
      </c>
      <c r="AG931" s="41">
        <v>32</v>
      </c>
      <c r="AH931" s="76">
        <f t="shared" si="3536"/>
        <v>5</v>
      </c>
      <c r="AI931" s="103"/>
      <c r="BI931" s="1">
        <f t="shared" si="3628"/>
        <v>807</v>
      </c>
      <c r="BJ931" s="149">
        <f t="shared" si="3623"/>
        <v>4847</v>
      </c>
      <c r="BK931" s="54">
        <f>(3*BI931+1)/2</f>
        <v>1211</v>
      </c>
      <c r="BL931">
        <f t="shared" si="3574"/>
        <v>4847</v>
      </c>
      <c r="BM931" s="274"/>
      <c r="BO931" s="257"/>
      <c r="BR931" s="3"/>
      <c r="BS931" s="268"/>
      <c r="BU931" s="268"/>
      <c r="CB931" s="149">
        <f t="shared" si="3625"/>
        <v>4849</v>
      </c>
      <c r="CC931" s="54"/>
      <c r="CE931" s="54">
        <f>(3*BI931-1)/4</f>
        <v>605</v>
      </c>
      <c r="CF931">
        <f t="shared" ref="CF931" si="3768">CE931*8+9</f>
        <v>4849</v>
      </c>
      <c r="CG931" s="3"/>
      <c r="CK931" s="1"/>
    </row>
    <row r="932" spans="15:89" ht="14.7" thickBot="1" x14ac:dyDescent="0.55000000000000004">
      <c r="O932" s="156">
        <f t="shared" ref="O932" si="3769">-1+4*(Q932+1)</f>
        <v>899</v>
      </c>
      <c r="P932" s="176">
        <f t="shared" ref="P932" si="3770">-1+6*(Q932+1)</f>
        <v>1349</v>
      </c>
      <c r="Q932" s="2">
        <v>224</v>
      </c>
      <c r="R932" s="3"/>
      <c r="S932" s="52">
        <f t="shared" ref="S932:S933" si="3771">4*P932+1</f>
        <v>5397</v>
      </c>
      <c r="T932">
        <f t="shared" ref="T932:T933" si="3772">4*S932+1</f>
        <v>21589</v>
      </c>
      <c r="U932">
        <f t="shared" ref="U932:U933" si="3773">4*T932+1</f>
        <v>86357</v>
      </c>
      <c r="V932">
        <f t="shared" ref="V932:V933" si="3774">4*U932+1</f>
        <v>345429</v>
      </c>
      <c r="W932">
        <f t="shared" ref="W932:W933" si="3775">4*V932+1</f>
        <v>1381717</v>
      </c>
      <c r="X932">
        <f t="shared" ref="X932:X933" si="3776">4*W932+1</f>
        <v>5526869</v>
      </c>
      <c r="Y932">
        <f t="shared" ref="Y932:Y933" si="3777">4*X932+1</f>
        <v>22107477</v>
      </c>
      <c r="Z932">
        <f t="shared" ref="Z932:Z933" si="3778">4*Y932+1</f>
        <v>88429909</v>
      </c>
      <c r="AC932" s="226"/>
      <c r="AD932" s="80">
        <f t="shared" si="3535"/>
        <v>1783</v>
      </c>
      <c r="AE932" s="40">
        <f t="shared" si="3554"/>
        <v>5350</v>
      </c>
      <c r="AF932" s="80">
        <f t="shared" ref="AF932:AF992" si="3779">AF930+6</f>
        <v>2675</v>
      </c>
      <c r="AG932" s="41">
        <v>2</v>
      </c>
      <c r="AH932" s="76">
        <f t="shared" si="3536"/>
        <v>1</v>
      </c>
      <c r="AI932" s="103"/>
      <c r="BI932" s="2">
        <f t="shared" si="3628"/>
        <v>808</v>
      </c>
      <c r="BJ932" s="149">
        <f t="shared" si="3623"/>
        <v>4853</v>
      </c>
      <c r="BK932" s="54"/>
      <c r="BM932" s="274"/>
      <c r="BO932" s="257"/>
      <c r="BR932" s="3"/>
      <c r="BS932" s="268"/>
      <c r="BU932" s="268"/>
      <c r="CB932" s="149">
        <f t="shared" si="3625"/>
        <v>4855</v>
      </c>
      <c r="CC932" s="54">
        <f>(3*BI932+2)/2</f>
        <v>1213</v>
      </c>
      <c r="CD932">
        <f t="shared" ref="CD932" si="3780">4*CC932+3</f>
        <v>4855</v>
      </c>
      <c r="CE932" s="54"/>
      <c r="CG932" s="3"/>
      <c r="CK932" s="1"/>
    </row>
    <row r="933" spans="15:89" x14ac:dyDescent="0.5">
      <c r="O933" s="157">
        <f t="shared" ref="O933" si="3781">1+8*(Q932+1)</f>
        <v>1801</v>
      </c>
      <c r="P933" s="158">
        <f t="shared" ref="P933" si="3782">P932+2</f>
        <v>1351</v>
      </c>
      <c r="Q933" s="39"/>
      <c r="R933" s="3"/>
      <c r="S933">
        <f t="shared" si="3771"/>
        <v>5405</v>
      </c>
      <c r="T933">
        <f t="shared" si="3772"/>
        <v>21621</v>
      </c>
      <c r="U933">
        <f t="shared" si="3773"/>
        <v>86485</v>
      </c>
      <c r="V933">
        <f t="shared" si="3774"/>
        <v>345941</v>
      </c>
      <c r="W933">
        <f t="shared" si="3775"/>
        <v>1383765</v>
      </c>
      <c r="X933">
        <f t="shared" si="3776"/>
        <v>5535061</v>
      </c>
      <c r="Y933">
        <f t="shared" si="3777"/>
        <v>22140245</v>
      </c>
      <c r="Z933">
        <f t="shared" si="3778"/>
        <v>88560981</v>
      </c>
      <c r="AC933" s="102"/>
      <c r="AD933" s="82">
        <f t="shared" si="3535"/>
        <v>1785</v>
      </c>
      <c r="AE933" s="40">
        <f t="shared" si="3554"/>
        <v>5356</v>
      </c>
      <c r="AF933" s="82">
        <f>AE933/4</f>
        <v>1339</v>
      </c>
      <c r="AG933" s="41">
        <v>4</v>
      </c>
      <c r="AH933" s="76">
        <f t="shared" si="3536"/>
        <v>2</v>
      </c>
      <c r="AI933" s="103"/>
      <c r="BI933" s="6">
        <f t="shared" si="3628"/>
        <v>809</v>
      </c>
      <c r="BJ933" s="149">
        <f t="shared" si="3623"/>
        <v>4859</v>
      </c>
      <c r="BK933" s="54">
        <f>(3*BI933+1)/2</f>
        <v>1214</v>
      </c>
      <c r="BL933">
        <f t="shared" si="3589"/>
        <v>4859</v>
      </c>
      <c r="BM933" s="274"/>
      <c r="BN933" s="1"/>
      <c r="BO933" s="257"/>
      <c r="BR933" s="3"/>
      <c r="BS933" s="268"/>
      <c r="BU933" s="268"/>
      <c r="CB933" s="149">
        <f t="shared" si="3625"/>
        <v>4861</v>
      </c>
      <c r="CC933" s="54"/>
      <c r="CE933" s="54"/>
      <c r="CG933" s="3"/>
      <c r="CK933" s="1"/>
    </row>
    <row r="934" spans="15:89" x14ac:dyDescent="0.5">
      <c r="O934" s="173"/>
      <c r="P934" s="174"/>
      <c r="R934" s="3"/>
      <c r="AC934" s="226"/>
      <c r="AD934" s="80">
        <f t="shared" si="3535"/>
        <v>1787</v>
      </c>
      <c r="AE934" s="40">
        <f t="shared" si="3554"/>
        <v>5362</v>
      </c>
      <c r="AF934" s="80">
        <f t="shared" ref="AF934:AF994" si="3783">AF932+6</f>
        <v>2681</v>
      </c>
      <c r="AG934" s="41">
        <v>2</v>
      </c>
      <c r="AH934" s="76">
        <f t="shared" si="3536"/>
        <v>1</v>
      </c>
      <c r="AI934" s="103"/>
      <c r="BI934" s="1">
        <f t="shared" si="3628"/>
        <v>810</v>
      </c>
      <c r="BJ934" s="149">
        <f t="shared" si="3623"/>
        <v>4865</v>
      </c>
      <c r="BK934" s="54"/>
      <c r="BM934" s="54">
        <f>(3*BI934-2)/4</f>
        <v>607</v>
      </c>
      <c r="BN934" s="1">
        <f t="shared" si="3720"/>
        <v>4865</v>
      </c>
      <c r="BO934" s="257"/>
      <c r="BR934" s="3"/>
      <c r="BS934" s="268"/>
      <c r="BU934" s="268"/>
      <c r="CB934" s="149">
        <f t="shared" si="3625"/>
        <v>4867</v>
      </c>
      <c r="CC934" s="54">
        <f>(3*BI934+2)/2</f>
        <v>1216</v>
      </c>
      <c r="CD934">
        <f t="shared" ref="CD934" si="3784">4*CC934+3</f>
        <v>4867</v>
      </c>
      <c r="CE934" s="54"/>
      <c r="CG934" s="3"/>
      <c r="CK934" s="1"/>
    </row>
    <row r="935" spans="15:89" ht="14.7" thickBot="1" x14ac:dyDescent="0.55000000000000004">
      <c r="R935" s="159"/>
      <c r="S935" s="50"/>
      <c r="T935" s="50"/>
      <c r="U935" s="50"/>
      <c r="V935" s="50"/>
      <c r="W935" s="50"/>
      <c r="X935" s="50"/>
      <c r="Y935" s="50"/>
      <c r="Z935" s="50"/>
      <c r="AC935" s="227"/>
      <c r="AD935" s="81">
        <f t="shared" si="3535"/>
        <v>1789</v>
      </c>
      <c r="AE935" s="40">
        <f t="shared" si="3554"/>
        <v>5368</v>
      </c>
      <c r="AF935" s="81">
        <f>AE935/AG935</f>
        <v>671</v>
      </c>
      <c r="AG935" s="41">
        <v>8</v>
      </c>
      <c r="AH935" s="76">
        <f t="shared" si="3536"/>
        <v>3</v>
      </c>
      <c r="AI935" s="103"/>
      <c r="BI935" s="1">
        <f t="shared" si="3628"/>
        <v>811</v>
      </c>
      <c r="BJ935" s="149">
        <f t="shared" si="3623"/>
        <v>4871</v>
      </c>
      <c r="BK935" s="54">
        <f>(3*BI935+1)/2</f>
        <v>1217</v>
      </c>
      <c r="BL935">
        <f t="shared" si="3591"/>
        <v>4871</v>
      </c>
      <c r="BM935" s="274"/>
      <c r="BO935" s="257"/>
      <c r="BR935" s="3"/>
      <c r="BS935" s="268"/>
      <c r="BU935" s="268"/>
      <c r="CB935" s="149">
        <f t="shared" si="3625"/>
        <v>4873</v>
      </c>
      <c r="CC935" s="54"/>
      <c r="CE935" s="54">
        <f>(3*BI935-1)/4</f>
        <v>608</v>
      </c>
      <c r="CF935">
        <f t="shared" ref="CF935" si="3785">CE935*8+9</f>
        <v>4873</v>
      </c>
      <c r="CG935" s="3"/>
      <c r="CK935" s="1"/>
    </row>
    <row r="936" spans="15:89" ht="14.7" thickBot="1" x14ac:dyDescent="0.55000000000000004">
      <c r="O936" s="156">
        <f t="shared" ref="O936" si="3786">-1+4*(Q936+1)</f>
        <v>903</v>
      </c>
      <c r="P936" s="176">
        <f t="shared" ref="P936" si="3787">-1+6*(Q936+1)</f>
        <v>1355</v>
      </c>
      <c r="Q936" s="2">
        <v>225</v>
      </c>
      <c r="R936" s="3"/>
      <c r="S936" s="52">
        <f t="shared" ref="S936:S937" si="3788">4*P936+1</f>
        <v>5421</v>
      </c>
      <c r="T936">
        <f t="shared" ref="T936:T937" si="3789">4*S936+1</f>
        <v>21685</v>
      </c>
      <c r="U936">
        <f t="shared" ref="U936:U937" si="3790">4*T936+1</f>
        <v>86741</v>
      </c>
      <c r="V936">
        <f t="shared" ref="V936:V937" si="3791">4*U936+1</f>
        <v>346965</v>
      </c>
      <c r="W936">
        <f t="shared" ref="W936:W937" si="3792">4*V936+1</f>
        <v>1387861</v>
      </c>
      <c r="X936">
        <f t="shared" ref="X936:X937" si="3793">4*W936+1</f>
        <v>5551445</v>
      </c>
      <c r="Y936">
        <f t="shared" ref="Y936:Y937" si="3794">4*X936+1</f>
        <v>22205781</v>
      </c>
      <c r="Z936">
        <f t="shared" ref="Z936:Z937" si="3795">4*Y936+1</f>
        <v>88823125</v>
      </c>
      <c r="AC936" s="226"/>
      <c r="AD936" s="80">
        <f t="shared" si="3535"/>
        <v>1791</v>
      </c>
      <c r="AE936" s="40">
        <f t="shared" si="3554"/>
        <v>5374</v>
      </c>
      <c r="AF936" s="80">
        <f t="shared" si="3779"/>
        <v>2687</v>
      </c>
      <c r="AG936" s="41">
        <v>2</v>
      </c>
      <c r="AH936" s="76">
        <f t="shared" si="3536"/>
        <v>1</v>
      </c>
      <c r="AI936" s="103"/>
      <c r="BI936" s="2">
        <f t="shared" si="3628"/>
        <v>812</v>
      </c>
      <c r="BJ936" s="149">
        <f t="shared" si="3623"/>
        <v>4877</v>
      </c>
      <c r="BK936" s="54"/>
      <c r="BM936" s="274"/>
      <c r="BO936" s="257"/>
      <c r="BR936" s="3"/>
      <c r="BS936" s="268"/>
      <c r="BU936" s="268"/>
      <c r="CB936" s="149">
        <f t="shared" si="3625"/>
        <v>4879</v>
      </c>
      <c r="CC936" s="54">
        <f>(3*BI936+2)/2</f>
        <v>1219</v>
      </c>
      <c r="CD936">
        <f t="shared" ref="CD936" si="3796">4*CC936+3</f>
        <v>4879</v>
      </c>
      <c r="CE936" s="54"/>
      <c r="CG936" s="3"/>
      <c r="CK936" s="1"/>
    </row>
    <row r="937" spans="15:89" x14ac:dyDescent="0.5">
      <c r="O937" s="157">
        <f t="shared" ref="O937" si="3797">1+8*(Q936+1)</f>
        <v>1809</v>
      </c>
      <c r="P937" s="158">
        <f t="shared" ref="P937" si="3798">P936+2</f>
        <v>1357</v>
      </c>
      <c r="Q937" s="39"/>
      <c r="R937" s="3"/>
      <c r="S937">
        <f t="shared" si="3788"/>
        <v>5429</v>
      </c>
      <c r="T937">
        <f t="shared" si="3789"/>
        <v>21717</v>
      </c>
      <c r="U937">
        <f t="shared" si="3790"/>
        <v>86869</v>
      </c>
      <c r="V937">
        <f t="shared" si="3791"/>
        <v>347477</v>
      </c>
      <c r="W937">
        <f t="shared" si="3792"/>
        <v>1389909</v>
      </c>
      <c r="X937">
        <f t="shared" si="3793"/>
        <v>5559637</v>
      </c>
      <c r="Y937">
        <f t="shared" si="3794"/>
        <v>22238549</v>
      </c>
      <c r="Z937">
        <f t="shared" si="3795"/>
        <v>88954197</v>
      </c>
      <c r="AC937" s="102"/>
      <c r="AD937" s="82">
        <f t="shared" si="3535"/>
        <v>1793</v>
      </c>
      <c r="AE937" s="40">
        <f t="shared" si="3554"/>
        <v>5380</v>
      </c>
      <c r="AF937" s="82">
        <f>AE937/4</f>
        <v>1345</v>
      </c>
      <c r="AG937" s="41">
        <v>4</v>
      </c>
      <c r="AH937" s="76">
        <f t="shared" si="3536"/>
        <v>2</v>
      </c>
      <c r="AI937" s="103"/>
      <c r="BI937" s="1">
        <f t="shared" si="3628"/>
        <v>813</v>
      </c>
      <c r="BJ937" s="149">
        <f t="shared" si="3623"/>
        <v>4883</v>
      </c>
      <c r="BK937" s="54">
        <f>(3*BI937+1)/2</f>
        <v>1220</v>
      </c>
      <c r="BL937">
        <f t="shared" si="3606"/>
        <v>4883</v>
      </c>
      <c r="BM937" s="274"/>
      <c r="BN937" s="1"/>
      <c r="BO937" s="257"/>
      <c r="BR937" s="3"/>
      <c r="BS937" s="268"/>
      <c r="BU937" s="268"/>
      <c r="CB937" s="149">
        <f t="shared" si="3625"/>
        <v>4885</v>
      </c>
      <c r="CC937" s="54"/>
      <c r="CE937" s="54"/>
      <c r="CG937" s="3"/>
      <c r="CK937" s="1"/>
    </row>
    <row r="938" spans="15:89" x14ac:dyDescent="0.5">
      <c r="O938" s="173"/>
      <c r="P938" s="174"/>
      <c r="R938" s="3"/>
      <c r="AC938" s="226"/>
      <c r="AD938" s="80">
        <f t="shared" ref="AD938:AD1001" si="3799">(AE938-1)/3</f>
        <v>1795</v>
      </c>
      <c r="AE938" s="40">
        <f t="shared" si="3554"/>
        <v>5386</v>
      </c>
      <c r="AF938" s="80">
        <f t="shared" si="3783"/>
        <v>2693</v>
      </c>
      <c r="AG938" s="41">
        <v>2</v>
      </c>
      <c r="AH938" s="76">
        <f t="shared" ref="AH938:AH1001" si="3800">LOG(AG938,2)</f>
        <v>1</v>
      </c>
      <c r="AI938" s="103"/>
      <c r="BI938" s="1">
        <f t="shared" si="3628"/>
        <v>814</v>
      </c>
      <c r="BJ938" s="149">
        <f t="shared" si="3623"/>
        <v>4889</v>
      </c>
      <c r="BK938" s="54"/>
      <c r="BM938" s="54">
        <f>(3*BI938-2)/4</f>
        <v>610</v>
      </c>
      <c r="BN938" s="1">
        <f t="shared" si="3736"/>
        <v>4889</v>
      </c>
      <c r="BO938" s="257"/>
      <c r="BR938" s="3"/>
      <c r="BS938" s="268"/>
      <c r="BU938" s="268"/>
      <c r="CB938" s="149">
        <f t="shared" si="3625"/>
        <v>4891</v>
      </c>
      <c r="CC938" s="54">
        <f>(3*BI938+2)/2</f>
        <v>1222</v>
      </c>
      <c r="CD938">
        <f t="shared" ref="CD938" si="3801">4*CC938+3</f>
        <v>4891</v>
      </c>
      <c r="CE938" s="54"/>
      <c r="CG938" s="3"/>
      <c r="CK938" s="1"/>
    </row>
    <row r="939" spans="15:89" ht="14.7" thickBot="1" x14ac:dyDescent="0.55000000000000004">
      <c r="R939" s="159"/>
      <c r="S939" s="50"/>
      <c r="T939" s="50"/>
      <c r="U939" s="50"/>
      <c r="V939" s="50"/>
      <c r="W939" s="50"/>
      <c r="X939" s="50"/>
      <c r="Y939" s="50"/>
      <c r="Z939" s="50"/>
      <c r="AC939" s="227"/>
      <c r="AD939" s="81">
        <f t="shared" si="3799"/>
        <v>1797</v>
      </c>
      <c r="AE939" s="40">
        <f t="shared" si="3554"/>
        <v>5392</v>
      </c>
      <c r="AF939" s="81">
        <f>AE939/AG939</f>
        <v>337</v>
      </c>
      <c r="AG939" s="41">
        <v>16</v>
      </c>
      <c r="AH939" s="76">
        <f t="shared" si="3800"/>
        <v>4</v>
      </c>
      <c r="AI939" s="103"/>
      <c r="BI939" s="1">
        <f t="shared" si="3628"/>
        <v>815</v>
      </c>
      <c r="BJ939" s="149">
        <f t="shared" si="3623"/>
        <v>4895</v>
      </c>
      <c r="BK939" s="54">
        <f>(3*BI939+1)/2</f>
        <v>1223</v>
      </c>
      <c r="BL939">
        <f t="shared" si="3608"/>
        <v>4895</v>
      </c>
      <c r="BM939" s="274"/>
      <c r="BO939" s="257"/>
      <c r="BR939" s="3"/>
      <c r="BS939" s="268"/>
      <c r="BU939" s="268"/>
      <c r="CB939" s="149">
        <f t="shared" si="3625"/>
        <v>4897</v>
      </c>
      <c r="CC939" s="54"/>
      <c r="CE939" s="54">
        <f>(3*BI939-1)/4</f>
        <v>611</v>
      </c>
      <c r="CF939">
        <f t="shared" ref="CF939" si="3802">CE939*8+9</f>
        <v>4897</v>
      </c>
      <c r="CG939" s="3"/>
      <c r="CK939" s="1"/>
    </row>
    <row r="940" spans="15:89" ht="14.7" thickBot="1" x14ac:dyDescent="0.55000000000000004">
      <c r="O940" s="156">
        <f t="shared" ref="O940" si="3803">-1+4*(Q940+1)</f>
        <v>907</v>
      </c>
      <c r="P940" s="176">
        <f t="shared" ref="P940" si="3804">-1+6*(Q940+1)</f>
        <v>1361</v>
      </c>
      <c r="Q940" s="2">
        <v>226</v>
      </c>
      <c r="R940" s="3"/>
      <c r="S940" s="52">
        <f t="shared" ref="S940:S941" si="3805">4*P940+1</f>
        <v>5445</v>
      </c>
      <c r="T940">
        <f t="shared" ref="T940:T941" si="3806">4*S940+1</f>
        <v>21781</v>
      </c>
      <c r="U940">
        <f t="shared" ref="U940:U941" si="3807">4*T940+1</f>
        <v>87125</v>
      </c>
      <c r="V940">
        <f t="shared" ref="V940:V941" si="3808">4*U940+1</f>
        <v>348501</v>
      </c>
      <c r="W940">
        <f t="shared" ref="W940:W941" si="3809">4*V940+1</f>
        <v>1394005</v>
      </c>
      <c r="X940">
        <f t="shared" ref="X940:X941" si="3810">4*W940+1</f>
        <v>5576021</v>
      </c>
      <c r="Y940">
        <f t="shared" ref="Y940:Y941" si="3811">4*X940+1</f>
        <v>22304085</v>
      </c>
      <c r="Z940">
        <f t="shared" ref="Z940:Z941" si="3812">4*Y940+1</f>
        <v>89216341</v>
      </c>
      <c r="AC940" s="226"/>
      <c r="AD940" s="80">
        <f t="shared" si="3799"/>
        <v>1799</v>
      </c>
      <c r="AE940" s="40">
        <f t="shared" si="3554"/>
        <v>5398</v>
      </c>
      <c r="AF940" s="80">
        <f t="shared" si="3779"/>
        <v>2699</v>
      </c>
      <c r="AG940" s="41">
        <v>2</v>
      </c>
      <c r="AH940" s="76">
        <f t="shared" si="3800"/>
        <v>1</v>
      </c>
      <c r="AI940" s="103"/>
      <c r="BI940" s="2">
        <f t="shared" si="3628"/>
        <v>816</v>
      </c>
      <c r="BJ940" s="149">
        <f t="shared" si="3623"/>
        <v>4901</v>
      </c>
      <c r="BK940" s="54"/>
      <c r="BM940" s="274"/>
      <c r="BO940" s="257"/>
      <c r="BR940" s="3"/>
      <c r="BS940" s="268"/>
      <c r="BU940" s="268"/>
      <c r="CB940" s="149">
        <f t="shared" si="3625"/>
        <v>4903</v>
      </c>
      <c r="CC940" s="54">
        <f>(3*BI940+2)/2</f>
        <v>1225</v>
      </c>
      <c r="CD940">
        <f t="shared" ref="CD940" si="3813">4*CC940+3</f>
        <v>4903</v>
      </c>
      <c r="CE940" s="54"/>
      <c r="CG940" s="3"/>
      <c r="CK940" s="1"/>
    </row>
    <row r="941" spans="15:89" x14ac:dyDescent="0.5">
      <c r="O941" s="157">
        <f t="shared" ref="O941" si="3814">1+8*(Q940+1)</f>
        <v>1817</v>
      </c>
      <c r="P941" s="158">
        <f t="shared" ref="P941" si="3815">P940+2</f>
        <v>1363</v>
      </c>
      <c r="Q941" s="39"/>
      <c r="R941" s="3"/>
      <c r="S941">
        <f t="shared" si="3805"/>
        <v>5453</v>
      </c>
      <c r="T941">
        <f t="shared" si="3806"/>
        <v>21813</v>
      </c>
      <c r="U941">
        <f t="shared" si="3807"/>
        <v>87253</v>
      </c>
      <c r="V941">
        <f t="shared" si="3808"/>
        <v>349013</v>
      </c>
      <c r="W941">
        <f t="shared" si="3809"/>
        <v>1396053</v>
      </c>
      <c r="X941">
        <f t="shared" si="3810"/>
        <v>5584213</v>
      </c>
      <c r="Y941">
        <f t="shared" si="3811"/>
        <v>22336853</v>
      </c>
      <c r="Z941">
        <f t="shared" si="3812"/>
        <v>89347413</v>
      </c>
      <c r="AC941" s="102"/>
      <c r="AD941" s="82">
        <f t="shared" si="3799"/>
        <v>1801</v>
      </c>
      <c r="AE941" s="40">
        <f t="shared" si="3554"/>
        <v>5404</v>
      </c>
      <c r="AF941" s="82">
        <f>AE941/4</f>
        <v>1351</v>
      </c>
      <c r="AG941" s="41">
        <v>4</v>
      </c>
      <c r="AH941" s="76">
        <f t="shared" si="3800"/>
        <v>2</v>
      </c>
      <c r="AI941" s="103"/>
      <c r="BI941" s="1">
        <f t="shared" si="3628"/>
        <v>817</v>
      </c>
      <c r="BJ941" s="149">
        <f t="shared" si="3623"/>
        <v>4907</v>
      </c>
      <c r="BK941" s="54">
        <f>(3*BI941+1)/2</f>
        <v>1226</v>
      </c>
      <c r="BL941">
        <f t="shared" ref="BL941" si="3816">BK941*4+3</f>
        <v>4907</v>
      </c>
      <c r="BM941" s="274"/>
      <c r="BN941" s="1"/>
      <c r="BO941" s="257"/>
      <c r="BR941" s="3"/>
      <c r="BS941" s="268"/>
      <c r="BU941" s="268"/>
      <c r="CB941" s="149">
        <f t="shared" si="3625"/>
        <v>4909</v>
      </c>
      <c r="CC941" s="54"/>
      <c r="CE941" s="54"/>
      <c r="CG941" s="3"/>
      <c r="CK941" s="1"/>
    </row>
    <row r="942" spans="15:89" x14ac:dyDescent="0.5">
      <c r="O942" s="173"/>
      <c r="P942" s="174"/>
      <c r="R942" s="3"/>
      <c r="AC942" s="226"/>
      <c r="AD942" s="80">
        <f t="shared" si="3799"/>
        <v>1803</v>
      </c>
      <c r="AE942" s="40">
        <f t="shared" ref="AE942:AE1005" si="3817">AE941+6</f>
        <v>5410</v>
      </c>
      <c r="AF942" s="80">
        <f t="shared" si="3783"/>
        <v>2705</v>
      </c>
      <c r="AG942" s="41">
        <v>2</v>
      </c>
      <c r="AH942" s="76">
        <f t="shared" si="3800"/>
        <v>1</v>
      </c>
      <c r="AI942" s="103"/>
      <c r="BI942" s="1">
        <f t="shared" si="3628"/>
        <v>818</v>
      </c>
      <c r="BJ942" s="149">
        <f t="shared" si="3623"/>
        <v>4913</v>
      </c>
      <c r="BK942" s="54"/>
      <c r="BM942" s="54">
        <f>(3*BI942-2)/4</f>
        <v>613</v>
      </c>
      <c r="BN942" s="1">
        <f t="shared" ref="BN942" si="3818">8*BM942+9</f>
        <v>4913</v>
      </c>
      <c r="BO942" s="257"/>
      <c r="BR942" s="3"/>
      <c r="BS942" s="268"/>
      <c r="BU942" s="268"/>
      <c r="CB942" s="149">
        <f t="shared" si="3625"/>
        <v>4915</v>
      </c>
      <c r="CC942" s="54">
        <f>(3*BI942+2)/2</f>
        <v>1228</v>
      </c>
      <c r="CD942">
        <f t="shared" ref="CD942" si="3819">4*CC942+3</f>
        <v>4915</v>
      </c>
      <c r="CE942" s="54"/>
      <c r="CG942" s="3"/>
      <c r="CK942" s="1"/>
    </row>
    <row r="943" spans="15:89" ht="14.7" thickBot="1" x14ac:dyDescent="0.55000000000000004">
      <c r="R943" s="159"/>
      <c r="S943" s="50"/>
      <c r="T943" s="50"/>
      <c r="U943" s="50"/>
      <c r="V943" s="50"/>
      <c r="W943" s="50"/>
      <c r="X943" s="50"/>
      <c r="Y943" s="50"/>
      <c r="Z943" s="50"/>
      <c r="AC943" s="227"/>
      <c r="AD943" s="81">
        <f t="shared" si="3799"/>
        <v>1805</v>
      </c>
      <c r="AE943" s="40">
        <f t="shared" si="3817"/>
        <v>5416</v>
      </c>
      <c r="AF943" s="81">
        <f>AE943/AG943</f>
        <v>677</v>
      </c>
      <c r="AG943" s="41">
        <v>8</v>
      </c>
      <c r="AH943" s="76">
        <f t="shared" si="3800"/>
        <v>3</v>
      </c>
      <c r="AI943" s="103"/>
      <c r="BI943" s="1">
        <f t="shared" si="3628"/>
        <v>819</v>
      </c>
      <c r="BJ943" s="149">
        <f t="shared" si="3623"/>
        <v>4919</v>
      </c>
      <c r="BK943" s="54">
        <f>(3*BI943+1)/2</f>
        <v>1229</v>
      </c>
      <c r="BL943">
        <f t="shared" ref="BL943:BL991" si="3820">BK943*4+3</f>
        <v>4919</v>
      </c>
      <c r="BM943" s="274"/>
      <c r="BO943" s="257"/>
      <c r="BR943" s="3"/>
      <c r="BS943" s="268"/>
      <c r="BU943" s="268"/>
      <c r="CB943" s="149">
        <f t="shared" si="3625"/>
        <v>4921</v>
      </c>
      <c r="CC943" s="54"/>
      <c r="CE943" s="54">
        <f>(3*BI943-1)/4</f>
        <v>614</v>
      </c>
      <c r="CF943">
        <f t="shared" ref="CF943" si="3821">CE943*8+9</f>
        <v>4921</v>
      </c>
      <c r="CG943" s="3"/>
      <c r="CK943" s="1"/>
    </row>
    <row r="944" spans="15:89" ht="14.7" thickBot="1" x14ac:dyDescent="0.55000000000000004">
      <c r="O944" s="156">
        <f t="shared" ref="O944" si="3822">-1+4*(Q944+1)</f>
        <v>911</v>
      </c>
      <c r="P944" s="176">
        <f t="shared" ref="P944" si="3823">-1+6*(Q944+1)</f>
        <v>1367</v>
      </c>
      <c r="Q944" s="2">
        <v>227</v>
      </c>
      <c r="R944" s="3"/>
      <c r="S944" s="52">
        <f t="shared" ref="S944:S945" si="3824">4*P944+1</f>
        <v>5469</v>
      </c>
      <c r="T944">
        <f t="shared" ref="T944:T945" si="3825">4*S944+1</f>
        <v>21877</v>
      </c>
      <c r="U944">
        <f t="shared" ref="U944:U945" si="3826">4*T944+1</f>
        <v>87509</v>
      </c>
      <c r="V944">
        <f t="shared" ref="V944:V945" si="3827">4*U944+1</f>
        <v>350037</v>
      </c>
      <c r="W944">
        <f t="shared" ref="W944:W945" si="3828">4*V944+1</f>
        <v>1400149</v>
      </c>
      <c r="X944">
        <f t="shared" ref="X944:X945" si="3829">4*W944+1</f>
        <v>5600597</v>
      </c>
      <c r="Y944">
        <f t="shared" ref="Y944:Y945" si="3830">4*X944+1</f>
        <v>22402389</v>
      </c>
      <c r="Z944">
        <f t="shared" ref="Z944:Z945" si="3831">4*Y944+1</f>
        <v>89609557</v>
      </c>
      <c r="AC944" s="226"/>
      <c r="AD944" s="80">
        <f t="shared" si="3799"/>
        <v>1807</v>
      </c>
      <c r="AE944" s="40">
        <f t="shared" si="3817"/>
        <v>5422</v>
      </c>
      <c r="AF944" s="80">
        <f t="shared" si="3779"/>
        <v>2711</v>
      </c>
      <c r="AG944" s="41">
        <v>2</v>
      </c>
      <c r="AH944" s="76">
        <f t="shared" si="3800"/>
        <v>1</v>
      </c>
      <c r="AI944" s="103"/>
      <c r="BI944" s="2">
        <f t="shared" si="3628"/>
        <v>820</v>
      </c>
      <c r="BJ944" s="149">
        <f t="shared" si="3623"/>
        <v>4925</v>
      </c>
      <c r="BK944" s="54"/>
      <c r="BM944" s="274"/>
      <c r="BO944" s="257"/>
      <c r="BR944" s="3"/>
      <c r="BS944" s="268"/>
      <c r="BU944" s="268"/>
      <c r="CB944" s="149">
        <f t="shared" si="3625"/>
        <v>4927</v>
      </c>
      <c r="CC944" s="54">
        <f>(3*BI944+2)/2</f>
        <v>1231</v>
      </c>
      <c r="CD944">
        <f t="shared" ref="CD944" si="3832">4*CC944+3</f>
        <v>4927</v>
      </c>
      <c r="CE944" s="54"/>
      <c r="CG944" s="3"/>
      <c r="CK944" s="1"/>
    </row>
    <row r="945" spans="15:89" x14ac:dyDescent="0.5">
      <c r="O945" s="157">
        <f t="shared" ref="O945" si="3833">1+8*(Q944+1)</f>
        <v>1825</v>
      </c>
      <c r="P945" s="158">
        <f t="shared" ref="P945" si="3834">P944+2</f>
        <v>1369</v>
      </c>
      <c r="Q945" s="39"/>
      <c r="R945" s="3"/>
      <c r="S945">
        <f t="shared" si="3824"/>
        <v>5477</v>
      </c>
      <c r="T945">
        <f t="shared" si="3825"/>
        <v>21909</v>
      </c>
      <c r="U945">
        <f t="shared" si="3826"/>
        <v>87637</v>
      </c>
      <c r="V945">
        <f t="shared" si="3827"/>
        <v>350549</v>
      </c>
      <c r="W945">
        <f t="shared" si="3828"/>
        <v>1402197</v>
      </c>
      <c r="X945">
        <f t="shared" si="3829"/>
        <v>5608789</v>
      </c>
      <c r="Y945">
        <f t="shared" si="3830"/>
        <v>22435157</v>
      </c>
      <c r="Z945">
        <f t="shared" si="3831"/>
        <v>89740629</v>
      </c>
      <c r="AC945" s="102"/>
      <c r="AD945" s="82">
        <f t="shared" si="3799"/>
        <v>1809</v>
      </c>
      <c r="AE945" s="40">
        <f t="shared" si="3817"/>
        <v>5428</v>
      </c>
      <c r="AF945" s="82">
        <f>AE945/4</f>
        <v>1357</v>
      </c>
      <c r="AG945" s="41">
        <v>4</v>
      </c>
      <c r="AH945" s="76">
        <f t="shared" si="3800"/>
        <v>2</v>
      </c>
      <c r="AI945" s="103"/>
      <c r="BI945" s="1">
        <f t="shared" si="3628"/>
        <v>821</v>
      </c>
      <c r="BJ945" s="149">
        <f t="shared" si="3623"/>
        <v>4931</v>
      </c>
      <c r="BK945" s="54">
        <f>(3*BI945+1)/2</f>
        <v>1232</v>
      </c>
      <c r="BL945">
        <f t="shared" ref="BL945:BL993" si="3835">BK945*4+3</f>
        <v>4931</v>
      </c>
      <c r="BM945" s="274"/>
      <c r="BN945" s="1"/>
      <c r="BO945" s="257"/>
      <c r="BR945" s="3"/>
      <c r="BS945" s="268"/>
      <c r="BU945" s="268"/>
      <c r="CB945" s="149">
        <f t="shared" si="3625"/>
        <v>4933</v>
      </c>
      <c r="CC945" s="54"/>
      <c r="CE945" s="54"/>
      <c r="CG945" s="3"/>
      <c r="CK945" s="1"/>
    </row>
    <row r="946" spans="15:89" x14ac:dyDescent="0.5">
      <c r="O946" s="173"/>
      <c r="P946" s="174"/>
      <c r="R946" s="3"/>
      <c r="AC946" s="226"/>
      <c r="AD946" s="80">
        <f t="shared" si="3799"/>
        <v>1811</v>
      </c>
      <c r="AE946" s="40">
        <f t="shared" si="3817"/>
        <v>5434</v>
      </c>
      <c r="AF946" s="80">
        <f t="shared" si="3783"/>
        <v>2717</v>
      </c>
      <c r="AG946" s="41">
        <v>2</v>
      </c>
      <c r="AH946" s="76">
        <f t="shared" si="3800"/>
        <v>1</v>
      </c>
      <c r="AI946" s="103"/>
      <c r="BI946" s="1">
        <f t="shared" si="3628"/>
        <v>822</v>
      </c>
      <c r="BJ946" s="149">
        <f t="shared" si="3623"/>
        <v>4937</v>
      </c>
      <c r="BK946" s="54"/>
      <c r="BM946" s="54">
        <f>(3*BI946-2)/4</f>
        <v>616</v>
      </c>
      <c r="BN946" s="1">
        <f t="shared" ref="BN946:BN994" si="3836">8*BM946+9</f>
        <v>4937</v>
      </c>
      <c r="BO946" s="257"/>
      <c r="BR946" s="3"/>
      <c r="BS946" s="268"/>
      <c r="BU946" s="268"/>
      <c r="CB946" s="149">
        <f t="shared" si="3625"/>
        <v>4939</v>
      </c>
      <c r="CC946" s="54">
        <f>(3*BI946+2)/2</f>
        <v>1234</v>
      </c>
      <c r="CD946">
        <f t="shared" ref="CD946" si="3837">4*CC946+3</f>
        <v>4939</v>
      </c>
      <c r="CE946" s="54"/>
      <c r="CG946" s="3"/>
      <c r="CK946" s="1"/>
    </row>
    <row r="947" spans="15:89" ht="14.7" thickBot="1" x14ac:dyDescent="0.55000000000000004">
      <c r="R947" s="159"/>
      <c r="S947" s="50"/>
      <c r="T947" s="50"/>
      <c r="U947" s="50"/>
      <c r="V947" s="50"/>
      <c r="W947" s="50"/>
      <c r="X947" s="50"/>
      <c r="Y947" s="50"/>
      <c r="Z947" s="50"/>
      <c r="AC947" s="227"/>
      <c r="AD947" s="81">
        <f t="shared" si="3799"/>
        <v>1813</v>
      </c>
      <c r="AE947" s="40">
        <f t="shared" si="3817"/>
        <v>5440</v>
      </c>
      <c r="AF947" s="81">
        <f>AE947/AG947</f>
        <v>85</v>
      </c>
      <c r="AG947" s="41">
        <v>64</v>
      </c>
      <c r="AH947" s="76">
        <f t="shared" si="3800"/>
        <v>6</v>
      </c>
      <c r="AI947" s="103"/>
      <c r="BI947" s="1">
        <f t="shared" si="3628"/>
        <v>823</v>
      </c>
      <c r="BJ947" s="149">
        <f t="shared" si="3623"/>
        <v>4943</v>
      </c>
      <c r="BK947" s="54">
        <f>(3*BI947+1)/2</f>
        <v>1235</v>
      </c>
      <c r="BL947">
        <f t="shared" ref="BL947:BL995" si="3838">BK947*4+3</f>
        <v>4943</v>
      </c>
      <c r="BM947" s="274"/>
      <c r="BO947" s="257"/>
      <c r="BR947" s="3"/>
      <c r="BS947" s="268"/>
      <c r="BU947" s="268"/>
      <c r="CB947" s="149">
        <f t="shared" si="3625"/>
        <v>4945</v>
      </c>
      <c r="CC947" s="54"/>
      <c r="CE947" s="54">
        <f>(3*BI947-1)/4</f>
        <v>617</v>
      </c>
      <c r="CF947">
        <f t="shared" ref="CF947" si="3839">CE947*8+9</f>
        <v>4945</v>
      </c>
      <c r="CG947" s="3"/>
      <c r="CK947" s="1"/>
    </row>
    <row r="948" spans="15:89" ht="14.7" thickBot="1" x14ac:dyDescent="0.55000000000000004">
      <c r="O948" s="156">
        <f t="shared" ref="O948" si="3840">-1+4*(Q948+1)</f>
        <v>915</v>
      </c>
      <c r="P948" s="176">
        <f t="shared" ref="P948" si="3841">-1+6*(Q948+1)</f>
        <v>1373</v>
      </c>
      <c r="Q948" s="2">
        <v>228</v>
      </c>
      <c r="R948" s="3"/>
      <c r="S948" s="52">
        <f t="shared" ref="S948:S949" si="3842">4*P948+1</f>
        <v>5493</v>
      </c>
      <c r="T948">
        <f t="shared" ref="T948:T949" si="3843">4*S948+1</f>
        <v>21973</v>
      </c>
      <c r="U948">
        <f t="shared" ref="U948:U949" si="3844">4*T948+1</f>
        <v>87893</v>
      </c>
      <c r="V948">
        <f t="shared" ref="V948:V949" si="3845">4*U948+1</f>
        <v>351573</v>
      </c>
      <c r="W948">
        <f t="shared" ref="W948:W949" si="3846">4*V948+1</f>
        <v>1406293</v>
      </c>
      <c r="X948">
        <f t="shared" ref="X948:X949" si="3847">4*W948+1</f>
        <v>5625173</v>
      </c>
      <c r="Y948">
        <f t="shared" ref="Y948:Y949" si="3848">4*X948+1</f>
        <v>22500693</v>
      </c>
      <c r="Z948">
        <f t="shared" ref="Z948:Z949" si="3849">4*Y948+1</f>
        <v>90002773</v>
      </c>
      <c r="AC948" s="226"/>
      <c r="AD948" s="80">
        <f t="shared" si="3799"/>
        <v>1815</v>
      </c>
      <c r="AE948" s="40">
        <f t="shared" si="3817"/>
        <v>5446</v>
      </c>
      <c r="AF948" s="80">
        <f t="shared" si="3779"/>
        <v>2723</v>
      </c>
      <c r="AG948" s="41">
        <v>2</v>
      </c>
      <c r="AH948" s="76">
        <f t="shared" si="3800"/>
        <v>1</v>
      </c>
      <c r="AI948" s="103"/>
      <c r="BI948" s="2">
        <f t="shared" si="3628"/>
        <v>824</v>
      </c>
      <c r="BJ948" s="149">
        <f t="shared" si="3623"/>
        <v>4949</v>
      </c>
      <c r="BK948" s="54"/>
      <c r="BM948" s="274"/>
      <c r="BO948" s="257"/>
      <c r="BR948" s="3"/>
      <c r="BS948" s="268"/>
      <c r="BU948" s="268"/>
      <c r="CB948" s="149">
        <f t="shared" si="3625"/>
        <v>4951</v>
      </c>
      <c r="CC948" s="54">
        <f>(3*BI948+2)/2</f>
        <v>1237</v>
      </c>
      <c r="CD948">
        <f t="shared" ref="CD948" si="3850">4*CC948+3</f>
        <v>4951</v>
      </c>
      <c r="CE948" s="54"/>
      <c r="CG948" s="3"/>
      <c r="CK948" s="1"/>
    </row>
    <row r="949" spans="15:89" x14ac:dyDescent="0.5">
      <c r="O949" s="157">
        <f t="shared" ref="O949" si="3851">1+8*(Q948+1)</f>
        <v>1833</v>
      </c>
      <c r="P949" s="158">
        <f t="shared" ref="P949" si="3852">P948+2</f>
        <v>1375</v>
      </c>
      <c r="Q949" s="39"/>
      <c r="R949" s="3"/>
      <c r="S949">
        <f t="shared" si="3842"/>
        <v>5501</v>
      </c>
      <c r="T949">
        <f t="shared" si="3843"/>
        <v>22005</v>
      </c>
      <c r="U949">
        <f t="shared" si="3844"/>
        <v>88021</v>
      </c>
      <c r="V949">
        <f t="shared" si="3845"/>
        <v>352085</v>
      </c>
      <c r="W949">
        <f t="shared" si="3846"/>
        <v>1408341</v>
      </c>
      <c r="X949">
        <f t="shared" si="3847"/>
        <v>5633365</v>
      </c>
      <c r="Y949">
        <f t="shared" si="3848"/>
        <v>22533461</v>
      </c>
      <c r="Z949">
        <f t="shared" si="3849"/>
        <v>90133845</v>
      </c>
      <c r="AC949" s="102"/>
      <c r="AD949" s="82">
        <f t="shared" si="3799"/>
        <v>1817</v>
      </c>
      <c r="AE949" s="40">
        <f t="shared" si="3817"/>
        <v>5452</v>
      </c>
      <c r="AF949" s="82">
        <f>AE949/4</f>
        <v>1363</v>
      </c>
      <c r="AG949" s="41">
        <v>4</v>
      </c>
      <c r="AH949" s="76">
        <f t="shared" si="3800"/>
        <v>2</v>
      </c>
      <c r="AI949" s="103"/>
      <c r="BI949" s="1">
        <f t="shared" si="3628"/>
        <v>825</v>
      </c>
      <c r="BJ949" s="149">
        <f t="shared" si="3623"/>
        <v>4955</v>
      </c>
      <c r="BK949" s="54">
        <f>(3*BI949+1)/2</f>
        <v>1238</v>
      </c>
      <c r="BL949">
        <f t="shared" ref="BL949:BL997" si="3853">BK949*4+3</f>
        <v>4955</v>
      </c>
      <c r="BM949" s="274"/>
      <c r="BN949" s="1"/>
      <c r="BO949" s="257"/>
      <c r="BR949" s="3"/>
      <c r="BS949" s="268"/>
      <c r="BU949" s="268"/>
      <c r="CB949" s="149">
        <f t="shared" si="3625"/>
        <v>4957</v>
      </c>
      <c r="CC949" s="54"/>
      <c r="CE949" s="54"/>
      <c r="CG949" s="3"/>
      <c r="CK949" s="1"/>
    </row>
    <row r="950" spans="15:89" x14ac:dyDescent="0.5">
      <c r="O950" s="173"/>
      <c r="P950" s="174"/>
      <c r="R950" s="3"/>
      <c r="AC950" s="226"/>
      <c r="AD950" s="80">
        <f t="shared" si="3799"/>
        <v>1819</v>
      </c>
      <c r="AE950" s="40">
        <f t="shared" si="3817"/>
        <v>5458</v>
      </c>
      <c r="AF950" s="80">
        <f t="shared" si="3783"/>
        <v>2729</v>
      </c>
      <c r="AG950" s="41">
        <v>2</v>
      </c>
      <c r="AH950" s="76">
        <f t="shared" si="3800"/>
        <v>1</v>
      </c>
      <c r="AI950" s="103"/>
      <c r="BI950" s="1">
        <f t="shared" si="3628"/>
        <v>826</v>
      </c>
      <c r="BJ950" s="149">
        <f t="shared" si="3623"/>
        <v>4961</v>
      </c>
      <c r="BK950" s="54"/>
      <c r="BM950" s="54">
        <f>(3*BI950-2)/4</f>
        <v>619</v>
      </c>
      <c r="BN950" s="1">
        <f t="shared" ref="BN950:BN998" si="3854">8*BM950+9</f>
        <v>4961</v>
      </c>
      <c r="BO950" s="257"/>
      <c r="BR950" s="3"/>
      <c r="BS950" s="268"/>
      <c r="BU950" s="268"/>
      <c r="CB950" s="149">
        <f t="shared" si="3625"/>
        <v>4963</v>
      </c>
      <c r="CC950" s="54">
        <f>(3*BI950+2)/2</f>
        <v>1240</v>
      </c>
      <c r="CD950">
        <f t="shared" ref="CD950" si="3855">4*CC950+3</f>
        <v>4963</v>
      </c>
      <c r="CE950" s="54"/>
      <c r="CG950" s="3"/>
      <c r="CK950" s="1"/>
    </row>
    <row r="951" spans="15:89" ht="14.7" thickBot="1" x14ac:dyDescent="0.55000000000000004">
      <c r="R951" s="159"/>
      <c r="S951" s="50"/>
      <c r="T951" s="50"/>
      <c r="U951" s="50"/>
      <c r="V951" s="50"/>
      <c r="W951" s="50"/>
      <c r="X951" s="50"/>
      <c r="Y951" s="50"/>
      <c r="Z951" s="50"/>
      <c r="AC951" s="227"/>
      <c r="AD951" s="81">
        <f t="shared" si="3799"/>
        <v>1821</v>
      </c>
      <c r="AE951" s="40">
        <f t="shared" si="3817"/>
        <v>5464</v>
      </c>
      <c r="AF951" s="81">
        <f>AE951/AG951</f>
        <v>683</v>
      </c>
      <c r="AG951" s="41">
        <v>8</v>
      </c>
      <c r="AH951" s="76">
        <f t="shared" si="3800"/>
        <v>3</v>
      </c>
      <c r="AI951" s="103"/>
      <c r="BI951" s="1">
        <f t="shared" si="3628"/>
        <v>827</v>
      </c>
      <c r="BJ951" s="149">
        <f t="shared" si="3623"/>
        <v>4967</v>
      </c>
      <c r="BK951" s="54">
        <f>(3*BI951+1)/2</f>
        <v>1241</v>
      </c>
      <c r="BL951">
        <f t="shared" ref="BL951:BL999" si="3856">BK951*4+3</f>
        <v>4967</v>
      </c>
      <c r="BM951" s="274"/>
      <c r="BO951" s="257"/>
      <c r="BR951" s="3"/>
      <c r="BS951" s="268"/>
      <c r="BU951" s="268"/>
      <c r="CB951" s="149">
        <f t="shared" si="3625"/>
        <v>4969</v>
      </c>
      <c r="CC951" s="54"/>
      <c r="CE951" s="54">
        <f>(3*BI951-1)/4</f>
        <v>620</v>
      </c>
      <c r="CF951">
        <f t="shared" ref="CF951" si="3857">CE951*8+9</f>
        <v>4969</v>
      </c>
      <c r="CG951" s="3"/>
      <c r="CK951" s="1"/>
    </row>
    <row r="952" spans="15:89" ht="14.7" thickBot="1" x14ac:dyDescent="0.55000000000000004">
      <c r="O952" s="156">
        <f t="shared" ref="O952" si="3858">-1+4*(Q952+1)</f>
        <v>919</v>
      </c>
      <c r="P952" s="176">
        <f t="shared" ref="P952" si="3859">-1+6*(Q952+1)</f>
        <v>1379</v>
      </c>
      <c r="Q952" s="2">
        <v>229</v>
      </c>
      <c r="R952" s="3"/>
      <c r="S952" s="52">
        <f t="shared" ref="S952:S953" si="3860">4*P952+1</f>
        <v>5517</v>
      </c>
      <c r="T952">
        <f t="shared" ref="T952:T953" si="3861">4*S952+1</f>
        <v>22069</v>
      </c>
      <c r="U952">
        <f t="shared" ref="U952:U953" si="3862">4*T952+1</f>
        <v>88277</v>
      </c>
      <c r="V952">
        <f t="shared" ref="V952:V953" si="3863">4*U952+1</f>
        <v>353109</v>
      </c>
      <c r="W952">
        <f t="shared" ref="W952:W953" si="3864">4*V952+1</f>
        <v>1412437</v>
      </c>
      <c r="X952">
        <f t="shared" ref="X952:X953" si="3865">4*W952+1</f>
        <v>5649749</v>
      </c>
      <c r="Y952">
        <f t="shared" ref="Y952:Y953" si="3866">4*X952+1</f>
        <v>22598997</v>
      </c>
      <c r="Z952">
        <f t="shared" ref="Z952:Z953" si="3867">4*Y952+1</f>
        <v>90395989</v>
      </c>
      <c r="AC952" s="226"/>
      <c r="AD952" s="80">
        <f t="shared" si="3799"/>
        <v>1823</v>
      </c>
      <c r="AE952" s="40">
        <f t="shared" si="3817"/>
        <v>5470</v>
      </c>
      <c r="AF952" s="80">
        <f t="shared" si="3779"/>
        <v>2735</v>
      </c>
      <c r="AG952" s="41">
        <v>2</v>
      </c>
      <c r="AH952" s="76">
        <f t="shared" si="3800"/>
        <v>1</v>
      </c>
      <c r="AI952" s="103"/>
      <c r="BI952" s="2">
        <f t="shared" si="3628"/>
        <v>828</v>
      </c>
      <c r="BJ952" s="149">
        <f t="shared" si="3623"/>
        <v>4973</v>
      </c>
      <c r="BK952" s="54"/>
      <c r="BM952" s="274"/>
      <c r="BO952" s="257"/>
      <c r="BR952" s="3"/>
      <c r="BS952" s="268"/>
      <c r="BU952" s="268"/>
      <c r="CB952" s="149">
        <f t="shared" si="3625"/>
        <v>4975</v>
      </c>
      <c r="CC952" s="54">
        <f>(3*BI952+2)/2</f>
        <v>1243</v>
      </c>
      <c r="CD952">
        <f t="shared" ref="CD952" si="3868">4*CC952+3</f>
        <v>4975</v>
      </c>
      <c r="CE952" s="54"/>
      <c r="CG952" s="3"/>
      <c r="CK952" s="1"/>
    </row>
    <row r="953" spans="15:89" x14ac:dyDescent="0.5">
      <c r="O953" s="157">
        <f t="shared" ref="O953" si="3869">1+8*(Q952+1)</f>
        <v>1841</v>
      </c>
      <c r="P953" s="158">
        <f t="shared" ref="P953" si="3870">P952+2</f>
        <v>1381</v>
      </c>
      <c r="Q953" s="39"/>
      <c r="R953" s="3"/>
      <c r="S953">
        <f t="shared" si="3860"/>
        <v>5525</v>
      </c>
      <c r="T953">
        <f t="shared" si="3861"/>
        <v>22101</v>
      </c>
      <c r="U953">
        <f t="shared" si="3862"/>
        <v>88405</v>
      </c>
      <c r="V953">
        <f t="shared" si="3863"/>
        <v>353621</v>
      </c>
      <c r="W953">
        <f t="shared" si="3864"/>
        <v>1414485</v>
      </c>
      <c r="X953">
        <f t="shared" si="3865"/>
        <v>5657941</v>
      </c>
      <c r="Y953">
        <f t="shared" si="3866"/>
        <v>22631765</v>
      </c>
      <c r="Z953">
        <f t="shared" si="3867"/>
        <v>90527061</v>
      </c>
      <c r="AC953" s="102"/>
      <c r="AD953" s="82">
        <f t="shared" si="3799"/>
        <v>1825</v>
      </c>
      <c r="AE953" s="40">
        <f t="shared" si="3817"/>
        <v>5476</v>
      </c>
      <c r="AF953" s="82">
        <f>AE953/4</f>
        <v>1369</v>
      </c>
      <c r="AG953" s="41">
        <v>4</v>
      </c>
      <c r="AH953" s="76">
        <f t="shared" si="3800"/>
        <v>2</v>
      </c>
      <c r="AI953" s="103"/>
      <c r="BI953" s="1">
        <f t="shared" si="3628"/>
        <v>829</v>
      </c>
      <c r="BJ953" s="149">
        <f t="shared" si="3623"/>
        <v>4979</v>
      </c>
      <c r="BK953" s="54">
        <f>(3*BI953+1)/2</f>
        <v>1244</v>
      </c>
      <c r="BL953">
        <f t="shared" ref="BL953:BL1001" si="3871">BK953*4+3</f>
        <v>4979</v>
      </c>
      <c r="BM953" s="274"/>
      <c r="BN953" s="1"/>
      <c r="BO953" s="257"/>
      <c r="BR953" s="3"/>
      <c r="BS953" s="268"/>
      <c r="BU953" s="268"/>
      <c r="CB953" s="149">
        <f t="shared" si="3625"/>
        <v>4981</v>
      </c>
      <c r="CC953" s="54"/>
      <c r="CE953" s="54"/>
      <c r="CG953" s="3"/>
      <c r="CK953" s="1"/>
    </row>
    <row r="954" spans="15:89" x14ac:dyDescent="0.5">
      <c r="O954" s="173"/>
      <c r="P954" s="174"/>
      <c r="R954" s="3"/>
      <c r="AC954" s="226"/>
      <c r="AD954" s="80">
        <f t="shared" si="3799"/>
        <v>1827</v>
      </c>
      <c r="AE954" s="40">
        <f t="shared" si="3817"/>
        <v>5482</v>
      </c>
      <c r="AF954" s="80">
        <f t="shared" si="3783"/>
        <v>2741</v>
      </c>
      <c r="AG954" s="41">
        <v>2</v>
      </c>
      <c r="AH954" s="76">
        <f t="shared" si="3800"/>
        <v>1</v>
      </c>
      <c r="AI954" s="103"/>
      <c r="BI954" s="1">
        <f t="shared" si="3628"/>
        <v>830</v>
      </c>
      <c r="BJ954" s="149">
        <f t="shared" si="3623"/>
        <v>4985</v>
      </c>
      <c r="BK954" s="54"/>
      <c r="BM954" s="54">
        <f>(3*BI954-2)/4</f>
        <v>622</v>
      </c>
      <c r="BN954" s="1">
        <f t="shared" ref="BN954:BN1002" si="3872">8*BM954+9</f>
        <v>4985</v>
      </c>
      <c r="BO954" s="257"/>
      <c r="BR954" s="3"/>
      <c r="BS954" s="268"/>
      <c r="BU954" s="268"/>
      <c r="CB954" s="149">
        <f t="shared" si="3625"/>
        <v>4987</v>
      </c>
      <c r="CC954" s="54">
        <f>(3*BI954+2)/2</f>
        <v>1246</v>
      </c>
      <c r="CD954">
        <f t="shared" ref="CD954" si="3873">4*CC954+3</f>
        <v>4987</v>
      </c>
      <c r="CE954" s="54"/>
      <c r="CG954" s="3"/>
      <c r="CK954" s="1"/>
    </row>
    <row r="955" spans="15:89" ht="14.7" thickBot="1" x14ac:dyDescent="0.55000000000000004">
      <c r="R955" s="159"/>
      <c r="S955" s="50"/>
      <c r="T955" s="50"/>
      <c r="U955" s="50"/>
      <c r="V955" s="50"/>
      <c r="W955" s="50"/>
      <c r="X955" s="50"/>
      <c r="Y955" s="50"/>
      <c r="Z955" s="50"/>
      <c r="AC955" s="227"/>
      <c r="AD955" s="81">
        <f t="shared" si="3799"/>
        <v>1829</v>
      </c>
      <c r="AE955" s="40">
        <f t="shared" si="3817"/>
        <v>5488</v>
      </c>
      <c r="AF955" s="81">
        <f>AE955/AG955</f>
        <v>343</v>
      </c>
      <c r="AG955" s="41">
        <v>16</v>
      </c>
      <c r="AH955" s="76">
        <f t="shared" si="3800"/>
        <v>4</v>
      </c>
      <c r="AI955" s="103"/>
      <c r="BI955" s="1">
        <f t="shared" si="3628"/>
        <v>831</v>
      </c>
      <c r="BJ955" s="149">
        <f t="shared" si="3623"/>
        <v>4991</v>
      </c>
      <c r="BK955" s="54">
        <f>(3*BI955+1)/2</f>
        <v>1247</v>
      </c>
      <c r="BL955">
        <f t="shared" ref="BL955:BL1003" si="3874">BK955*4+3</f>
        <v>4991</v>
      </c>
      <c r="BM955" s="274"/>
      <c r="BO955" s="257"/>
      <c r="BR955" s="3"/>
      <c r="BS955" s="268"/>
      <c r="BU955" s="268"/>
      <c r="CB955" s="149">
        <f t="shared" si="3625"/>
        <v>4993</v>
      </c>
      <c r="CC955" s="54"/>
      <c r="CE955" s="54">
        <f>(3*BI955-1)/4</f>
        <v>623</v>
      </c>
      <c r="CF955">
        <f t="shared" ref="CF955" si="3875">CE955*8+9</f>
        <v>4993</v>
      </c>
      <c r="CG955" s="3"/>
      <c r="CK955" s="1"/>
    </row>
    <row r="956" spans="15:89" ht="14.7" thickBot="1" x14ac:dyDescent="0.55000000000000004">
      <c r="O956" s="156">
        <f t="shared" ref="O956" si="3876">-1+4*(Q956+1)</f>
        <v>923</v>
      </c>
      <c r="P956" s="176">
        <f t="shared" ref="P956" si="3877">-1+6*(Q956+1)</f>
        <v>1385</v>
      </c>
      <c r="Q956" s="2">
        <v>230</v>
      </c>
      <c r="R956" s="3"/>
      <c r="S956" s="52">
        <f t="shared" ref="S956:S957" si="3878">4*P956+1</f>
        <v>5541</v>
      </c>
      <c r="T956">
        <f t="shared" ref="T956:T957" si="3879">4*S956+1</f>
        <v>22165</v>
      </c>
      <c r="U956">
        <f t="shared" ref="U956:U957" si="3880">4*T956+1</f>
        <v>88661</v>
      </c>
      <c r="V956">
        <f t="shared" ref="V956:V957" si="3881">4*U956+1</f>
        <v>354645</v>
      </c>
      <c r="W956">
        <f t="shared" ref="W956:W957" si="3882">4*V956+1</f>
        <v>1418581</v>
      </c>
      <c r="X956">
        <f t="shared" ref="X956:X957" si="3883">4*W956+1</f>
        <v>5674325</v>
      </c>
      <c r="Y956">
        <f t="shared" ref="Y956:Y957" si="3884">4*X956+1</f>
        <v>22697301</v>
      </c>
      <c r="Z956">
        <f t="shared" ref="Z956:Z957" si="3885">4*Y956+1</f>
        <v>90789205</v>
      </c>
      <c r="AC956" s="226"/>
      <c r="AD956" s="80">
        <f t="shared" si="3799"/>
        <v>1831</v>
      </c>
      <c r="AE956" s="40">
        <f t="shared" si="3817"/>
        <v>5494</v>
      </c>
      <c r="AF956" s="80">
        <f t="shared" si="3779"/>
        <v>2747</v>
      </c>
      <c r="AG956" s="41">
        <v>2</v>
      </c>
      <c r="AH956" s="76">
        <f t="shared" si="3800"/>
        <v>1</v>
      </c>
      <c r="AI956" s="103"/>
      <c r="BI956" s="2">
        <f t="shared" si="3628"/>
        <v>832</v>
      </c>
      <c r="BJ956" s="149">
        <f t="shared" si="3623"/>
        <v>4997</v>
      </c>
      <c r="BK956" s="54"/>
      <c r="BM956" s="274"/>
      <c r="BO956" s="257"/>
      <c r="BR956" s="3"/>
      <c r="BS956" s="268"/>
      <c r="BU956" s="268"/>
      <c r="CB956" s="149">
        <f t="shared" si="3625"/>
        <v>4999</v>
      </c>
      <c r="CC956" s="54">
        <f>(3*BI956+2)/2</f>
        <v>1249</v>
      </c>
      <c r="CD956">
        <f t="shared" ref="CD956" si="3886">4*CC956+3</f>
        <v>4999</v>
      </c>
      <c r="CE956" s="54"/>
      <c r="CG956" s="3"/>
      <c r="CK956" s="1"/>
    </row>
    <row r="957" spans="15:89" x14ac:dyDescent="0.5">
      <c r="O957" s="157">
        <f t="shared" ref="O957" si="3887">1+8*(Q956+1)</f>
        <v>1849</v>
      </c>
      <c r="P957" s="158">
        <f t="shared" ref="P957" si="3888">P956+2</f>
        <v>1387</v>
      </c>
      <c r="Q957" s="39"/>
      <c r="R957" s="3"/>
      <c r="S957">
        <f t="shared" si="3878"/>
        <v>5549</v>
      </c>
      <c r="T957">
        <f t="shared" si="3879"/>
        <v>22197</v>
      </c>
      <c r="U957">
        <f t="shared" si="3880"/>
        <v>88789</v>
      </c>
      <c r="V957">
        <f t="shared" si="3881"/>
        <v>355157</v>
      </c>
      <c r="W957">
        <f t="shared" si="3882"/>
        <v>1420629</v>
      </c>
      <c r="X957">
        <f t="shared" si="3883"/>
        <v>5682517</v>
      </c>
      <c r="Y957">
        <f t="shared" si="3884"/>
        <v>22730069</v>
      </c>
      <c r="Z957">
        <f t="shared" si="3885"/>
        <v>90920277</v>
      </c>
      <c r="AC957" s="102"/>
      <c r="AD957" s="82">
        <f t="shared" si="3799"/>
        <v>1833</v>
      </c>
      <c r="AE957" s="40">
        <f t="shared" si="3817"/>
        <v>5500</v>
      </c>
      <c r="AF957" s="82">
        <f>AE957/4</f>
        <v>1375</v>
      </c>
      <c r="AG957" s="41">
        <v>4</v>
      </c>
      <c r="AH957" s="76">
        <f t="shared" si="3800"/>
        <v>2</v>
      </c>
      <c r="AI957" s="103"/>
      <c r="BI957" s="1">
        <f t="shared" si="3628"/>
        <v>833</v>
      </c>
      <c r="BJ957" s="149">
        <f t="shared" ref="BJ957:BJ1020" si="3889">6*BI957+5</f>
        <v>5003</v>
      </c>
      <c r="BK957" s="54">
        <f>(3*BI957+1)/2</f>
        <v>1250</v>
      </c>
      <c r="BL957">
        <f t="shared" ref="BL957:BL1005" si="3890">BK957*4+3</f>
        <v>5003</v>
      </c>
      <c r="BM957" s="274"/>
      <c r="BN957" s="1"/>
      <c r="BO957" s="257"/>
      <c r="BR957" s="3"/>
      <c r="BS957" s="268"/>
      <c r="BU957" s="268"/>
      <c r="CB957" s="149">
        <f t="shared" ref="CB957:CB1020" si="3891">6*BI957+7</f>
        <v>5005</v>
      </c>
      <c r="CC957" s="54"/>
      <c r="CE957" s="54"/>
      <c r="CG957" s="3"/>
      <c r="CK957" s="1"/>
    </row>
    <row r="958" spans="15:89" x14ac:dyDescent="0.5">
      <c r="O958" s="173"/>
      <c r="P958" s="174"/>
      <c r="R958" s="3"/>
      <c r="AC958" s="226"/>
      <c r="AD958" s="80">
        <f t="shared" si="3799"/>
        <v>1835</v>
      </c>
      <c r="AE958" s="40">
        <f t="shared" si="3817"/>
        <v>5506</v>
      </c>
      <c r="AF958" s="80">
        <f t="shared" si="3783"/>
        <v>2753</v>
      </c>
      <c r="AG958" s="41">
        <v>2</v>
      </c>
      <c r="AH958" s="76">
        <f t="shared" si="3800"/>
        <v>1</v>
      </c>
      <c r="AI958" s="103"/>
      <c r="BI958" s="1">
        <f t="shared" si="3628"/>
        <v>834</v>
      </c>
      <c r="BJ958" s="149">
        <f t="shared" si="3889"/>
        <v>5009</v>
      </c>
      <c r="BK958" s="54"/>
      <c r="BM958" s="54">
        <f>(3*BI958-2)/4</f>
        <v>625</v>
      </c>
      <c r="BN958" s="1">
        <f t="shared" ref="BN958:BN1006" si="3892">8*BM958+9</f>
        <v>5009</v>
      </c>
      <c r="BO958" s="257"/>
      <c r="BR958" s="3"/>
      <c r="BS958" s="268"/>
      <c r="BU958" s="268"/>
      <c r="CB958" s="149">
        <f t="shared" si="3891"/>
        <v>5011</v>
      </c>
      <c r="CC958" s="54">
        <f>(3*BI958+2)/2</f>
        <v>1252</v>
      </c>
      <c r="CD958">
        <f t="shared" ref="CD958" si="3893">4*CC958+3</f>
        <v>5011</v>
      </c>
      <c r="CE958" s="54"/>
      <c r="CG958" s="3"/>
      <c r="CK958" s="1"/>
    </row>
    <row r="959" spans="15:89" ht="14.7" thickBot="1" x14ac:dyDescent="0.55000000000000004">
      <c r="R959" s="159"/>
      <c r="S959" s="50"/>
      <c r="T959" s="50"/>
      <c r="U959" s="50"/>
      <c r="V959" s="50"/>
      <c r="W959" s="50"/>
      <c r="X959" s="50"/>
      <c r="Y959" s="50"/>
      <c r="Z959" s="50"/>
      <c r="AC959" s="227"/>
      <c r="AD959" s="81">
        <f t="shared" si="3799"/>
        <v>1837</v>
      </c>
      <c r="AE959" s="40">
        <f t="shared" si="3817"/>
        <v>5512</v>
      </c>
      <c r="AF959" s="81">
        <f>AE959/AG959</f>
        <v>689</v>
      </c>
      <c r="AG959" s="41">
        <v>8</v>
      </c>
      <c r="AH959" s="76">
        <f t="shared" si="3800"/>
        <v>3</v>
      </c>
      <c r="AI959" s="103"/>
      <c r="BI959" s="1">
        <f t="shared" ref="BI959:BI1022" si="3894">BI958+1</f>
        <v>835</v>
      </c>
      <c r="BJ959" s="149">
        <f t="shared" si="3889"/>
        <v>5015</v>
      </c>
      <c r="BK959" s="54">
        <f>(3*BI959+1)/2</f>
        <v>1253</v>
      </c>
      <c r="BL959">
        <f t="shared" ref="BL959:BL1007" si="3895">BK959*4+3</f>
        <v>5015</v>
      </c>
      <c r="BM959" s="274"/>
      <c r="BO959" s="257"/>
      <c r="BR959" s="3"/>
      <c r="BS959" s="268"/>
      <c r="BU959" s="268"/>
      <c r="CB959" s="149">
        <f t="shared" si="3891"/>
        <v>5017</v>
      </c>
      <c r="CC959" s="54"/>
      <c r="CE959" s="54">
        <f>(3*BI959-1)/4</f>
        <v>626</v>
      </c>
      <c r="CF959">
        <f t="shared" ref="CF959" si="3896">CE959*8+9</f>
        <v>5017</v>
      </c>
      <c r="CG959" s="3"/>
      <c r="CK959" s="1"/>
    </row>
    <row r="960" spans="15:89" ht="14.7" thickBot="1" x14ac:dyDescent="0.55000000000000004">
      <c r="O960" s="156">
        <f t="shared" ref="O960" si="3897">-1+4*(Q960+1)</f>
        <v>927</v>
      </c>
      <c r="P960" s="176">
        <f t="shared" ref="P960" si="3898">-1+6*(Q960+1)</f>
        <v>1391</v>
      </c>
      <c r="Q960" s="2">
        <v>231</v>
      </c>
      <c r="R960" s="3"/>
      <c r="S960" s="52">
        <f t="shared" ref="S960:S961" si="3899">4*P960+1</f>
        <v>5565</v>
      </c>
      <c r="T960">
        <f t="shared" ref="T960:T961" si="3900">4*S960+1</f>
        <v>22261</v>
      </c>
      <c r="U960">
        <f t="shared" ref="U960:U961" si="3901">4*T960+1</f>
        <v>89045</v>
      </c>
      <c r="V960">
        <f t="shared" ref="V960:V961" si="3902">4*U960+1</f>
        <v>356181</v>
      </c>
      <c r="W960">
        <f t="shared" ref="W960:W961" si="3903">4*V960+1</f>
        <v>1424725</v>
      </c>
      <c r="X960">
        <f t="shared" ref="X960:X961" si="3904">4*W960+1</f>
        <v>5698901</v>
      </c>
      <c r="Y960">
        <f t="shared" ref="Y960:Y961" si="3905">4*X960+1</f>
        <v>22795605</v>
      </c>
      <c r="Z960">
        <f t="shared" ref="Z960:Z961" si="3906">4*Y960+1</f>
        <v>91182421</v>
      </c>
      <c r="AC960" s="226"/>
      <c r="AD960" s="80">
        <f t="shared" si="3799"/>
        <v>1839</v>
      </c>
      <c r="AE960" s="40">
        <f t="shared" si="3817"/>
        <v>5518</v>
      </c>
      <c r="AF960" s="80">
        <f t="shared" si="3779"/>
        <v>2759</v>
      </c>
      <c r="AG960" s="41">
        <v>2</v>
      </c>
      <c r="AH960" s="76">
        <f t="shared" si="3800"/>
        <v>1</v>
      </c>
      <c r="AI960" s="103"/>
      <c r="BI960" s="2">
        <f t="shared" si="3894"/>
        <v>836</v>
      </c>
      <c r="BJ960" s="149">
        <f t="shared" si="3889"/>
        <v>5021</v>
      </c>
      <c r="BK960" s="54"/>
      <c r="BM960" s="274"/>
      <c r="BO960" s="257"/>
      <c r="BR960" s="3"/>
      <c r="BS960" s="268"/>
      <c r="BU960" s="268"/>
      <c r="CB960" s="149">
        <f t="shared" si="3891"/>
        <v>5023</v>
      </c>
      <c r="CC960" s="54">
        <f>(3*BI960+2)/2</f>
        <v>1255</v>
      </c>
      <c r="CD960">
        <f t="shared" ref="CD960" si="3907">4*CC960+3</f>
        <v>5023</v>
      </c>
      <c r="CE960" s="54"/>
      <c r="CG960" s="3"/>
      <c r="CK960" s="1"/>
    </row>
    <row r="961" spans="15:89" x14ac:dyDescent="0.5">
      <c r="O961" s="157">
        <f t="shared" ref="O961" si="3908">1+8*(Q960+1)</f>
        <v>1857</v>
      </c>
      <c r="P961" s="158">
        <f t="shared" ref="P961" si="3909">P960+2</f>
        <v>1393</v>
      </c>
      <c r="Q961" s="39"/>
      <c r="R961" s="3"/>
      <c r="S961">
        <f t="shared" si="3899"/>
        <v>5573</v>
      </c>
      <c r="T961">
        <f t="shared" si="3900"/>
        <v>22293</v>
      </c>
      <c r="U961">
        <f t="shared" si="3901"/>
        <v>89173</v>
      </c>
      <c r="V961">
        <f t="shared" si="3902"/>
        <v>356693</v>
      </c>
      <c r="W961">
        <f t="shared" si="3903"/>
        <v>1426773</v>
      </c>
      <c r="X961">
        <f t="shared" si="3904"/>
        <v>5707093</v>
      </c>
      <c r="Y961">
        <f t="shared" si="3905"/>
        <v>22828373</v>
      </c>
      <c r="Z961">
        <f t="shared" si="3906"/>
        <v>91313493</v>
      </c>
      <c r="AC961" s="102"/>
      <c r="AD961" s="82">
        <f t="shared" si="3799"/>
        <v>1841</v>
      </c>
      <c r="AE961" s="40">
        <f t="shared" si="3817"/>
        <v>5524</v>
      </c>
      <c r="AF961" s="82">
        <f>AE961/4</f>
        <v>1381</v>
      </c>
      <c r="AG961" s="41">
        <v>4</v>
      </c>
      <c r="AH961" s="76">
        <f t="shared" si="3800"/>
        <v>2</v>
      </c>
      <c r="AI961" s="103"/>
      <c r="BI961" s="1">
        <f t="shared" si="3894"/>
        <v>837</v>
      </c>
      <c r="BJ961" s="149">
        <f t="shared" si="3889"/>
        <v>5027</v>
      </c>
      <c r="BK961" s="54">
        <f>(3*BI961+1)/2</f>
        <v>1256</v>
      </c>
      <c r="BL961">
        <f t="shared" ref="BL961:BL1009" si="3910">BK961*4+3</f>
        <v>5027</v>
      </c>
      <c r="BM961" s="274"/>
      <c r="BN961" s="1"/>
      <c r="BO961" s="257"/>
      <c r="BR961" s="3"/>
      <c r="BS961" s="268"/>
      <c r="BU961" s="268"/>
      <c r="CB961" s="149">
        <f t="shared" si="3891"/>
        <v>5029</v>
      </c>
      <c r="CC961" s="54"/>
      <c r="CE961" s="54"/>
      <c r="CG961" s="3"/>
      <c r="CK961" s="1"/>
    </row>
    <row r="962" spans="15:89" x14ac:dyDescent="0.5">
      <c r="O962" s="173"/>
      <c r="P962" s="174"/>
      <c r="R962" s="3"/>
      <c r="AC962" s="226"/>
      <c r="AD962" s="80">
        <f t="shared" si="3799"/>
        <v>1843</v>
      </c>
      <c r="AE962" s="40">
        <f t="shared" si="3817"/>
        <v>5530</v>
      </c>
      <c r="AF962" s="80">
        <f t="shared" si="3783"/>
        <v>2765</v>
      </c>
      <c r="AG962" s="41">
        <v>2</v>
      </c>
      <c r="AH962" s="76">
        <f t="shared" si="3800"/>
        <v>1</v>
      </c>
      <c r="AI962" s="103"/>
      <c r="BI962" s="1">
        <f t="shared" si="3894"/>
        <v>838</v>
      </c>
      <c r="BJ962" s="149">
        <f t="shared" si="3889"/>
        <v>5033</v>
      </c>
      <c r="BK962" s="54"/>
      <c r="BM962" s="54">
        <f>(3*BI962-2)/4</f>
        <v>628</v>
      </c>
      <c r="BN962" s="1">
        <f t="shared" si="3703"/>
        <v>5033</v>
      </c>
      <c r="BO962" s="257"/>
      <c r="BR962" s="3"/>
      <c r="BS962" s="268"/>
      <c r="BU962" s="268"/>
      <c r="CB962" s="149">
        <f t="shared" si="3891"/>
        <v>5035</v>
      </c>
      <c r="CC962" s="54">
        <f>(3*BI962+2)/2</f>
        <v>1258</v>
      </c>
      <c r="CD962">
        <f t="shared" ref="CD962" si="3911">4*CC962+3</f>
        <v>5035</v>
      </c>
      <c r="CE962" s="54"/>
      <c r="CG962" s="3"/>
      <c r="CK962" s="1"/>
    </row>
    <row r="963" spans="15:89" ht="14.7" thickBot="1" x14ac:dyDescent="0.55000000000000004">
      <c r="R963" s="159"/>
      <c r="S963" s="50"/>
      <c r="T963" s="50"/>
      <c r="U963" s="50"/>
      <c r="V963" s="50"/>
      <c r="W963" s="50"/>
      <c r="X963" s="50"/>
      <c r="Y963" s="50"/>
      <c r="Z963" s="50"/>
      <c r="AC963" s="227"/>
      <c r="AD963" s="81">
        <f t="shared" si="3799"/>
        <v>1845</v>
      </c>
      <c r="AE963" s="40">
        <f t="shared" si="3817"/>
        <v>5536</v>
      </c>
      <c r="AF963" s="81">
        <f>AE963/AG963</f>
        <v>173</v>
      </c>
      <c r="AG963" s="41">
        <v>32</v>
      </c>
      <c r="AH963" s="76">
        <f t="shared" si="3800"/>
        <v>5</v>
      </c>
      <c r="AI963" s="103"/>
      <c r="BI963" s="1">
        <f t="shared" si="3894"/>
        <v>839</v>
      </c>
      <c r="BJ963" s="149">
        <f t="shared" si="3889"/>
        <v>5039</v>
      </c>
      <c r="BK963" s="54">
        <f>(3*BI963+1)/2</f>
        <v>1259</v>
      </c>
      <c r="BL963">
        <f t="shared" ref="BL963:BL1011" si="3912">BK963*4+3</f>
        <v>5039</v>
      </c>
      <c r="BM963" s="274"/>
      <c r="BO963" s="257"/>
      <c r="BR963" s="3"/>
      <c r="BS963" s="268"/>
      <c r="BU963" s="268"/>
      <c r="CB963" s="149">
        <f t="shared" si="3891"/>
        <v>5041</v>
      </c>
      <c r="CC963" s="54"/>
      <c r="CE963" s="54">
        <f>(3*BI963-1)/4</f>
        <v>629</v>
      </c>
      <c r="CF963">
        <f t="shared" ref="CF963" si="3913">CE963*8+9</f>
        <v>5041</v>
      </c>
      <c r="CG963" s="3"/>
      <c r="CK963" s="1"/>
    </row>
    <row r="964" spans="15:89" ht="14.7" thickBot="1" x14ac:dyDescent="0.55000000000000004">
      <c r="O964" s="156">
        <f t="shared" ref="O964" si="3914">-1+4*(Q964+1)</f>
        <v>931</v>
      </c>
      <c r="P964" s="176">
        <f t="shared" ref="P964" si="3915">-1+6*(Q964+1)</f>
        <v>1397</v>
      </c>
      <c r="Q964" s="2">
        <v>232</v>
      </c>
      <c r="R964" s="3"/>
      <c r="S964" s="52">
        <f t="shared" ref="S964:S965" si="3916">4*P964+1</f>
        <v>5589</v>
      </c>
      <c r="T964">
        <f t="shared" ref="T964:T965" si="3917">4*S964+1</f>
        <v>22357</v>
      </c>
      <c r="U964">
        <f t="shared" ref="U964:U965" si="3918">4*T964+1</f>
        <v>89429</v>
      </c>
      <c r="V964">
        <f t="shared" ref="V964:V965" si="3919">4*U964+1</f>
        <v>357717</v>
      </c>
      <c r="W964">
        <f t="shared" ref="W964:W965" si="3920">4*V964+1</f>
        <v>1430869</v>
      </c>
      <c r="X964">
        <f t="shared" ref="X964:X965" si="3921">4*W964+1</f>
        <v>5723477</v>
      </c>
      <c r="Y964">
        <f t="shared" ref="Y964:Y965" si="3922">4*X964+1</f>
        <v>22893909</v>
      </c>
      <c r="Z964">
        <f t="shared" ref="Z964:Z965" si="3923">4*Y964+1</f>
        <v>91575637</v>
      </c>
      <c r="AC964" s="226"/>
      <c r="AD964" s="80">
        <f t="shared" si="3799"/>
        <v>1847</v>
      </c>
      <c r="AE964" s="40">
        <f t="shared" si="3817"/>
        <v>5542</v>
      </c>
      <c r="AF964" s="80">
        <f t="shared" si="3779"/>
        <v>2771</v>
      </c>
      <c r="AG964" s="41">
        <v>2</v>
      </c>
      <c r="AH964" s="76">
        <f t="shared" si="3800"/>
        <v>1</v>
      </c>
      <c r="AI964" s="103"/>
      <c r="BI964" s="2">
        <f t="shared" si="3894"/>
        <v>840</v>
      </c>
      <c r="BJ964" s="149">
        <f t="shared" si="3889"/>
        <v>5045</v>
      </c>
      <c r="BK964" s="54"/>
      <c r="BM964" s="274"/>
      <c r="BO964" s="257"/>
      <c r="BR964" s="3"/>
      <c r="BS964" s="268"/>
      <c r="BU964" s="268"/>
      <c r="CB964" s="149">
        <f t="shared" si="3891"/>
        <v>5047</v>
      </c>
      <c r="CC964" s="54">
        <f>(3*BI964+2)/2</f>
        <v>1261</v>
      </c>
      <c r="CD964">
        <f t="shared" ref="CD964" si="3924">4*CC964+3</f>
        <v>5047</v>
      </c>
      <c r="CE964" s="54"/>
      <c r="CG964" s="3"/>
      <c r="CK964" s="1"/>
    </row>
    <row r="965" spans="15:89" x14ac:dyDescent="0.5">
      <c r="O965" s="157">
        <f t="shared" ref="O965" si="3925">1+8*(Q964+1)</f>
        <v>1865</v>
      </c>
      <c r="P965" s="158">
        <f t="shared" ref="P965" si="3926">P964+2</f>
        <v>1399</v>
      </c>
      <c r="Q965" s="39"/>
      <c r="R965" s="3"/>
      <c r="S965">
        <f t="shared" si="3916"/>
        <v>5597</v>
      </c>
      <c r="T965">
        <f t="shared" si="3917"/>
        <v>22389</v>
      </c>
      <c r="U965">
        <f t="shared" si="3918"/>
        <v>89557</v>
      </c>
      <c r="V965">
        <f t="shared" si="3919"/>
        <v>358229</v>
      </c>
      <c r="W965">
        <f t="shared" si="3920"/>
        <v>1432917</v>
      </c>
      <c r="X965">
        <f t="shared" si="3921"/>
        <v>5731669</v>
      </c>
      <c r="Y965">
        <f t="shared" si="3922"/>
        <v>22926677</v>
      </c>
      <c r="Z965">
        <f t="shared" si="3923"/>
        <v>91706709</v>
      </c>
      <c r="AC965" s="102"/>
      <c r="AD965" s="82">
        <f t="shared" si="3799"/>
        <v>1849</v>
      </c>
      <c r="AE965" s="40">
        <f t="shared" si="3817"/>
        <v>5548</v>
      </c>
      <c r="AF965" s="82">
        <f>AE965/4</f>
        <v>1387</v>
      </c>
      <c r="AG965" s="41">
        <v>4</v>
      </c>
      <c r="AH965" s="76">
        <f t="shared" si="3800"/>
        <v>2</v>
      </c>
      <c r="AI965" s="103"/>
      <c r="BI965" s="1">
        <f t="shared" si="3894"/>
        <v>841</v>
      </c>
      <c r="BJ965" s="149">
        <f t="shared" si="3889"/>
        <v>5051</v>
      </c>
      <c r="BK965" s="54">
        <f>(3*BI965+1)/2</f>
        <v>1262</v>
      </c>
      <c r="BL965">
        <f t="shared" ref="BL965" si="3927">BK965*4+3</f>
        <v>5051</v>
      </c>
      <c r="BM965" s="274"/>
      <c r="BN965" s="1"/>
      <c r="BO965" s="257"/>
      <c r="BR965" s="3"/>
      <c r="BS965" s="268"/>
      <c r="BU965" s="268"/>
      <c r="CB965" s="149">
        <f t="shared" si="3891"/>
        <v>5053</v>
      </c>
      <c r="CC965" s="54"/>
      <c r="CE965" s="54"/>
      <c r="CG965" s="3"/>
      <c r="CK965" s="1"/>
    </row>
    <row r="966" spans="15:89" x14ac:dyDescent="0.5">
      <c r="O966" s="173"/>
      <c r="P966" s="174"/>
      <c r="R966" s="3"/>
      <c r="AC966" s="226"/>
      <c r="AD966" s="80">
        <f t="shared" si="3799"/>
        <v>1851</v>
      </c>
      <c r="AE966" s="40">
        <f t="shared" si="3817"/>
        <v>5554</v>
      </c>
      <c r="AF966" s="80">
        <f t="shared" si="3783"/>
        <v>2777</v>
      </c>
      <c r="AG966" s="41">
        <v>2</v>
      </c>
      <c r="AH966" s="76">
        <f t="shared" si="3800"/>
        <v>1</v>
      </c>
      <c r="AI966" s="103"/>
      <c r="BI966" s="1">
        <f t="shared" si="3894"/>
        <v>842</v>
      </c>
      <c r="BJ966" s="149">
        <f t="shared" si="3889"/>
        <v>5057</v>
      </c>
      <c r="BK966" s="54"/>
      <c r="BM966" s="54">
        <f>(3*BI966-2)/4</f>
        <v>631</v>
      </c>
      <c r="BN966" s="1">
        <f t="shared" si="3720"/>
        <v>5057</v>
      </c>
      <c r="BO966" s="257"/>
      <c r="BR966" s="3"/>
      <c r="BS966" s="268"/>
      <c r="BU966" s="268"/>
      <c r="CB966" s="149">
        <f t="shared" si="3891"/>
        <v>5059</v>
      </c>
      <c r="CC966" s="54">
        <f>(3*BI966+2)/2</f>
        <v>1264</v>
      </c>
      <c r="CD966">
        <f t="shared" ref="CD966" si="3928">4*CC966+3</f>
        <v>5059</v>
      </c>
      <c r="CE966" s="54"/>
      <c r="CG966" s="3"/>
      <c r="CK966" s="1"/>
    </row>
    <row r="967" spans="15:89" ht="14.7" thickBot="1" x14ac:dyDescent="0.55000000000000004">
      <c r="R967" s="159"/>
      <c r="S967" s="50"/>
      <c r="T967" s="50"/>
      <c r="U967" s="50"/>
      <c r="V967" s="50"/>
      <c r="W967" s="50"/>
      <c r="X967" s="50"/>
      <c r="Y967" s="50"/>
      <c r="Z967" s="50"/>
      <c r="AC967" s="227"/>
      <c r="AD967" s="81">
        <f t="shared" si="3799"/>
        <v>1853</v>
      </c>
      <c r="AE967" s="40">
        <f t="shared" si="3817"/>
        <v>5560</v>
      </c>
      <c r="AF967" s="81">
        <f>AE967/AG967</f>
        <v>695</v>
      </c>
      <c r="AG967" s="41">
        <v>8</v>
      </c>
      <c r="AH967" s="76">
        <f t="shared" si="3800"/>
        <v>3</v>
      </c>
      <c r="AI967" s="103"/>
      <c r="BI967" s="1">
        <f t="shared" si="3894"/>
        <v>843</v>
      </c>
      <c r="BJ967" s="149">
        <f t="shared" si="3889"/>
        <v>5063</v>
      </c>
      <c r="BK967" s="54">
        <f>(3*BI967+1)/2</f>
        <v>1265</v>
      </c>
      <c r="BL967">
        <f t="shared" si="3820"/>
        <v>5063</v>
      </c>
      <c r="BM967" s="274"/>
      <c r="BO967" s="257"/>
      <c r="BR967" s="3"/>
      <c r="BS967" s="268"/>
      <c r="BU967" s="268"/>
      <c r="CB967" s="149">
        <f t="shared" si="3891"/>
        <v>5065</v>
      </c>
      <c r="CC967" s="54"/>
      <c r="CE967" s="54">
        <f>(3*BI967-1)/4</f>
        <v>632</v>
      </c>
      <c r="CF967">
        <f t="shared" ref="CF967" si="3929">CE967*8+9</f>
        <v>5065</v>
      </c>
      <c r="CG967" s="3"/>
      <c r="CK967" s="1"/>
    </row>
    <row r="968" spans="15:89" ht="14.7" thickBot="1" x14ac:dyDescent="0.55000000000000004">
      <c r="O968" s="156">
        <f t="shared" ref="O968" si="3930">-1+4*(Q968+1)</f>
        <v>935</v>
      </c>
      <c r="P968" s="176">
        <f t="shared" ref="P968" si="3931">-1+6*(Q968+1)</f>
        <v>1403</v>
      </c>
      <c r="Q968" s="2">
        <v>233</v>
      </c>
      <c r="R968" s="3"/>
      <c r="S968" s="52">
        <f t="shared" ref="S968:S969" si="3932">4*P968+1</f>
        <v>5613</v>
      </c>
      <c r="T968">
        <f t="shared" ref="T968:T969" si="3933">4*S968+1</f>
        <v>22453</v>
      </c>
      <c r="U968">
        <f t="shared" ref="U968:U969" si="3934">4*T968+1</f>
        <v>89813</v>
      </c>
      <c r="V968">
        <f t="shared" ref="V968:V969" si="3935">4*U968+1</f>
        <v>359253</v>
      </c>
      <c r="W968">
        <f t="shared" ref="W968:W969" si="3936">4*V968+1</f>
        <v>1437013</v>
      </c>
      <c r="X968">
        <f t="shared" ref="X968:X969" si="3937">4*W968+1</f>
        <v>5748053</v>
      </c>
      <c r="Y968">
        <f t="shared" ref="Y968:Y969" si="3938">4*X968+1</f>
        <v>22992213</v>
      </c>
      <c r="Z968">
        <f t="shared" ref="Z968:Z969" si="3939">4*Y968+1</f>
        <v>91968853</v>
      </c>
      <c r="AC968" s="226"/>
      <c r="AD968" s="80">
        <f t="shared" si="3799"/>
        <v>1855</v>
      </c>
      <c r="AE968" s="40">
        <f t="shared" si="3817"/>
        <v>5566</v>
      </c>
      <c r="AF968" s="80">
        <f t="shared" si="3779"/>
        <v>2783</v>
      </c>
      <c r="AG968" s="41">
        <v>2</v>
      </c>
      <c r="AH968" s="76">
        <f t="shared" si="3800"/>
        <v>1</v>
      </c>
      <c r="AI968" s="103"/>
      <c r="BI968" s="2">
        <f t="shared" si="3894"/>
        <v>844</v>
      </c>
      <c r="BJ968" s="149">
        <f t="shared" si="3889"/>
        <v>5069</v>
      </c>
      <c r="BK968" s="54"/>
      <c r="BM968" s="274"/>
      <c r="BO968" s="257"/>
      <c r="BR968" s="3"/>
      <c r="BS968" s="268"/>
      <c r="BU968" s="268"/>
      <c r="CB968" s="149">
        <f t="shared" si="3891"/>
        <v>5071</v>
      </c>
      <c r="CC968" s="54">
        <f>(3*BI968+2)/2</f>
        <v>1267</v>
      </c>
      <c r="CD968">
        <f t="shared" ref="CD968" si="3940">4*CC968+3</f>
        <v>5071</v>
      </c>
      <c r="CE968" s="54"/>
      <c r="CG968" s="3"/>
      <c r="CK968" s="1"/>
    </row>
    <row r="969" spans="15:89" x14ac:dyDescent="0.5">
      <c r="O969" s="157">
        <f t="shared" ref="O969" si="3941">1+8*(Q968+1)</f>
        <v>1873</v>
      </c>
      <c r="P969" s="158">
        <f t="shared" ref="P969" si="3942">P968+2</f>
        <v>1405</v>
      </c>
      <c r="Q969" s="39"/>
      <c r="R969" s="3"/>
      <c r="S969">
        <f t="shared" si="3932"/>
        <v>5621</v>
      </c>
      <c r="T969">
        <f t="shared" si="3933"/>
        <v>22485</v>
      </c>
      <c r="U969">
        <f t="shared" si="3934"/>
        <v>89941</v>
      </c>
      <c r="V969">
        <f t="shared" si="3935"/>
        <v>359765</v>
      </c>
      <c r="W969">
        <f t="shared" si="3936"/>
        <v>1439061</v>
      </c>
      <c r="X969">
        <f t="shared" si="3937"/>
        <v>5756245</v>
      </c>
      <c r="Y969">
        <f t="shared" si="3938"/>
        <v>23024981</v>
      </c>
      <c r="Z969">
        <f t="shared" si="3939"/>
        <v>92099925</v>
      </c>
      <c r="AC969" s="102"/>
      <c r="AD969" s="82">
        <f t="shared" si="3799"/>
        <v>1857</v>
      </c>
      <c r="AE969" s="40">
        <f t="shared" si="3817"/>
        <v>5572</v>
      </c>
      <c r="AF969" s="82">
        <f>AE969/4</f>
        <v>1393</v>
      </c>
      <c r="AG969" s="41">
        <v>4</v>
      </c>
      <c r="AH969" s="76">
        <f t="shared" si="3800"/>
        <v>2</v>
      </c>
      <c r="AI969" s="103"/>
      <c r="BI969" s="1">
        <f t="shared" si="3894"/>
        <v>845</v>
      </c>
      <c r="BJ969" s="149">
        <f t="shared" si="3889"/>
        <v>5075</v>
      </c>
      <c r="BK969" s="54">
        <f>(3*BI969+1)/2</f>
        <v>1268</v>
      </c>
      <c r="BL969">
        <f t="shared" si="3835"/>
        <v>5075</v>
      </c>
      <c r="BM969" s="274"/>
      <c r="BN969" s="1"/>
      <c r="BO969" s="257"/>
      <c r="BR969" s="3"/>
      <c r="BS969" s="268"/>
      <c r="BU969" s="268"/>
      <c r="CB969" s="149">
        <f t="shared" si="3891"/>
        <v>5077</v>
      </c>
      <c r="CC969" s="54"/>
      <c r="CE969" s="54"/>
      <c r="CG969" s="3"/>
      <c r="CK969" s="1"/>
    </row>
    <row r="970" spans="15:89" x14ac:dyDescent="0.5">
      <c r="O970" s="173"/>
      <c r="P970" s="174"/>
      <c r="R970" s="3"/>
      <c r="AC970" s="226"/>
      <c r="AD970" s="80">
        <f t="shared" si="3799"/>
        <v>1859</v>
      </c>
      <c r="AE970" s="40">
        <f t="shared" si="3817"/>
        <v>5578</v>
      </c>
      <c r="AF970" s="80">
        <f t="shared" si="3783"/>
        <v>2789</v>
      </c>
      <c r="AG970" s="41">
        <v>2</v>
      </c>
      <c r="AH970" s="76">
        <f t="shared" si="3800"/>
        <v>1</v>
      </c>
      <c r="AI970" s="103"/>
      <c r="BI970" s="1">
        <f t="shared" si="3894"/>
        <v>846</v>
      </c>
      <c r="BJ970" s="149">
        <f t="shared" si="3889"/>
        <v>5081</v>
      </c>
      <c r="BK970" s="54"/>
      <c r="BM970" s="54">
        <f>(3*BI970-2)/4</f>
        <v>634</v>
      </c>
      <c r="BN970" s="1">
        <f t="shared" si="3736"/>
        <v>5081</v>
      </c>
      <c r="BO970" s="257"/>
      <c r="BR970" s="3"/>
      <c r="BS970" s="268"/>
      <c r="BU970" s="268"/>
      <c r="CB970" s="149">
        <f t="shared" si="3891"/>
        <v>5083</v>
      </c>
      <c r="CC970" s="54">
        <f>(3*BI970+2)/2</f>
        <v>1270</v>
      </c>
      <c r="CD970">
        <f t="shared" ref="CD970" si="3943">4*CC970+3</f>
        <v>5083</v>
      </c>
      <c r="CE970" s="54"/>
      <c r="CG970" s="3"/>
      <c r="CK970" s="1"/>
    </row>
    <row r="971" spans="15:89" ht="14.7" thickBot="1" x14ac:dyDescent="0.55000000000000004">
      <c r="R971" s="159"/>
      <c r="S971" s="50"/>
      <c r="T971" s="50"/>
      <c r="U971" s="50"/>
      <c r="V971" s="50"/>
      <c r="W971" s="50"/>
      <c r="X971" s="50"/>
      <c r="Y971" s="50"/>
      <c r="Z971" s="50"/>
      <c r="AC971" s="227"/>
      <c r="AD971" s="81">
        <f t="shared" si="3799"/>
        <v>1861</v>
      </c>
      <c r="AE971" s="40">
        <f t="shared" si="3817"/>
        <v>5584</v>
      </c>
      <c r="AF971" s="81">
        <f>AE971/AG971</f>
        <v>349</v>
      </c>
      <c r="AG971" s="41">
        <v>16</v>
      </c>
      <c r="AH971" s="76">
        <f t="shared" si="3800"/>
        <v>4</v>
      </c>
      <c r="AI971" s="103"/>
      <c r="BI971" s="1">
        <f t="shared" si="3894"/>
        <v>847</v>
      </c>
      <c r="BJ971" s="149">
        <f t="shared" si="3889"/>
        <v>5087</v>
      </c>
      <c r="BK971" s="54">
        <f>(3*BI971+1)/2</f>
        <v>1271</v>
      </c>
      <c r="BL971">
        <f t="shared" si="3838"/>
        <v>5087</v>
      </c>
      <c r="BM971" s="274"/>
      <c r="BO971" s="257"/>
      <c r="BR971" s="3"/>
      <c r="BS971" s="268"/>
      <c r="BU971" s="268"/>
      <c r="CB971" s="149">
        <f t="shared" si="3891"/>
        <v>5089</v>
      </c>
      <c r="CC971" s="54"/>
      <c r="CE971" s="54">
        <f>(3*BI971-1)/4</f>
        <v>635</v>
      </c>
      <c r="CF971">
        <f t="shared" ref="CF971" si="3944">CE971*8+9</f>
        <v>5089</v>
      </c>
      <c r="CG971" s="3"/>
      <c r="CK971" s="1"/>
    </row>
    <row r="972" spans="15:89" ht="14.7" thickBot="1" x14ac:dyDescent="0.55000000000000004">
      <c r="O972" s="156">
        <f t="shared" ref="O972" si="3945">-1+4*(Q972+1)</f>
        <v>939</v>
      </c>
      <c r="P972" s="176">
        <f t="shared" ref="P972" si="3946">-1+6*(Q972+1)</f>
        <v>1409</v>
      </c>
      <c r="Q972" s="2">
        <v>234</v>
      </c>
      <c r="R972" s="3"/>
      <c r="S972" s="52">
        <f t="shared" ref="S972:S973" si="3947">4*P972+1</f>
        <v>5637</v>
      </c>
      <c r="T972">
        <f t="shared" ref="T972:T973" si="3948">4*S972+1</f>
        <v>22549</v>
      </c>
      <c r="U972">
        <f t="shared" ref="U972:U973" si="3949">4*T972+1</f>
        <v>90197</v>
      </c>
      <c r="V972">
        <f t="shared" ref="V972:V973" si="3950">4*U972+1</f>
        <v>360789</v>
      </c>
      <c r="W972">
        <f t="shared" ref="W972:W973" si="3951">4*V972+1</f>
        <v>1443157</v>
      </c>
      <c r="X972">
        <f t="shared" ref="X972:X973" si="3952">4*W972+1</f>
        <v>5772629</v>
      </c>
      <c r="Y972">
        <f t="shared" ref="Y972:Y973" si="3953">4*X972+1</f>
        <v>23090517</v>
      </c>
      <c r="Z972">
        <f t="shared" ref="Z972:Z973" si="3954">4*Y972+1</f>
        <v>92362069</v>
      </c>
      <c r="AC972" s="226"/>
      <c r="AD972" s="80">
        <f t="shared" si="3799"/>
        <v>1863</v>
      </c>
      <c r="AE972" s="40">
        <f t="shared" si="3817"/>
        <v>5590</v>
      </c>
      <c r="AF972" s="80">
        <f t="shared" si="3779"/>
        <v>2795</v>
      </c>
      <c r="AG972" s="41">
        <f>AE972/AF972</f>
        <v>2</v>
      </c>
      <c r="AH972" s="76">
        <f t="shared" si="3800"/>
        <v>1</v>
      </c>
      <c r="AI972" s="103"/>
      <c r="BI972" s="2">
        <f t="shared" si="3894"/>
        <v>848</v>
      </c>
      <c r="BJ972" s="149">
        <f t="shared" si="3889"/>
        <v>5093</v>
      </c>
      <c r="BK972" s="54"/>
      <c r="BM972" s="274"/>
      <c r="BO972" s="257"/>
      <c r="BR972" s="3"/>
      <c r="BS972" s="268"/>
      <c r="BU972" s="268"/>
      <c r="CB972" s="149">
        <f t="shared" si="3891"/>
        <v>5095</v>
      </c>
      <c r="CC972" s="54">
        <f>(3*BI972+2)/2</f>
        <v>1273</v>
      </c>
      <c r="CD972">
        <f t="shared" ref="CD972" si="3955">4*CC972+3</f>
        <v>5095</v>
      </c>
      <c r="CE972" s="54"/>
      <c r="CG972" s="3"/>
      <c r="CK972" s="1"/>
    </row>
    <row r="973" spans="15:89" x14ac:dyDescent="0.5">
      <c r="O973" s="157">
        <f t="shared" ref="O973" si="3956">1+8*(Q972+1)</f>
        <v>1881</v>
      </c>
      <c r="P973" s="158">
        <f t="shared" ref="P973" si="3957">P972+2</f>
        <v>1411</v>
      </c>
      <c r="Q973" s="39"/>
      <c r="R973" s="3"/>
      <c r="S973">
        <f t="shared" si="3947"/>
        <v>5645</v>
      </c>
      <c r="T973">
        <f t="shared" si="3948"/>
        <v>22581</v>
      </c>
      <c r="U973">
        <f t="shared" si="3949"/>
        <v>90325</v>
      </c>
      <c r="V973">
        <f t="shared" si="3950"/>
        <v>361301</v>
      </c>
      <c r="W973">
        <f t="shared" si="3951"/>
        <v>1445205</v>
      </c>
      <c r="X973">
        <f t="shared" si="3952"/>
        <v>5780821</v>
      </c>
      <c r="Y973">
        <f t="shared" si="3953"/>
        <v>23123285</v>
      </c>
      <c r="Z973">
        <f t="shared" si="3954"/>
        <v>92493141</v>
      </c>
      <c r="AC973" s="102"/>
      <c r="AD973" s="82">
        <f t="shared" si="3799"/>
        <v>1865</v>
      </c>
      <c r="AE973" s="40">
        <f t="shared" si="3817"/>
        <v>5596</v>
      </c>
      <c r="AF973" s="82">
        <f>AE973/4</f>
        <v>1399</v>
      </c>
      <c r="AG973" s="41">
        <f>AE973/AF973</f>
        <v>4</v>
      </c>
      <c r="AH973" s="76">
        <f t="shared" si="3800"/>
        <v>2</v>
      </c>
      <c r="AI973" s="103"/>
      <c r="BI973" s="1">
        <f t="shared" si="3894"/>
        <v>849</v>
      </c>
      <c r="BJ973" s="149">
        <f t="shared" si="3889"/>
        <v>5099</v>
      </c>
      <c r="BK973" s="54">
        <f>(3*BI973+1)/2</f>
        <v>1274</v>
      </c>
      <c r="BL973">
        <f t="shared" si="3853"/>
        <v>5099</v>
      </c>
      <c r="BM973" s="274"/>
      <c r="BN973" s="1"/>
      <c r="BO973" s="257"/>
      <c r="BR973" s="3"/>
      <c r="BS973" s="268"/>
      <c r="BU973" s="268"/>
      <c r="CB973" s="149">
        <f t="shared" si="3891"/>
        <v>5101</v>
      </c>
      <c r="CC973" s="54"/>
      <c r="CE973" s="54"/>
      <c r="CG973" s="3"/>
      <c r="CK973" s="1"/>
    </row>
    <row r="974" spans="15:89" x14ac:dyDescent="0.5">
      <c r="O974" s="173"/>
      <c r="P974" s="174"/>
      <c r="R974" s="3"/>
      <c r="AC974" s="226"/>
      <c r="AD974" s="80">
        <f t="shared" si="3799"/>
        <v>1867</v>
      </c>
      <c r="AE974" s="40">
        <f t="shared" si="3817"/>
        <v>5602</v>
      </c>
      <c r="AF974" s="80">
        <f t="shared" si="3783"/>
        <v>2801</v>
      </c>
      <c r="AG974" s="41">
        <f>AE974/AF974</f>
        <v>2</v>
      </c>
      <c r="AH974" s="76">
        <f t="shared" si="3800"/>
        <v>1</v>
      </c>
      <c r="AI974" s="103"/>
      <c r="BI974" s="1">
        <f t="shared" si="3894"/>
        <v>850</v>
      </c>
      <c r="BJ974" s="149">
        <f t="shared" si="3889"/>
        <v>5105</v>
      </c>
      <c r="BK974" s="54"/>
      <c r="BM974" s="54">
        <f>(3*BI974-2)/4</f>
        <v>637</v>
      </c>
      <c r="BN974" s="1">
        <f t="shared" ref="BN974:BN1022" si="3958">8*BM974+9</f>
        <v>5105</v>
      </c>
      <c r="BO974" s="257"/>
      <c r="BR974" s="3"/>
      <c r="BS974" s="268"/>
      <c r="BU974" s="268"/>
      <c r="CB974" s="149">
        <f t="shared" si="3891"/>
        <v>5107</v>
      </c>
      <c r="CC974" s="54">
        <f>(3*BI974+2)/2</f>
        <v>1276</v>
      </c>
      <c r="CD974">
        <f t="shared" ref="CD974" si="3959">4*CC974+3</f>
        <v>5107</v>
      </c>
      <c r="CE974" s="54"/>
      <c r="CG974" s="3"/>
      <c r="CK974" s="1"/>
    </row>
    <row r="975" spans="15:89" ht="14.7" thickBot="1" x14ac:dyDescent="0.55000000000000004">
      <c r="R975" s="159"/>
      <c r="S975" s="50"/>
      <c r="T975" s="50"/>
      <c r="U975" s="50"/>
      <c r="V975" s="50"/>
      <c r="W975" s="50"/>
      <c r="X975" s="50"/>
      <c r="Y975" s="50"/>
      <c r="Z975" s="50"/>
      <c r="AC975" s="227"/>
      <c r="AD975" s="81">
        <f t="shared" si="3799"/>
        <v>1869</v>
      </c>
      <c r="AE975" s="40">
        <f t="shared" si="3817"/>
        <v>5608</v>
      </c>
      <c r="AF975" s="81">
        <f>AE975/AG975</f>
        <v>701</v>
      </c>
      <c r="AG975" s="41">
        <v>8</v>
      </c>
      <c r="AH975" s="76">
        <f t="shared" si="3800"/>
        <v>3</v>
      </c>
      <c r="AI975" s="103"/>
      <c r="BI975" s="1">
        <f t="shared" si="3894"/>
        <v>851</v>
      </c>
      <c r="BJ975" s="149">
        <f t="shared" si="3889"/>
        <v>5111</v>
      </c>
      <c r="BK975" s="54">
        <f>(3*BI975+1)/2</f>
        <v>1277</v>
      </c>
      <c r="BL975">
        <f t="shared" si="3856"/>
        <v>5111</v>
      </c>
      <c r="BM975" s="274"/>
      <c r="BO975" s="257"/>
      <c r="BR975" s="3"/>
      <c r="BS975" s="268"/>
      <c r="BU975" s="268"/>
      <c r="CB975" s="149">
        <f t="shared" si="3891"/>
        <v>5113</v>
      </c>
      <c r="CC975" s="54"/>
      <c r="CE975" s="54">
        <f>(3*BI975-1)/4</f>
        <v>638</v>
      </c>
      <c r="CF975">
        <f t="shared" ref="CF975" si="3960">CE975*8+9</f>
        <v>5113</v>
      </c>
      <c r="CG975" s="3"/>
      <c r="CK975" s="1"/>
    </row>
    <row r="976" spans="15:89" ht="14.7" thickBot="1" x14ac:dyDescent="0.55000000000000004">
      <c r="O976" s="156">
        <f t="shared" ref="O976" si="3961">-1+4*(Q976+1)</f>
        <v>943</v>
      </c>
      <c r="P976" s="176">
        <f t="shared" ref="P976" si="3962">-1+6*(Q976+1)</f>
        <v>1415</v>
      </c>
      <c r="Q976" s="2">
        <v>235</v>
      </c>
      <c r="R976" s="3"/>
      <c r="S976" s="52">
        <f t="shared" ref="S976:S977" si="3963">4*P976+1</f>
        <v>5661</v>
      </c>
      <c r="T976">
        <f t="shared" ref="T976:T977" si="3964">4*S976+1</f>
        <v>22645</v>
      </c>
      <c r="U976">
        <f t="shared" ref="U976:U977" si="3965">4*T976+1</f>
        <v>90581</v>
      </c>
      <c r="V976">
        <f t="shared" ref="V976:V977" si="3966">4*U976+1</f>
        <v>362325</v>
      </c>
      <c r="W976">
        <f t="shared" ref="W976:W977" si="3967">4*V976+1</f>
        <v>1449301</v>
      </c>
      <c r="X976">
        <f t="shared" ref="X976:X977" si="3968">4*W976+1</f>
        <v>5797205</v>
      </c>
      <c r="Y976">
        <f t="shared" ref="Y976:Y977" si="3969">4*X976+1</f>
        <v>23188821</v>
      </c>
      <c r="Z976">
        <f t="shared" ref="Z976:Z977" si="3970">4*Y976+1</f>
        <v>92755285</v>
      </c>
      <c r="AC976" s="226"/>
      <c r="AD976" s="80">
        <f t="shared" si="3799"/>
        <v>1871</v>
      </c>
      <c r="AE976" s="40">
        <f t="shared" si="3817"/>
        <v>5614</v>
      </c>
      <c r="AF976" s="80">
        <f t="shared" si="3779"/>
        <v>2807</v>
      </c>
      <c r="AG976" s="41">
        <f>AE976/AF976</f>
        <v>2</v>
      </c>
      <c r="AH976" s="76">
        <f t="shared" si="3800"/>
        <v>1</v>
      </c>
      <c r="AI976" s="103"/>
      <c r="BI976" s="2">
        <f t="shared" si="3894"/>
        <v>852</v>
      </c>
      <c r="BJ976" s="149">
        <f t="shared" si="3889"/>
        <v>5117</v>
      </c>
      <c r="BK976" s="54"/>
      <c r="BM976" s="274"/>
      <c r="BO976" s="257"/>
      <c r="BR976" s="3"/>
      <c r="BS976" s="268"/>
      <c r="BU976" s="268"/>
      <c r="CB976" s="149">
        <f t="shared" si="3891"/>
        <v>5119</v>
      </c>
      <c r="CC976" s="54">
        <f>(3*BI976+2)/2</f>
        <v>1279</v>
      </c>
      <c r="CD976">
        <f t="shared" ref="CD976" si="3971">4*CC976+3</f>
        <v>5119</v>
      </c>
      <c r="CE976" s="54"/>
      <c r="CG976" s="3"/>
      <c r="CK976" s="1"/>
    </row>
    <row r="977" spans="15:89" x14ac:dyDescent="0.5">
      <c r="O977" s="157">
        <f t="shared" ref="O977" si="3972">1+8*(Q976+1)</f>
        <v>1889</v>
      </c>
      <c r="P977" s="158">
        <f t="shared" ref="P977" si="3973">P976+2</f>
        <v>1417</v>
      </c>
      <c r="Q977" s="39"/>
      <c r="R977" s="3"/>
      <c r="S977">
        <f t="shared" si="3963"/>
        <v>5669</v>
      </c>
      <c r="T977">
        <f t="shared" si="3964"/>
        <v>22677</v>
      </c>
      <c r="U977">
        <f t="shared" si="3965"/>
        <v>90709</v>
      </c>
      <c r="V977">
        <f t="shared" si="3966"/>
        <v>362837</v>
      </c>
      <c r="W977">
        <f t="shared" si="3967"/>
        <v>1451349</v>
      </c>
      <c r="X977">
        <f t="shared" si="3968"/>
        <v>5805397</v>
      </c>
      <c r="Y977">
        <f t="shared" si="3969"/>
        <v>23221589</v>
      </c>
      <c r="Z977">
        <f t="shared" si="3970"/>
        <v>92886357</v>
      </c>
      <c r="AC977" s="102"/>
      <c r="AD977" s="82">
        <f t="shared" si="3799"/>
        <v>1873</v>
      </c>
      <c r="AE977" s="40">
        <f t="shared" si="3817"/>
        <v>5620</v>
      </c>
      <c r="AF977" s="82">
        <f>AE977/4</f>
        <v>1405</v>
      </c>
      <c r="AG977" s="41">
        <f>AE977/AF977</f>
        <v>4</v>
      </c>
      <c r="AH977" s="76">
        <f t="shared" si="3800"/>
        <v>2</v>
      </c>
      <c r="AI977" s="103"/>
      <c r="BI977" s="1">
        <f t="shared" si="3894"/>
        <v>853</v>
      </c>
      <c r="BJ977" s="149">
        <f t="shared" si="3889"/>
        <v>5123</v>
      </c>
      <c r="BK977" s="54">
        <f>(3*BI977+1)/2</f>
        <v>1280</v>
      </c>
      <c r="BL977">
        <f t="shared" si="3871"/>
        <v>5123</v>
      </c>
      <c r="BM977" s="274"/>
      <c r="BN977" s="1"/>
      <c r="BO977" s="257"/>
      <c r="BR977" s="3"/>
      <c r="BS977" s="268"/>
      <c r="BU977" s="268"/>
      <c r="CB977" s="149">
        <f t="shared" si="3891"/>
        <v>5125</v>
      </c>
      <c r="CC977" s="54"/>
      <c r="CE977" s="54"/>
      <c r="CG977" s="3"/>
      <c r="CK977" s="1"/>
    </row>
    <row r="978" spans="15:89" x14ac:dyDescent="0.5">
      <c r="O978" s="173"/>
      <c r="P978" s="174"/>
      <c r="R978" s="3"/>
      <c r="AC978" s="226"/>
      <c r="AD978" s="80">
        <f t="shared" si="3799"/>
        <v>1875</v>
      </c>
      <c r="AE978" s="40">
        <f t="shared" si="3817"/>
        <v>5626</v>
      </c>
      <c r="AF978" s="80">
        <f t="shared" si="3783"/>
        <v>2813</v>
      </c>
      <c r="AG978" s="41">
        <f>AE978/AF978</f>
        <v>2</v>
      </c>
      <c r="AH978" s="76">
        <f t="shared" si="3800"/>
        <v>1</v>
      </c>
      <c r="AI978" s="103"/>
      <c r="BI978" s="1">
        <f t="shared" si="3894"/>
        <v>854</v>
      </c>
      <c r="BJ978" s="149">
        <f t="shared" si="3889"/>
        <v>5129</v>
      </c>
      <c r="BK978" s="54"/>
      <c r="BM978" s="54">
        <f>(3*BI978-2)/4</f>
        <v>640</v>
      </c>
      <c r="BN978" s="1">
        <f t="shared" ref="BN978:BN1026" si="3974">8*BM978+9</f>
        <v>5129</v>
      </c>
      <c r="BO978" s="257"/>
      <c r="BR978" s="3"/>
      <c r="BS978" s="268"/>
      <c r="BU978" s="268"/>
      <c r="CB978" s="149">
        <f t="shared" si="3891"/>
        <v>5131</v>
      </c>
      <c r="CC978" s="54">
        <f>(3*BI978+2)/2</f>
        <v>1282</v>
      </c>
      <c r="CD978">
        <f t="shared" ref="CD978" si="3975">4*CC978+3</f>
        <v>5131</v>
      </c>
      <c r="CE978" s="54"/>
      <c r="CG978" s="3"/>
      <c r="CK978" s="1"/>
    </row>
    <row r="979" spans="15:89" ht="14.7" thickBot="1" x14ac:dyDescent="0.55000000000000004">
      <c r="R979" s="159"/>
      <c r="S979" s="50"/>
      <c r="T979" s="50"/>
      <c r="U979" s="50"/>
      <c r="V979" s="50"/>
      <c r="W979" s="50"/>
      <c r="X979" s="50"/>
      <c r="Y979" s="50"/>
      <c r="Z979" s="50"/>
      <c r="AC979" s="227"/>
      <c r="AD979" s="81">
        <f t="shared" si="3799"/>
        <v>1877</v>
      </c>
      <c r="AE979" s="40">
        <f t="shared" si="3817"/>
        <v>5632</v>
      </c>
      <c r="AF979" s="81">
        <f>AE979/AG979</f>
        <v>11</v>
      </c>
      <c r="AG979" s="41">
        <v>512</v>
      </c>
      <c r="AH979" s="76">
        <f t="shared" si="3800"/>
        <v>9</v>
      </c>
      <c r="AI979" s="103"/>
      <c r="BI979" s="1">
        <f t="shared" si="3894"/>
        <v>855</v>
      </c>
      <c r="BJ979" s="149">
        <f t="shared" si="3889"/>
        <v>5135</v>
      </c>
      <c r="BK979" s="54">
        <f>(3*BI979+1)/2</f>
        <v>1283</v>
      </c>
      <c r="BL979">
        <f t="shared" si="3874"/>
        <v>5135</v>
      </c>
      <c r="BM979" s="274"/>
      <c r="BO979" s="257"/>
      <c r="BR979" s="3"/>
      <c r="BS979" s="268"/>
      <c r="BU979" s="268"/>
      <c r="CB979" s="149">
        <f t="shared" si="3891"/>
        <v>5137</v>
      </c>
      <c r="CC979" s="54"/>
      <c r="CE979" s="54">
        <f>(3*BI979-1)/4</f>
        <v>641</v>
      </c>
      <c r="CF979">
        <f t="shared" ref="CF979" si="3976">CE979*8+9</f>
        <v>5137</v>
      </c>
      <c r="CG979" s="3"/>
      <c r="CK979" s="1"/>
    </row>
    <row r="980" spans="15:89" ht="14.7" thickBot="1" x14ac:dyDescent="0.55000000000000004">
      <c r="O980" s="156">
        <f t="shared" ref="O980" si="3977">-1+4*(Q980+1)</f>
        <v>947</v>
      </c>
      <c r="P980" s="176">
        <f t="shared" ref="P980" si="3978">-1+6*(Q980+1)</f>
        <v>1421</v>
      </c>
      <c r="Q980" s="2">
        <v>236</v>
      </c>
      <c r="R980" s="3"/>
      <c r="S980" s="52">
        <f t="shared" ref="S980:S981" si="3979">4*P980+1</f>
        <v>5685</v>
      </c>
      <c r="T980">
        <f t="shared" ref="T980:T981" si="3980">4*S980+1</f>
        <v>22741</v>
      </c>
      <c r="U980">
        <f t="shared" ref="U980:U981" si="3981">4*T980+1</f>
        <v>90965</v>
      </c>
      <c r="V980">
        <f t="shared" ref="V980:V981" si="3982">4*U980+1</f>
        <v>363861</v>
      </c>
      <c r="W980">
        <f t="shared" ref="W980:W981" si="3983">4*V980+1</f>
        <v>1455445</v>
      </c>
      <c r="X980">
        <f t="shared" ref="X980:X981" si="3984">4*W980+1</f>
        <v>5821781</v>
      </c>
      <c r="Y980">
        <f t="shared" ref="Y980:Y981" si="3985">4*X980+1</f>
        <v>23287125</v>
      </c>
      <c r="Z980">
        <f t="shared" ref="Z980:Z981" si="3986">4*Y980+1</f>
        <v>93148501</v>
      </c>
      <c r="AC980" s="226"/>
      <c r="AD980" s="80">
        <f t="shared" si="3799"/>
        <v>1879</v>
      </c>
      <c r="AE980" s="40">
        <f t="shared" si="3817"/>
        <v>5638</v>
      </c>
      <c r="AF980" s="80">
        <f t="shared" si="3779"/>
        <v>2819</v>
      </c>
      <c r="AG980" s="41">
        <v>2</v>
      </c>
      <c r="AH980" s="76">
        <f t="shared" si="3800"/>
        <v>1</v>
      </c>
      <c r="AI980" s="103"/>
      <c r="BI980" s="2">
        <f t="shared" si="3894"/>
        <v>856</v>
      </c>
      <c r="BJ980" s="149">
        <f t="shared" si="3889"/>
        <v>5141</v>
      </c>
      <c r="BK980" s="54"/>
      <c r="BM980" s="274"/>
      <c r="BO980" s="257"/>
      <c r="BR980" s="3"/>
      <c r="BS980" s="268"/>
      <c r="BU980" s="268"/>
      <c r="CB980" s="149">
        <f t="shared" si="3891"/>
        <v>5143</v>
      </c>
      <c r="CC980" s="54">
        <f>(3*BI980+2)/2</f>
        <v>1285</v>
      </c>
      <c r="CD980">
        <f t="shared" ref="CD980" si="3987">4*CC980+3</f>
        <v>5143</v>
      </c>
      <c r="CE980" s="54"/>
      <c r="CG980" s="3"/>
      <c r="CK980" s="1"/>
    </row>
    <row r="981" spans="15:89" x14ac:dyDescent="0.5">
      <c r="O981" s="157">
        <f t="shared" ref="O981" si="3988">1+8*(Q980+1)</f>
        <v>1897</v>
      </c>
      <c r="P981" s="158">
        <f t="shared" ref="P981" si="3989">P980+2</f>
        <v>1423</v>
      </c>
      <c r="Q981" s="39"/>
      <c r="R981" s="3"/>
      <c r="S981">
        <f t="shared" si="3979"/>
        <v>5693</v>
      </c>
      <c r="T981">
        <f t="shared" si="3980"/>
        <v>22773</v>
      </c>
      <c r="U981">
        <f t="shared" si="3981"/>
        <v>91093</v>
      </c>
      <c r="V981">
        <f t="shared" si="3982"/>
        <v>364373</v>
      </c>
      <c r="W981">
        <f t="shared" si="3983"/>
        <v>1457493</v>
      </c>
      <c r="X981">
        <f t="shared" si="3984"/>
        <v>5829973</v>
      </c>
      <c r="Y981">
        <f t="shared" si="3985"/>
        <v>23319893</v>
      </c>
      <c r="Z981">
        <f t="shared" si="3986"/>
        <v>93279573</v>
      </c>
      <c r="AC981" s="102"/>
      <c r="AD981" s="82">
        <f t="shared" si="3799"/>
        <v>1881</v>
      </c>
      <c r="AE981" s="40">
        <f t="shared" si="3817"/>
        <v>5644</v>
      </c>
      <c r="AF981" s="82">
        <f>AE981/4</f>
        <v>1411</v>
      </c>
      <c r="AG981" s="41">
        <v>4</v>
      </c>
      <c r="AH981" s="76">
        <f t="shared" si="3800"/>
        <v>2</v>
      </c>
      <c r="AI981" s="103"/>
      <c r="BI981" s="1">
        <f t="shared" si="3894"/>
        <v>857</v>
      </c>
      <c r="BJ981" s="149">
        <f t="shared" si="3889"/>
        <v>5147</v>
      </c>
      <c r="BK981" s="54">
        <f>(3*BI981+1)/2</f>
        <v>1286</v>
      </c>
      <c r="BL981">
        <f t="shared" si="3890"/>
        <v>5147</v>
      </c>
      <c r="BM981" s="274"/>
      <c r="BN981" s="1"/>
      <c r="BO981" s="257"/>
      <c r="BR981" s="3"/>
      <c r="BS981" s="268"/>
      <c r="BU981" s="268"/>
      <c r="CB981" s="149">
        <f t="shared" si="3891"/>
        <v>5149</v>
      </c>
      <c r="CC981" s="54"/>
      <c r="CE981" s="54"/>
      <c r="CG981" s="3"/>
      <c r="CK981" s="1"/>
    </row>
    <row r="982" spans="15:89" x14ac:dyDescent="0.5">
      <c r="O982" s="173"/>
      <c r="P982" s="174"/>
      <c r="R982" s="3"/>
      <c r="AC982" s="226"/>
      <c r="AD982" s="80">
        <f t="shared" si="3799"/>
        <v>1883</v>
      </c>
      <c r="AE982" s="40">
        <f t="shared" si="3817"/>
        <v>5650</v>
      </c>
      <c r="AF982" s="80">
        <f t="shared" si="3783"/>
        <v>2825</v>
      </c>
      <c r="AG982" s="41">
        <v>2</v>
      </c>
      <c r="AH982" s="76">
        <f t="shared" si="3800"/>
        <v>1</v>
      </c>
      <c r="AI982" s="103"/>
      <c r="BI982" s="1">
        <f t="shared" si="3894"/>
        <v>858</v>
      </c>
      <c r="BJ982" s="149">
        <f t="shared" si="3889"/>
        <v>5153</v>
      </c>
      <c r="BK982" s="54"/>
      <c r="BM982" s="54">
        <f>(3*BI982-2)/4</f>
        <v>643</v>
      </c>
      <c r="BN982" s="1">
        <f t="shared" ref="BN982:BN1030" si="3990">8*BM982+9</f>
        <v>5153</v>
      </c>
      <c r="BO982" s="257"/>
      <c r="BR982" s="3"/>
      <c r="BS982" s="268"/>
      <c r="BU982" s="268"/>
      <c r="CB982" s="149">
        <f t="shared" si="3891"/>
        <v>5155</v>
      </c>
      <c r="CC982" s="54">
        <f>(3*BI982+2)/2</f>
        <v>1288</v>
      </c>
      <c r="CD982">
        <f t="shared" ref="CD982" si="3991">4*CC982+3</f>
        <v>5155</v>
      </c>
      <c r="CE982" s="54"/>
      <c r="CG982" s="3"/>
      <c r="CK982" s="1"/>
    </row>
    <row r="983" spans="15:89" ht="14.7" thickBot="1" x14ac:dyDescent="0.55000000000000004">
      <c r="R983" s="159"/>
      <c r="S983" s="50"/>
      <c r="T983" s="50"/>
      <c r="U983" s="50"/>
      <c r="V983" s="50"/>
      <c r="W983" s="50"/>
      <c r="X983" s="50"/>
      <c r="Y983" s="50"/>
      <c r="Z983" s="50"/>
      <c r="AC983" s="227"/>
      <c r="AD983" s="81">
        <f t="shared" si="3799"/>
        <v>1885</v>
      </c>
      <c r="AE983" s="40">
        <f t="shared" si="3817"/>
        <v>5656</v>
      </c>
      <c r="AF983" s="81">
        <f>AE983/AG983</f>
        <v>707</v>
      </c>
      <c r="AG983" s="41">
        <v>8</v>
      </c>
      <c r="AH983" s="76">
        <f t="shared" si="3800"/>
        <v>3</v>
      </c>
      <c r="AI983" s="103"/>
      <c r="BI983" s="1">
        <f t="shared" si="3894"/>
        <v>859</v>
      </c>
      <c r="BJ983" s="149">
        <f t="shared" si="3889"/>
        <v>5159</v>
      </c>
      <c r="BK983" s="54">
        <f>(3*BI983+1)/2</f>
        <v>1289</v>
      </c>
      <c r="BL983">
        <f t="shared" si="3895"/>
        <v>5159</v>
      </c>
      <c r="BM983" s="274"/>
      <c r="BO983" s="257"/>
      <c r="BR983" s="3"/>
      <c r="BS983" s="268"/>
      <c r="BU983" s="268"/>
      <c r="CB983" s="149">
        <f t="shared" si="3891"/>
        <v>5161</v>
      </c>
      <c r="CC983" s="54"/>
      <c r="CE983" s="54">
        <f>(3*BI983-1)/4</f>
        <v>644</v>
      </c>
      <c r="CF983">
        <f t="shared" ref="CF983" si="3992">CE983*8+9</f>
        <v>5161</v>
      </c>
      <c r="CG983" s="3"/>
      <c r="CK983" s="1"/>
    </row>
    <row r="984" spans="15:89" ht="14.7" thickBot="1" x14ac:dyDescent="0.55000000000000004">
      <c r="O984" s="156">
        <f t="shared" ref="O984" si="3993">-1+4*(Q984+1)</f>
        <v>951</v>
      </c>
      <c r="P984" s="176">
        <f t="shared" ref="P984" si="3994">-1+6*(Q984+1)</f>
        <v>1427</v>
      </c>
      <c r="Q984" s="2">
        <v>237</v>
      </c>
      <c r="R984" s="3"/>
      <c r="S984" s="52">
        <f t="shared" ref="S984:S985" si="3995">4*P984+1</f>
        <v>5709</v>
      </c>
      <c r="T984">
        <f t="shared" ref="T984:T985" si="3996">4*S984+1</f>
        <v>22837</v>
      </c>
      <c r="U984">
        <f t="shared" ref="U984:U985" si="3997">4*T984+1</f>
        <v>91349</v>
      </c>
      <c r="V984">
        <f t="shared" ref="V984:V985" si="3998">4*U984+1</f>
        <v>365397</v>
      </c>
      <c r="W984">
        <f t="shared" ref="W984:W985" si="3999">4*V984+1</f>
        <v>1461589</v>
      </c>
      <c r="X984">
        <f t="shared" ref="X984:X985" si="4000">4*W984+1</f>
        <v>5846357</v>
      </c>
      <c r="Y984">
        <f t="shared" ref="Y984:Y985" si="4001">4*X984+1</f>
        <v>23385429</v>
      </c>
      <c r="Z984">
        <f t="shared" ref="Z984:Z985" si="4002">4*Y984+1</f>
        <v>93541717</v>
      </c>
      <c r="AC984" s="226"/>
      <c r="AD984" s="80">
        <f t="shared" si="3799"/>
        <v>1887</v>
      </c>
      <c r="AE984" s="40">
        <f t="shared" si="3817"/>
        <v>5662</v>
      </c>
      <c r="AF984" s="80">
        <f t="shared" si="3779"/>
        <v>2831</v>
      </c>
      <c r="AG984" s="41">
        <v>2</v>
      </c>
      <c r="AH984" s="76">
        <f t="shared" si="3800"/>
        <v>1</v>
      </c>
      <c r="AI984" s="103"/>
      <c r="BI984" s="2">
        <f t="shared" si="3894"/>
        <v>860</v>
      </c>
      <c r="BJ984" s="149">
        <f t="shared" si="3889"/>
        <v>5165</v>
      </c>
      <c r="BK984" s="54"/>
      <c r="BM984" s="274"/>
      <c r="BO984" s="257"/>
      <c r="BR984" s="3"/>
      <c r="BS984" s="268"/>
      <c r="BU984" s="268"/>
      <c r="CB984" s="149">
        <f t="shared" si="3891"/>
        <v>5167</v>
      </c>
      <c r="CC984" s="54">
        <f>(3*BI984+2)/2</f>
        <v>1291</v>
      </c>
      <c r="CD984">
        <f t="shared" ref="CD984" si="4003">4*CC984+3</f>
        <v>5167</v>
      </c>
      <c r="CE984" s="54"/>
      <c r="CG984" s="3"/>
      <c r="CK984" s="1"/>
    </row>
    <row r="985" spans="15:89" x14ac:dyDescent="0.5">
      <c r="O985" s="157">
        <f t="shared" ref="O985" si="4004">1+8*(Q984+1)</f>
        <v>1905</v>
      </c>
      <c r="P985" s="158">
        <f t="shared" ref="P985" si="4005">P984+2</f>
        <v>1429</v>
      </c>
      <c r="Q985" s="39"/>
      <c r="R985" s="3"/>
      <c r="S985">
        <f t="shared" si="3995"/>
        <v>5717</v>
      </c>
      <c r="T985">
        <f t="shared" si="3996"/>
        <v>22869</v>
      </c>
      <c r="U985">
        <f t="shared" si="3997"/>
        <v>91477</v>
      </c>
      <c r="V985">
        <f t="shared" si="3998"/>
        <v>365909</v>
      </c>
      <c r="W985">
        <f t="shared" si="3999"/>
        <v>1463637</v>
      </c>
      <c r="X985">
        <f t="shared" si="4000"/>
        <v>5854549</v>
      </c>
      <c r="Y985">
        <f t="shared" si="4001"/>
        <v>23418197</v>
      </c>
      <c r="Z985">
        <f t="shared" si="4002"/>
        <v>93672789</v>
      </c>
      <c r="AC985" s="102"/>
      <c r="AD985" s="82">
        <f t="shared" si="3799"/>
        <v>1889</v>
      </c>
      <c r="AE985" s="40">
        <f t="shared" si="3817"/>
        <v>5668</v>
      </c>
      <c r="AF985" s="82">
        <f>AE985/4</f>
        <v>1417</v>
      </c>
      <c r="AG985" s="41">
        <v>4</v>
      </c>
      <c r="AH985" s="76">
        <f t="shared" si="3800"/>
        <v>2</v>
      </c>
      <c r="AI985" s="103"/>
      <c r="BI985" s="1">
        <f t="shared" si="3894"/>
        <v>861</v>
      </c>
      <c r="BJ985" s="149">
        <f t="shared" si="3889"/>
        <v>5171</v>
      </c>
      <c r="BK985" s="54">
        <f>(3*BI985+1)/2</f>
        <v>1292</v>
      </c>
      <c r="BL985">
        <f t="shared" si="3910"/>
        <v>5171</v>
      </c>
      <c r="BM985" s="274"/>
      <c r="BN985" s="1"/>
      <c r="BO985" s="257"/>
      <c r="BR985" s="3"/>
      <c r="BS985" s="268"/>
      <c r="BU985" s="268"/>
      <c r="CB985" s="149">
        <f t="shared" si="3891"/>
        <v>5173</v>
      </c>
      <c r="CC985" s="54"/>
      <c r="CE985" s="54"/>
      <c r="CG985" s="3"/>
      <c r="CK985" s="1"/>
    </row>
    <row r="986" spans="15:89" x14ac:dyDescent="0.5">
      <c r="O986" s="173"/>
      <c r="P986" s="174"/>
      <c r="R986" s="3"/>
      <c r="AC986" s="226"/>
      <c r="AD986" s="80">
        <f t="shared" si="3799"/>
        <v>1891</v>
      </c>
      <c r="AE986" s="40">
        <f t="shared" si="3817"/>
        <v>5674</v>
      </c>
      <c r="AF986" s="80">
        <f t="shared" si="3783"/>
        <v>2837</v>
      </c>
      <c r="AG986" s="41">
        <v>2</v>
      </c>
      <c r="AH986" s="76">
        <f t="shared" si="3800"/>
        <v>1</v>
      </c>
      <c r="AI986" s="103"/>
      <c r="BI986" s="1">
        <f t="shared" si="3894"/>
        <v>862</v>
      </c>
      <c r="BJ986" s="149">
        <f t="shared" si="3889"/>
        <v>5177</v>
      </c>
      <c r="BK986" s="54"/>
      <c r="BM986" s="54">
        <f>(3*BI986-2)/4</f>
        <v>646</v>
      </c>
      <c r="BN986" s="1">
        <f t="shared" ref="BN986:BN1034" si="4006">8*BM986+9</f>
        <v>5177</v>
      </c>
      <c r="BO986" s="257"/>
      <c r="BR986" s="3"/>
      <c r="BS986" s="268"/>
      <c r="BU986" s="268"/>
      <c r="CB986" s="149">
        <f t="shared" si="3891"/>
        <v>5179</v>
      </c>
      <c r="CC986" s="54">
        <f>(3*BI986+2)/2</f>
        <v>1294</v>
      </c>
      <c r="CD986">
        <f t="shared" ref="CD986" si="4007">4*CC986+3</f>
        <v>5179</v>
      </c>
      <c r="CE986" s="54"/>
      <c r="CG986" s="3"/>
      <c r="CK986" s="1"/>
    </row>
    <row r="987" spans="15:89" ht="14.7" thickBot="1" x14ac:dyDescent="0.55000000000000004">
      <c r="R987" s="159"/>
      <c r="S987" s="50"/>
      <c r="T987" s="50"/>
      <c r="U987" s="50"/>
      <c r="V987" s="50"/>
      <c r="W987" s="50"/>
      <c r="X987" s="50"/>
      <c r="Y987" s="50"/>
      <c r="Z987" s="50"/>
      <c r="AC987" s="227"/>
      <c r="AD987" s="81">
        <f t="shared" si="3799"/>
        <v>1893</v>
      </c>
      <c r="AE987" s="40">
        <f t="shared" si="3817"/>
        <v>5680</v>
      </c>
      <c r="AF987" s="81">
        <f>AE987/AG987</f>
        <v>355</v>
      </c>
      <c r="AG987" s="41">
        <v>16</v>
      </c>
      <c r="AH987" s="76">
        <f t="shared" si="3800"/>
        <v>4</v>
      </c>
      <c r="AI987" s="103"/>
      <c r="BI987" s="1">
        <f t="shared" si="3894"/>
        <v>863</v>
      </c>
      <c r="BJ987" s="149">
        <f t="shared" si="3889"/>
        <v>5183</v>
      </c>
      <c r="BK987" s="54">
        <f>(3*BI987+1)/2</f>
        <v>1295</v>
      </c>
      <c r="BL987">
        <f t="shared" si="3912"/>
        <v>5183</v>
      </c>
      <c r="BM987" s="274"/>
      <c r="BO987" s="257"/>
      <c r="BR987" s="3"/>
      <c r="BS987" s="268"/>
      <c r="BU987" s="268"/>
      <c r="CB987" s="149">
        <f t="shared" si="3891"/>
        <v>5185</v>
      </c>
      <c r="CC987" s="54"/>
      <c r="CE987" s="54">
        <f>(3*BI987-1)/4</f>
        <v>647</v>
      </c>
      <c r="CF987">
        <f t="shared" ref="CF987" si="4008">CE987*8+9</f>
        <v>5185</v>
      </c>
      <c r="CG987" s="3"/>
      <c r="CK987" s="1"/>
    </row>
    <row r="988" spans="15:89" ht="14.7" thickBot="1" x14ac:dyDescent="0.55000000000000004">
      <c r="O988" s="156">
        <f t="shared" ref="O988" si="4009">-1+4*(Q988+1)</f>
        <v>955</v>
      </c>
      <c r="P988" s="176">
        <f t="shared" ref="P988" si="4010">-1+6*(Q988+1)</f>
        <v>1433</v>
      </c>
      <c r="Q988" s="2">
        <v>238</v>
      </c>
      <c r="R988" s="3"/>
      <c r="S988" s="52">
        <f t="shared" ref="S988:S989" si="4011">4*P988+1</f>
        <v>5733</v>
      </c>
      <c r="T988">
        <f t="shared" ref="T988:T989" si="4012">4*S988+1</f>
        <v>22933</v>
      </c>
      <c r="U988">
        <f t="shared" ref="U988:U989" si="4013">4*T988+1</f>
        <v>91733</v>
      </c>
      <c r="V988">
        <f t="shared" ref="V988:V989" si="4014">4*U988+1</f>
        <v>366933</v>
      </c>
      <c r="W988">
        <f t="shared" ref="W988:W989" si="4015">4*V988+1</f>
        <v>1467733</v>
      </c>
      <c r="X988">
        <f t="shared" ref="X988:X989" si="4016">4*W988+1</f>
        <v>5870933</v>
      </c>
      <c r="Y988">
        <f t="shared" ref="Y988:Y989" si="4017">4*X988+1</f>
        <v>23483733</v>
      </c>
      <c r="Z988">
        <f t="shared" ref="Z988:Z989" si="4018">4*Y988+1</f>
        <v>93934933</v>
      </c>
      <c r="AC988" s="226"/>
      <c r="AD988" s="80">
        <f t="shared" si="3799"/>
        <v>1895</v>
      </c>
      <c r="AE988" s="40">
        <f t="shared" si="3817"/>
        <v>5686</v>
      </c>
      <c r="AF988" s="80">
        <f t="shared" si="3779"/>
        <v>2843</v>
      </c>
      <c r="AG988" s="41">
        <v>2</v>
      </c>
      <c r="AH988" s="76">
        <f t="shared" si="3800"/>
        <v>1</v>
      </c>
      <c r="AI988" s="103"/>
      <c r="BI988" s="2">
        <f t="shared" si="3894"/>
        <v>864</v>
      </c>
      <c r="BJ988" s="149">
        <f t="shared" si="3889"/>
        <v>5189</v>
      </c>
      <c r="BK988" s="54"/>
      <c r="BM988" s="274"/>
      <c r="BO988" s="257"/>
      <c r="BR988" s="3"/>
      <c r="BS988" s="268"/>
      <c r="BU988" s="268"/>
      <c r="CB988" s="149">
        <f t="shared" si="3891"/>
        <v>5191</v>
      </c>
      <c r="CC988" s="54">
        <f>(3*BI988+2)/2</f>
        <v>1297</v>
      </c>
      <c r="CD988">
        <f t="shared" ref="CD988" si="4019">4*CC988+3</f>
        <v>5191</v>
      </c>
      <c r="CE988" s="54"/>
      <c r="CG988" s="3"/>
      <c r="CK988" s="1"/>
    </row>
    <row r="989" spans="15:89" x14ac:dyDescent="0.5">
      <c r="O989" s="157">
        <f t="shared" ref="O989" si="4020">1+8*(Q988+1)</f>
        <v>1913</v>
      </c>
      <c r="P989" s="158">
        <f t="shared" ref="P989" si="4021">P988+2</f>
        <v>1435</v>
      </c>
      <c r="Q989" s="39"/>
      <c r="R989" s="3"/>
      <c r="S989">
        <f t="shared" si="4011"/>
        <v>5741</v>
      </c>
      <c r="T989">
        <f t="shared" si="4012"/>
        <v>22965</v>
      </c>
      <c r="U989">
        <f t="shared" si="4013"/>
        <v>91861</v>
      </c>
      <c r="V989">
        <f t="shared" si="4014"/>
        <v>367445</v>
      </c>
      <c r="W989">
        <f t="shared" si="4015"/>
        <v>1469781</v>
      </c>
      <c r="X989">
        <f t="shared" si="4016"/>
        <v>5879125</v>
      </c>
      <c r="Y989">
        <f t="shared" si="4017"/>
        <v>23516501</v>
      </c>
      <c r="Z989">
        <f t="shared" si="4018"/>
        <v>94066005</v>
      </c>
      <c r="AC989" s="102"/>
      <c r="AD989" s="82">
        <f t="shared" si="3799"/>
        <v>1897</v>
      </c>
      <c r="AE989" s="40">
        <f t="shared" si="3817"/>
        <v>5692</v>
      </c>
      <c r="AF989" s="82">
        <f>AE989/4</f>
        <v>1423</v>
      </c>
      <c r="AG989" s="41">
        <v>4</v>
      </c>
      <c r="AH989" s="76">
        <f t="shared" si="3800"/>
        <v>2</v>
      </c>
      <c r="AI989" s="103"/>
      <c r="BI989" s="1">
        <f t="shared" si="3894"/>
        <v>865</v>
      </c>
      <c r="BJ989" s="149">
        <f t="shared" si="3889"/>
        <v>5195</v>
      </c>
      <c r="BK989" s="54">
        <f>(3*BI989+1)/2</f>
        <v>1298</v>
      </c>
      <c r="BL989">
        <f t="shared" ref="BL989" si="4022">BK989*4+3</f>
        <v>5195</v>
      </c>
      <c r="BM989" s="274"/>
      <c r="BN989" s="1"/>
      <c r="BO989" s="257"/>
      <c r="BR989" s="3"/>
      <c r="BS989" s="268"/>
      <c r="BU989" s="268"/>
      <c r="CB989" s="149">
        <f t="shared" si="3891"/>
        <v>5197</v>
      </c>
      <c r="CC989" s="54"/>
      <c r="CE989" s="54"/>
      <c r="CG989" s="3"/>
      <c r="CK989" s="1"/>
    </row>
    <row r="990" spans="15:89" x14ac:dyDescent="0.5">
      <c r="O990" s="173"/>
      <c r="P990" s="174"/>
      <c r="R990" s="3"/>
      <c r="AC990" s="226"/>
      <c r="AD990" s="80">
        <f t="shared" si="3799"/>
        <v>1899</v>
      </c>
      <c r="AE990" s="40">
        <f t="shared" si="3817"/>
        <v>5698</v>
      </c>
      <c r="AF990" s="80">
        <f t="shared" si="3783"/>
        <v>2849</v>
      </c>
      <c r="AG990" s="41">
        <v>2</v>
      </c>
      <c r="AH990" s="76">
        <f t="shared" si="3800"/>
        <v>1</v>
      </c>
      <c r="AI990" s="103"/>
      <c r="BI990" s="1">
        <f t="shared" si="3894"/>
        <v>866</v>
      </c>
      <c r="BJ990" s="149">
        <f t="shared" si="3889"/>
        <v>5201</v>
      </c>
      <c r="BK990" s="54"/>
      <c r="BM990" s="54">
        <f>(3*BI990-2)/4</f>
        <v>649</v>
      </c>
      <c r="BN990" s="1">
        <f t="shared" ref="BN990" si="4023">8*BM990+9</f>
        <v>5201</v>
      </c>
      <c r="BO990" s="257"/>
      <c r="BR990" s="3"/>
      <c r="BS990" s="268"/>
      <c r="BU990" s="268"/>
      <c r="CB990" s="149">
        <f t="shared" si="3891"/>
        <v>5203</v>
      </c>
      <c r="CC990" s="54">
        <f>(3*BI990+2)/2</f>
        <v>1300</v>
      </c>
      <c r="CD990">
        <f t="shared" ref="CD990" si="4024">4*CC990+3</f>
        <v>5203</v>
      </c>
      <c r="CE990" s="54"/>
      <c r="CG990" s="3"/>
      <c r="CK990" s="1"/>
    </row>
    <row r="991" spans="15:89" ht="14.7" thickBot="1" x14ac:dyDescent="0.55000000000000004">
      <c r="R991" s="159"/>
      <c r="S991" s="50"/>
      <c r="T991" s="50"/>
      <c r="U991" s="50"/>
      <c r="V991" s="50"/>
      <c r="W991" s="50"/>
      <c r="X991" s="50"/>
      <c r="Y991" s="50"/>
      <c r="Z991" s="50"/>
      <c r="AC991" s="227"/>
      <c r="AD991" s="81">
        <f t="shared" si="3799"/>
        <v>1901</v>
      </c>
      <c r="AE991" s="40">
        <f t="shared" si="3817"/>
        <v>5704</v>
      </c>
      <c r="AF991" s="81">
        <f>AE991/AG991</f>
        <v>713</v>
      </c>
      <c r="AG991" s="41">
        <v>8</v>
      </c>
      <c r="AH991" s="76">
        <f t="shared" si="3800"/>
        <v>3</v>
      </c>
      <c r="AI991" s="103"/>
      <c r="BI991" s="1">
        <f t="shared" si="3894"/>
        <v>867</v>
      </c>
      <c r="BJ991" s="149">
        <f t="shared" si="3889"/>
        <v>5207</v>
      </c>
      <c r="BK991" s="54">
        <f>(3*BI991+1)/2</f>
        <v>1301</v>
      </c>
      <c r="BL991">
        <f t="shared" si="3820"/>
        <v>5207</v>
      </c>
      <c r="BM991" s="274"/>
      <c r="BO991" s="257"/>
      <c r="BR991" s="3"/>
      <c r="BS991" s="268"/>
      <c r="BU991" s="268"/>
      <c r="CB991" s="149">
        <f t="shared" si="3891"/>
        <v>5209</v>
      </c>
      <c r="CC991" s="54"/>
      <c r="CE991" s="54">
        <f>(3*BI991-1)/4</f>
        <v>650</v>
      </c>
      <c r="CF991">
        <f t="shared" ref="CF991" si="4025">CE991*8+9</f>
        <v>5209</v>
      </c>
      <c r="CG991" s="3"/>
      <c r="CK991" s="1"/>
    </row>
    <row r="992" spans="15:89" ht="14.7" thickBot="1" x14ac:dyDescent="0.55000000000000004">
      <c r="O992" s="156">
        <f t="shared" ref="O992" si="4026">-1+4*(Q992+1)</f>
        <v>959</v>
      </c>
      <c r="P992" s="176">
        <f t="shared" ref="P992" si="4027">-1+6*(Q992+1)</f>
        <v>1439</v>
      </c>
      <c r="Q992" s="2">
        <v>239</v>
      </c>
      <c r="R992" s="3"/>
      <c r="S992" s="52">
        <f t="shared" ref="S992:S993" si="4028">4*P992+1</f>
        <v>5757</v>
      </c>
      <c r="T992">
        <f t="shared" ref="T992:T993" si="4029">4*S992+1</f>
        <v>23029</v>
      </c>
      <c r="U992">
        <f t="shared" ref="U992:U993" si="4030">4*T992+1</f>
        <v>92117</v>
      </c>
      <c r="V992">
        <f t="shared" ref="V992:V993" si="4031">4*U992+1</f>
        <v>368469</v>
      </c>
      <c r="W992">
        <f t="shared" ref="W992:W993" si="4032">4*V992+1</f>
        <v>1473877</v>
      </c>
      <c r="X992">
        <f t="shared" ref="X992:X993" si="4033">4*W992+1</f>
        <v>5895509</v>
      </c>
      <c r="Y992">
        <f t="shared" ref="Y992:Y993" si="4034">4*X992+1</f>
        <v>23582037</v>
      </c>
      <c r="Z992">
        <f t="shared" ref="Z992:Z993" si="4035">4*Y992+1</f>
        <v>94328149</v>
      </c>
      <c r="AC992" s="226"/>
      <c r="AD992" s="80">
        <f t="shared" si="3799"/>
        <v>1903</v>
      </c>
      <c r="AE992" s="40">
        <f t="shared" si="3817"/>
        <v>5710</v>
      </c>
      <c r="AF992" s="80">
        <f t="shared" si="3779"/>
        <v>2855</v>
      </c>
      <c r="AG992" s="41">
        <v>2</v>
      </c>
      <c r="AH992" s="76">
        <f t="shared" si="3800"/>
        <v>1</v>
      </c>
      <c r="AI992" s="103"/>
      <c r="BI992" s="2">
        <f t="shared" si="3894"/>
        <v>868</v>
      </c>
      <c r="BJ992" s="149">
        <f t="shared" si="3889"/>
        <v>5213</v>
      </c>
      <c r="BK992" s="54"/>
      <c r="BM992" s="274"/>
      <c r="BO992" s="257"/>
      <c r="BR992" s="3"/>
      <c r="BS992" s="268"/>
      <c r="BU992" s="268"/>
      <c r="CB992" s="149">
        <f t="shared" si="3891"/>
        <v>5215</v>
      </c>
      <c r="CC992" s="54">
        <f>(3*BI992+2)/2</f>
        <v>1303</v>
      </c>
      <c r="CD992">
        <f t="shared" ref="CD992" si="4036">4*CC992+3</f>
        <v>5215</v>
      </c>
      <c r="CE992" s="54"/>
      <c r="CG992" s="3"/>
      <c r="CK992" s="1"/>
    </row>
    <row r="993" spans="15:89" x14ac:dyDescent="0.5">
      <c r="O993" s="157">
        <f t="shared" ref="O993" si="4037">1+8*(Q992+1)</f>
        <v>1921</v>
      </c>
      <c r="P993" s="158">
        <f t="shared" ref="P993" si="4038">P992+2</f>
        <v>1441</v>
      </c>
      <c r="Q993" s="39"/>
      <c r="R993" s="3"/>
      <c r="S993">
        <f t="shared" si="4028"/>
        <v>5765</v>
      </c>
      <c r="T993">
        <f t="shared" si="4029"/>
        <v>23061</v>
      </c>
      <c r="U993">
        <f t="shared" si="4030"/>
        <v>92245</v>
      </c>
      <c r="V993">
        <f t="shared" si="4031"/>
        <v>368981</v>
      </c>
      <c r="W993">
        <f t="shared" si="4032"/>
        <v>1475925</v>
      </c>
      <c r="X993">
        <f t="shared" si="4033"/>
        <v>5903701</v>
      </c>
      <c r="Y993">
        <f t="shared" si="4034"/>
        <v>23614805</v>
      </c>
      <c r="Z993">
        <f t="shared" si="4035"/>
        <v>94459221</v>
      </c>
      <c r="AC993" s="102"/>
      <c r="AD993" s="82">
        <f t="shared" si="3799"/>
        <v>1905</v>
      </c>
      <c r="AE993" s="40">
        <f t="shared" si="3817"/>
        <v>5716</v>
      </c>
      <c r="AF993" s="82">
        <f>AE993/4</f>
        <v>1429</v>
      </c>
      <c r="AG993" s="41">
        <v>4</v>
      </c>
      <c r="AH993" s="76">
        <f t="shared" si="3800"/>
        <v>2</v>
      </c>
      <c r="AI993" s="103"/>
      <c r="BI993" s="1">
        <f t="shared" si="3894"/>
        <v>869</v>
      </c>
      <c r="BJ993" s="149">
        <f t="shared" si="3889"/>
        <v>5219</v>
      </c>
      <c r="BK993" s="54">
        <f>(3*BI993+1)/2</f>
        <v>1304</v>
      </c>
      <c r="BL993">
        <f t="shared" si="3835"/>
        <v>5219</v>
      </c>
      <c r="BM993" s="274"/>
      <c r="BN993" s="1"/>
      <c r="BO993" s="257"/>
      <c r="BR993" s="3"/>
      <c r="BS993" s="268"/>
      <c r="BU993" s="268"/>
      <c r="CB993" s="149">
        <f t="shared" si="3891"/>
        <v>5221</v>
      </c>
      <c r="CC993" s="54"/>
      <c r="CE993" s="54"/>
      <c r="CG993" s="3"/>
      <c r="CK993" s="1"/>
    </row>
    <row r="994" spans="15:89" x14ac:dyDescent="0.5">
      <c r="O994" s="173"/>
      <c r="P994" s="174"/>
      <c r="R994" s="3"/>
      <c r="AC994" s="226"/>
      <c r="AD994" s="80">
        <f t="shared" si="3799"/>
        <v>1907</v>
      </c>
      <c r="AE994" s="40">
        <f t="shared" si="3817"/>
        <v>5722</v>
      </c>
      <c r="AF994" s="80">
        <f t="shared" si="3783"/>
        <v>2861</v>
      </c>
      <c r="AG994" s="41">
        <v>2</v>
      </c>
      <c r="AH994" s="76">
        <f t="shared" si="3800"/>
        <v>1</v>
      </c>
      <c r="AI994" s="103"/>
      <c r="BI994" s="1">
        <f t="shared" si="3894"/>
        <v>870</v>
      </c>
      <c r="BJ994" s="149">
        <f t="shared" si="3889"/>
        <v>5225</v>
      </c>
      <c r="BK994" s="54"/>
      <c r="BM994" s="54">
        <f>(3*BI994-2)/4</f>
        <v>652</v>
      </c>
      <c r="BN994" s="1">
        <f t="shared" si="3836"/>
        <v>5225</v>
      </c>
      <c r="BO994" s="257"/>
      <c r="BR994" s="3"/>
      <c r="BS994" s="268"/>
      <c r="BU994" s="268"/>
      <c r="CB994" s="149">
        <f t="shared" si="3891"/>
        <v>5227</v>
      </c>
      <c r="CC994" s="54">
        <f>(3*BI994+2)/2</f>
        <v>1306</v>
      </c>
      <c r="CD994">
        <f t="shared" ref="CD994" si="4039">4*CC994+3</f>
        <v>5227</v>
      </c>
      <c r="CE994" s="54"/>
      <c r="CG994" s="3"/>
      <c r="CK994" s="1"/>
    </row>
    <row r="995" spans="15:89" ht="14.7" thickBot="1" x14ac:dyDescent="0.55000000000000004">
      <c r="R995" s="159"/>
      <c r="S995" s="50"/>
      <c r="T995" s="50"/>
      <c r="U995" s="50"/>
      <c r="V995" s="50"/>
      <c r="W995" s="50"/>
      <c r="X995" s="50"/>
      <c r="Y995" s="50"/>
      <c r="Z995" s="50"/>
      <c r="AC995" s="227"/>
      <c r="AD995" s="81">
        <f t="shared" si="3799"/>
        <v>1909</v>
      </c>
      <c r="AE995" s="40">
        <f t="shared" si="3817"/>
        <v>5728</v>
      </c>
      <c r="AF995" s="81">
        <f>AE995/AG995</f>
        <v>179</v>
      </c>
      <c r="AG995" s="41">
        <v>32</v>
      </c>
      <c r="AH995" s="76">
        <f t="shared" si="3800"/>
        <v>5</v>
      </c>
      <c r="AI995" s="103"/>
      <c r="BI995" s="1">
        <f t="shared" si="3894"/>
        <v>871</v>
      </c>
      <c r="BJ995" s="149">
        <f t="shared" si="3889"/>
        <v>5231</v>
      </c>
      <c r="BK995" s="54">
        <f>(3*BI995+1)/2</f>
        <v>1307</v>
      </c>
      <c r="BL995">
        <f t="shared" si="3838"/>
        <v>5231</v>
      </c>
      <c r="BM995" s="274"/>
      <c r="BO995" s="257"/>
      <c r="BR995" s="3"/>
      <c r="BS995" s="268"/>
      <c r="BU995" s="268"/>
      <c r="CB995" s="149">
        <f t="shared" si="3891"/>
        <v>5233</v>
      </c>
      <c r="CC995" s="54"/>
      <c r="CE995" s="54">
        <f>(3*BI995-1)/4</f>
        <v>653</v>
      </c>
      <c r="CF995">
        <f t="shared" ref="CF995" si="4040">CE995*8+9</f>
        <v>5233</v>
      </c>
      <c r="CG995" s="3"/>
      <c r="CK995" s="1"/>
    </row>
    <row r="996" spans="15:89" ht="14.7" thickBot="1" x14ac:dyDescent="0.55000000000000004">
      <c r="O996" s="156">
        <f t="shared" ref="O996" si="4041">-1+4*(Q996+1)</f>
        <v>963</v>
      </c>
      <c r="P996" s="176">
        <f t="shared" ref="P996" si="4042">-1+6*(Q996+1)</f>
        <v>1445</v>
      </c>
      <c r="Q996" s="2">
        <v>240</v>
      </c>
      <c r="R996" s="3"/>
      <c r="S996" s="52">
        <f t="shared" ref="S996:S997" si="4043">4*P996+1</f>
        <v>5781</v>
      </c>
      <c r="T996">
        <f t="shared" ref="T996:T997" si="4044">4*S996+1</f>
        <v>23125</v>
      </c>
      <c r="U996">
        <f t="shared" ref="U996:U997" si="4045">4*T996+1</f>
        <v>92501</v>
      </c>
      <c r="V996">
        <f t="shared" ref="V996:V997" si="4046">4*U996+1</f>
        <v>370005</v>
      </c>
      <c r="W996">
        <f t="shared" ref="W996:W997" si="4047">4*V996+1</f>
        <v>1480021</v>
      </c>
      <c r="X996">
        <f t="shared" ref="X996:X997" si="4048">4*W996+1</f>
        <v>5920085</v>
      </c>
      <c r="Y996">
        <f t="shared" ref="Y996:Y997" si="4049">4*X996+1</f>
        <v>23680341</v>
      </c>
      <c r="Z996">
        <f t="shared" ref="Z996:Z997" si="4050">4*Y996+1</f>
        <v>94721365</v>
      </c>
      <c r="AC996" s="226"/>
      <c r="AD996" s="80">
        <f t="shared" si="3799"/>
        <v>1911</v>
      </c>
      <c r="AE996" s="40">
        <f t="shared" si="3817"/>
        <v>5734</v>
      </c>
      <c r="AF996" s="80">
        <f t="shared" ref="AF996:AF1000" si="4051">AF994+6</f>
        <v>2867</v>
      </c>
      <c r="AG996" s="41">
        <v>2</v>
      </c>
      <c r="AH996" s="76">
        <f t="shared" si="3800"/>
        <v>1</v>
      </c>
      <c r="AI996" s="103"/>
      <c r="BI996" s="2">
        <f t="shared" si="3894"/>
        <v>872</v>
      </c>
      <c r="BJ996" s="149">
        <f t="shared" si="3889"/>
        <v>5237</v>
      </c>
      <c r="BK996" s="54"/>
      <c r="BM996" s="274"/>
      <c r="BO996" s="257"/>
      <c r="BR996" s="3"/>
      <c r="BS996" s="268"/>
      <c r="BU996" s="268"/>
      <c r="CB996" s="149">
        <f t="shared" si="3891"/>
        <v>5239</v>
      </c>
      <c r="CC996" s="54">
        <f>(3*BI996+2)/2</f>
        <v>1309</v>
      </c>
      <c r="CD996">
        <f t="shared" ref="CD996" si="4052">4*CC996+3</f>
        <v>5239</v>
      </c>
      <c r="CE996" s="54"/>
      <c r="CG996" s="3"/>
      <c r="CK996" s="1"/>
    </row>
    <row r="997" spans="15:89" x14ac:dyDescent="0.5">
      <c r="O997" s="157">
        <f t="shared" ref="O997" si="4053">1+8*(Q996+1)</f>
        <v>1929</v>
      </c>
      <c r="P997" s="158">
        <f t="shared" ref="P997" si="4054">P996+2</f>
        <v>1447</v>
      </c>
      <c r="Q997" s="39"/>
      <c r="R997" s="3"/>
      <c r="S997">
        <f t="shared" si="4043"/>
        <v>5789</v>
      </c>
      <c r="T997">
        <f t="shared" si="4044"/>
        <v>23157</v>
      </c>
      <c r="U997">
        <f t="shared" si="4045"/>
        <v>92629</v>
      </c>
      <c r="V997">
        <f t="shared" si="4046"/>
        <v>370517</v>
      </c>
      <c r="W997">
        <f t="shared" si="4047"/>
        <v>1482069</v>
      </c>
      <c r="X997">
        <f t="shared" si="4048"/>
        <v>5928277</v>
      </c>
      <c r="Y997">
        <f t="shared" si="4049"/>
        <v>23713109</v>
      </c>
      <c r="Z997">
        <f t="shared" si="4050"/>
        <v>94852437</v>
      </c>
      <c r="AC997" s="102"/>
      <c r="AD997" s="82">
        <f t="shared" si="3799"/>
        <v>1913</v>
      </c>
      <c r="AE997" s="40">
        <f t="shared" si="3817"/>
        <v>5740</v>
      </c>
      <c r="AF997" s="82">
        <f>AE997/4</f>
        <v>1435</v>
      </c>
      <c r="AG997" s="41">
        <v>4</v>
      </c>
      <c r="AH997" s="76">
        <f t="shared" si="3800"/>
        <v>2</v>
      </c>
      <c r="AI997" s="103"/>
      <c r="BI997" s="1">
        <f t="shared" si="3894"/>
        <v>873</v>
      </c>
      <c r="BJ997" s="149">
        <f t="shared" si="3889"/>
        <v>5243</v>
      </c>
      <c r="BK997" s="54">
        <f>(3*BI997+1)/2</f>
        <v>1310</v>
      </c>
      <c r="BL997">
        <f t="shared" si="3853"/>
        <v>5243</v>
      </c>
      <c r="BM997" s="274"/>
      <c r="BN997" s="1"/>
      <c r="BO997" s="257"/>
      <c r="BR997" s="3"/>
      <c r="BS997" s="268"/>
      <c r="BU997" s="268"/>
      <c r="CB997" s="149">
        <f t="shared" si="3891"/>
        <v>5245</v>
      </c>
      <c r="CC997" s="54"/>
      <c r="CE997" s="54"/>
      <c r="CG997" s="3"/>
      <c r="CK997" s="1"/>
    </row>
    <row r="998" spans="15:89" x14ac:dyDescent="0.5">
      <c r="O998" s="173"/>
      <c r="P998" s="174"/>
      <c r="R998" s="3"/>
      <c r="AC998" s="226"/>
      <c r="AD998" s="80">
        <f t="shared" si="3799"/>
        <v>1915</v>
      </c>
      <c r="AE998" s="40">
        <f t="shared" si="3817"/>
        <v>5746</v>
      </c>
      <c r="AF998" s="80">
        <f t="shared" ref="AF998:AF1002" si="4055">AF996+6</f>
        <v>2873</v>
      </c>
      <c r="AG998" s="41">
        <v>2</v>
      </c>
      <c r="AH998" s="76">
        <f t="shared" si="3800"/>
        <v>1</v>
      </c>
      <c r="AI998" s="103"/>
      <c r="BI998" s="1">
        <f t="shared" si="3894"/>
        <v>874</v>
      </c>
      <c r="BJ998" s="149">
        <f t="shared" si="3889"/>
        <v>5249</v>
      </c>
      <c r="BK998" s="54"/>
      <c r="BM998" s="54">
        <f>(3*BI998-2)/4</f>
        <v>655</v>
      </c>
      <c r="BN998" s="1">
        <f t="shared" si="3854"/>
        <v>5249</v>
      </c>
      <c r="BO998" s="257"/>
      <c r="BR998" s="3"/>
      <c r="BS998" s="268"/>
      <c r="BU998" s="268"/>
      <c r="CB998" s="149">
        <f t="shared" si="3891"/>
        <v>5251</v>
      </c>
      <c r="CC998" s="54">
        <f>(3*BI998+2)/2</f>
        <v>1312</v>
      </c>
      <c r="CD998">
        <f t="shared" ref="CD998" si="4056">4*CC998+3</f>
        <v>5251</v>
      </c>
      <c r="CE998" s="54"/>
      <c r="CG998" s="3"/>
      <c r="CK998" s="1"/>
    </row>
    <row r="999" spans="15:89" ht="14.7" thickBot="1" x14ac:dyDescent="0.55000000000000004">
      <c r="R999" s="159"/>
      <c r="S999" s="50"/>
      <c r="T999" s="50"/>
      <c r="U999" s="50"/>
      <c r="V999" s="50"/>
      <c r="W999" s="50"/>
      <c r="X999" s="50"/>
      <c r="Y999" s="50"/>
      <c r="Z999" s="50"/>
      <c r="AC999" s="227"/>
      <c r="AD999" s="81">
        <f t="shared" si="3799"/>
        <v>1917</v>
      </c>
      <c r="AE999" s="40">
        <f t="shared" si="3817"/>
        <v>5752</v>
      </c>
      <c r="AF999" s="81">
        <f>AE999/AG999</f>
        <v>719</v>
      </c>
      <c r="AG999" s="41">
        <v>8</v>
      </c>
      <c r="AH999" s="76">
        <f t="shared" si="3800"/>
        <v>3</v>
      </c>
      <c r="AI999" s="103"/>
      <c r="BI999" s="1">
        <f t="shared" si="3894"/>
        <v>875</v>
      </c>
      <c r="BJ999" s="149">
        <f t="shared" si="3889"/>
        <v>5255</v>
      </c>
      <c r="BK999" s="54">
        <f>(3*BI999+1)/2</f>
        <v>1313</v>
      </c>
      <c r="BL999">
        <f t="shared" si="3856"/>
        <v>5255</v>
      </c>
      <c r="BM999" s="274"/>
      <c r="BO999" s="257"/>
      <c r="BR999" s="3"/>
      <c r="BS999" s="268"/>
      <c r="BU999" s="268"/>
      <c r="CB999" s="149">
        <f t="shared" si="3891"/>
        <v>5257</v>
      </c>
      <c r="CC999" s="54"/>
      <c r="CE999" s="54">
        <f>(3*BI999-1)/4</f>
        <v>656</v>
      </c>
      <c r="CF999">
        <f t="shared" ref="CF999" si="4057">CE999*8+9</f>
        <v>5257</v>
      </c>
      <c r="CG999" s="3"/>
      <c r="CK999" s="1"/>
    </row>
    <row r="1000" spans="15:89" ht="14.7" thickBot="1" x14ac:dyDescent="0.55000000000000004">
      <c r="O1000" s="156">
        <f t="shared" ref="O1000" si="4058">-1+4*(Q1000+1)</f>
        <v>967</v>
      </c>
      <c r="P1000" s="176">
        <f t="shared" ref="P1000" si="4059">-1+6*(Q1000+1)</f>
        <v>1451</v>
      </c>
      <c r="Q1000" s="2">
        <v>241</v>
      </c>
      <c r="R1000" s="3"/>
      <c r="S1000" s="52">
        <f t="shared" ref="S1000:S1001" si="4060">4*P1000+1</f>
        <v>5805</v>
      </c>
      <c r="T1000">
        <f t="shared" ref="T1000:T1001" si="4061">4*S1000+1</f>
        <v>23221</v>
      </c>
      <c r="U1000">
        <f t="shared" ref="U1000:U1001" si="4062">4*T1000+1</f>
        <v>92885</v>
      </c>
      <c r="V1000">
        <f t="shared" ref="V1000:V1001" si="4063">4*U1000+1</f>
        <v>371541</v>
      </c>
      <c r="W1000">
        <f t="shared" ref="W1000:W1001" si="4064">4*V1000+1</f>
        <v>1486165</v>
      </c>
      <c r="X1000">
        <f t="shared" ref="X1000:X1001" si="4065">4*W1000+1</f>
        <v>5944661</v>
      </c>
      <c r="Y1000">
        <f t="shared" ref="Y1000:Y1001" si="4066">4*X1000+1</f>
        <v>23778645</v>
      </c>
      <c r="Z1000">
        <f t="shared" ref="Z1000:Z1001" si="4067">4*Y1000+1</f>
        <v>95114581</v>
      </c>
      <c r="AC1000" s="226"/>
      <c r="AD1000" s="80">
        <f t="shared" si="3799"/>
        <v>1919</v>
      </c>
      <c r="AE1000" s="40">
        <f t="shared" si="3817"/>
        <v>5758</v>
      </c>
      <c r="AF1000" s="80">
        <f t="shared" si="4051"/>
        <v>2879</v>
      </c>
      <c r="AG1000" s="41">
        <v>2</v>
      </c>
      <c r="AH1000" s="76">
        <f t="shared" si="3800"/>
        <v>1</v>
      </c>
      <c r="AI1000" s="103"/>
      <c r="BI1000" s="2">
        <f t="shared" si="3894"/>
        <v>876</v>
      </c>
      <c r="BJ1000" s="149">
        <f t="shared" si="3889"/>
        <v>5261</v>
      </c>
      <c r="BK1000" s="54"/>
      <c r="BM1000" s="274"/>
      <c r="BO1000" s="257"/>
      <c r="BR1000" s="3"/>
      <c r="BS1000" s="268"/>
      <c r="BU1000" s="268"/>
      <c r="CB1000" s="149">
        <f t="shared" si="3891"/>
        <v>5263</v>
      </c>
      <c r="CC1000" s="54">
        <f>(3*BI1000+2)/2</f>
        <v>1315</v>
      </c>
      <c r="CD1000">
        <f t="shared" ref="CD1000" si="4068">4*CC1000+3</f>
        <v>5263</v>
      </c>
      <c r="CE1000" s="54"/>
      <c r="CG1000" s="3"/>
      <c r="CK1000" s="1"/>
    </row>
    <row r="1001" spans="15:89" x14ac:dyDescent="0.5">
      <c r="O1001" s="157">
        <f t="shared" ref="O1001" si="4069">1+8*(Q1000+1)</f>
        <v>1937</v>
      </c>
      <c r="P1001" s="158">
        <f t="shared" ref="P1001" si="4070">P1000+2</f>
        <v>1453</v>
      </c>
      <c r="Q1001" s="39"/>
      <c r="R1001" s="3"/>
      <c r="S1001">
        <f t="shared" si="4060"/>
        <v>5813</v>
      </c>
      <c r="T1001">
        <f t="shared" si="4061"/>
        <v>23253</v>
      </c>
      <c r="U1001">
        <f t="shared" si="4062"/>
        <v>93013</v>
      </c>
      <c r="V1001">
        <f t="shared" si="4063"/>
        <v>372053</v>
      </c>
      <c r="W1001">
        <f t="shared" si="4064"/>
        <v>1488213</v>
      </c>
      <c r="X1001">
        <f t="shared" si="4065"/>
        <v>5952853</v>
      </c>
      <c r="Y1001">
        <f t="shared" si="4066"/>
        <v>23811413</v>
      </c>
      <c r="Z1001">
        <f t="shared" si="4067"/>
        <v>95245653</v>
      </c>
      <c r="AC1001" s="102"/>
      <c r="AD1001" s="82">
        <f t="shared" si="3799"/>
        <v>1921</v>
      </c>
      <c r="AE1001" s="40">
        <f t="shared" si="3817"/>
        <v>5764</v>
      </c>
      <c r="AF1001" s="82">
        <f>AE1001/4</f>
        <v>1441</v>
      </c>
      <c r="AG1001" s="41">
        <v>4</v>
      </c>
      <c r="AH1001" s="76">
        <f t="shared" si="3800"/>
        <v>2</v>
      </c>
      <c r="AI1001" s="103"/>
      <c r="BI1001" s="1">
        <f t="shared" si="3894"/>
        <v>877</v>
      </c>
      <c r="BJ1001" s="149">
        <f t="shared" si="3889"/>
        <v>5267</v>
      </c>
      <c r="BK1001" s="54">
        <f>(3*BI1001+1)/2</f>
        <v>1316</v>
      </c>
      <c r="BL1001">
        <f t="shared" si="3871"/>
        <v>5267</v>
      </c>
      <c r="BM1001" s="274"/>
      <c r="BN1001" s="1"/>
      <c r="BO1001" s="257"/>
      <c r="BR1001" s="3"/>
      <c r="BS1001" s="268"/>
      <c r="BU1001" s="268"/>
      <c r="CB1001" s="149">
        <f t="shared" si="3891"/>
        <v>5269</v>
      </c>
      <c r="CC1001" s="54"/>
      <c r="CE1001" s="54"/>
      <c r="CG1001" s="3"/>
      <c r="CK1001" s="1"/>
    </row>
    <row r="1002" spans="15:89" x14ac:dyDescent="0.5">
      <c r="O1002" s="173"/>
      <c r="P1002" s="174"/>
      <c r="R1002" s="3"/>
      <c r="AC1002" s="226"/>
      <c r="AD1002" s="80">
        <f t="shared" ref="AD1002:AD1065" si="4071">(AE1002-1)/3</f>
        <v>1923</v>
      </c>
      <c r="AE1002" s="40">
        <f t="shared" si="3817"/>
        <v>5770</v>
      </c>
      <c r="AF1002" s="80">
        <f t="shared" si="4055"/>
        <v>2885</v>
      </c>
      <c r="AG1002" s="41">
        <v>2</v>
      </c>
      <c r="AH1002" s="76">
        <f t="shared" ref="AH1002:AH1065" si="4072">LOG(AG1002,2)</f>
        <v>1</v>
      </c>
      <c r="AI1002" s="103"/>
      <c r="BI1002" s="1">
        <f t="shared" si="3894"/>
        <v>878</v>
      </c>
      <c r="BJ1002" s="149">
        <f t="shared" si="3889"/>
        <v>5273</v>
      </c>
      <c r="BK1002" s="54"/>
      <c r="BM1002" s="54">
        <f>(3*BI1002-2)/4</f>
        <v>658</v>
      </c>
      <c r="BN1002" s="1">
        <f t="shared" si="3872"/>
        <v>5273</v>
      </c>
      <c r="BO1002" s="257"/>
      <c r="BR1002" s="3"/>
      <c r="BS1002" s="268"/>
      <c r="BU1002" s="268"/>
      <c r="CB1002" s="149">
        <f t="shared" si="3891"/>
        <v>5275</v>
      </c>
      <c r="CC1002" s="54">
        <f>(3*BI1002+2)/2</f>
        <v>1318</v>
      </c>
      <c r="CD1002">
        <f t="shared" ref="CD1002" si="4073">4*CC1002+3</f>
        <v>5275</v>
      </c>
      <c r="CE1002" s="54"/>
      <c r="CG1002" s="3"/>
      <c r="CK1002" s="1"/>
    </row>
    <row r="1003" spans="15:89" ht="14.7" thickBot="1" x14ac:dyDescent="0.55000000000000004">
      <c r="R1003" s="159"/>
      <c r="S1003" s="50"/>
      <c r="T1003" s="50"/>
      <c r="U1003" s="50"/>
      <c r="V1003" s="50"/>
      <c r="W1003" s="50"/>
      <c r="X1003" s="50"/>
      <c r="Y1003" s="50"/>
      <c r="Z1003" s="50"/>
      <c r="AC1003" s="227"/>
      <c r="AD1003" s="81">
        <f t="shared" si="4071"/>
        <v>1925</v>
      </c>
      <c r="AE1003" s="40">
        <f t="shared" si="3817"/>
        <v>5776</v>
      </c>
      <c r="AF1003" s="81">
        <f>AE1003/AG1003</f>
        <v>361</v>
      </c>
      <c r="AG1003" s="41">
        <v>16</v>
      </c>
      <c r="AH1003" s="76">
        <f t="shared" si="4072"/>
        <v>4</v>
      </c>
      <c r="AI1003" s="103"/>
      <c r="BI1003" s="1">
        <f t="shared" si="3894"/>
        <v>879</v>
      </c>
      <c r="BJ1003" s="149">
        <f t="shared" si="3889"/>
        <v>5279</v>
      </c>
      <c r="BK1003" s="54">
        <f>(3*BI1003+1)/2</f>
        <v>1319</v>
      </c>
      <c r="BL1003">
        <f t="shared" si="3874"/>
        <v>5279</v>
      </c>
      <c r="BM1003" s="274"/>
      <c r="BO1003" s="257"/>
      <c r="BR1003" s="3"/>
      <c r="BS1003" s="268"/>
      <c r="BU1003" s="268"/>
      <c r="CB1003" s="149">
        <f t="shared" si="3891"/>
        <v>5281</v>
      </c>
      <c r="CC1003" s="54"/>
      <c r="CE1003" s="54">
        <f>(3*BI1003-1)/4</f>
        <v>659</v>
      </c>
      <c r="CF1003">
        <f t="shared" ref="CF1003" si="4074">CE1003*8+9</f>
        <v>5281</v>
      </c>
      <c r="CG1003" s="3"/>
      <c r="CK1003" s="1"/>
    </row>
    <row r="1004" spans="15:89" ht="14.7" thickBot="1" x14ac:dyDescent="0.55000000000000004">
      <c r="O1004" s="156">
        <f t="shared" ref="O1004" si="4075">-1+4*(Q1004+1)</f>
        <v>971</v>
      </c>
      <c r="P1004" s="176">
        <f t="shared" ref="P1004" si="4076">-1+6*(Q1004+1)</f>
        <v>1457</v>
      </c>
      <c r="Q1004" s="2">
        <v>242</v>
      </c>
      <c r="R1004" s="3"/>
      <c r="S1004" s="52">
        <f t="shared" ref="S1004:S1005" si="4077">4*P1004+1</f>
        <v>5829</v>
      </c>
      <c r="T1004">
        <f t="shared" ref="T1004:T1005" si="4078">4*S1004+1</f>
        <v>23317</v>
      </c>
      <c r="U1004">
        <f t="shared" ref="U1004:U1005" si="4079">4*T1004+1</f>
        <v>93269</v>
      </c>
      <c r="V1004">
        <f t="shared" ref="V1004:V1005" si="4080">4*U1004+1</f>
        <v>373077</v>
      </c>
      <c r="W1004">
        <f t="shared" ref="W1004:W1005" si="4081">4*V1004+1</f>
        <v>1492309</v>
      </c>
      <c r="X1004">
        <f t="shared" ref="X1004:X1005" si="4082">4*W1004+1</f>
        <v>5969237</v>
      </c>
      <c r="Y1004">
        <f t="shared" ref="Y1004:Y1005" si="4083">4*X1004+1</f>
        <v>23876949</v>
      </c>
      <c r="Z1004">
        <f t="shared" ref="Z1004:Z1005" si="4084">4*Y1004+1</f>
        <v>95507797</v>
      </c>
      <c r="AC1004" s="226"/>
      <c r="AD1004" s="80">
        <f t="shared" si="4071"/>
        <v>1927</v>
      </c>
      <c r="AE1004" s="40">
        <f t="shared" si="3817"/>
        <v>5782</v>
      </c>
      <c r="AF1004" s="80">
        <f t="shared" ref="AF1004:AF1064" si="4085">AF1002+6</f>
        <v>2891</v>
      </c>
      <c r="AG1004" s="41">
        <v>2</v>
      </c>
      <c r="AH1004" s="76">
        <f t="shared" si="4072"/>
        <v>1</v>
      </c>
      <c r="AI1004" s="103"/>
      <c r="BI1004" s="2">
        <f t="shared" si="3894"/>
        <v>880</v>
      </c>
      <c r="BJ1004" s="149">
        <f t="shared" si="3889"/>
        <v>5285</v>
      </c>
      <c r="BK1004" s="54"/>
      <c r="BM1004" s="274"/>
      <c r="BO1004" s="257"/>
      <c r="BR1004" s="3"/>
      <c r="BS1004" s="268"/>
      <c r="BU1004" s="268"/>
      <c r="CB1004" s="149">
        <f t="shared" si="3891"/>
        <v>5287</v>
      </c>
      <c r="CC1004" s="54">
        <f>(3*BI1004+2)/2</f>
        <v>1321</v>
      </c>
      <c r="CD1004">
        <f t="shared" ref="CD1004" si="4086">4*CC1004+3</f>
        <v>5287</v>
      </c>
      <c r="CE1004" s="54"/>
      <c r="CG1004" s="3"/>
      <c r="CK1004" s="1"/>
    </row>
    <row r="1005" spans="15:89" x14ac:dyDescent="0.5">
      <c r="O1005" s="157">
        <f t="shared" ref="O1005" si="4087">1+8*(Q1004+1)</f>
        <v>1945</v>
      </c>
      <c r="P1005" s="158">
        <f t="shared" ref="P1005" si="4088">P1004+2</f>
        <v>1459</v>
      </c>
      <c r="Q1005" s="39"/>
      <c r="R1005" s="3"/>
      <c r="S1005">
        <f t="shared" si="4077"/>
        <v>5837</v>
      </c>
      <c r="T1005">
        <f t="shared" si="4078"/>
        <v>23349</v>
      </c>
      <c r="U1005">
        <f t="shared" si="4079"/>
        <v>93397</v>
      </c>
      <c r="V1005">
        <f t="shared" si="4080"/>
        <v>373589</v>
      </c>
      <c r="W1005">
        <f t="shared" si="4081"/>
        <v>1494357</v>
      </c>
      <c r="X1005">
        <f t="shared" si="4082"/>
        <v>5977429</v>
      </c>
      <c r="Y1005">
        <f t="shared" si="4083"/>
        <v>23909717</v>
      </c>
      <c r="Z1005">
        <f t="shared" si="4084"/>
        <v>95638869</v>
      </c>
      <c r="AC1005" s="102"/>
      <c r="AD1005" s="82">
        <f t="shared" si="4071"/>
        <v>1929</v>
      </c>
      <c r="AE1005" s="40">
        <f t="shared" si="3817"/>
        <v>5788</v>
      </c>
      <c r="AF1005" s="82">
        <f>AE1005/4</f>
        <v>1447</v>
      </c>
      <c r="AG1005" s="41">
        <v>4</v>
      </c>
      <c r="AH1005" s="76">
        <f t="shared" si="4072"/>
        <v>2</v>
      </c>
      <c r="AI1005" s="103"/>
      <c r="BI1005" s="1">
        <f t="shared" si="3894"/>
        <v>881</v>
      </c>
      <c r="BJ1005" s="149">
        <f t="shared" si="3889"/>
        <v>5291</v>
      </c>
      <c r="BK1005" s="54">
        <f>(3*BI1005+1)/2</f>
        <v>1322</v>
      </c>
      <c r="BL1005">
        <f t="shared" si="3890"/>
        <v>5291</v>
      </c>
      <c r="BM1005" s="274"/>
      <c r="BN1005" s="1"/>
      <c r="BO1005" s="257"/>
      <c r="BR1005" s="3"/>
      <c r="BS1005" s="268"/>
      <c r="BU1005" s="268"/>
      <c r="CB1005" s="149">
        <f t="shared" si="3891"/>
        <v>5293</v>
      </c>
      <c r="CC1005" s="54"/>
      <c r="CE1005" s="54"/>
      <c r="CG1005" s="3"/>
      <c r="CK1005" s="1"/>
    </row>
    <row r="1006" spans="15:89" x14ac:dyDescent="0.5">
      <c r="O1006" s="173"/>
      <c r="P1006" s="174"/>
      <c r="R1006" s="3"/>
      <c r="AC1006" s="226"/>
      <c r="AD1006" s="80">
        <f t="shared" si="4071"/>
        <v>1931</v>
      </c>
      <c r="AE1006" s="40">
        <f t="shared" ref="AE1006:AE1069" si="4089">AE1005+6</f>
        <v>5794</v>
      </c>
      <c r="AF1006" s="80">
        <f t="shared" ref="AF1006:AF1066" si="4090">AF1004+6</f>
        <v>2897</v>
      </c>
      <c r="AG1006" s="41">
        <v>2</v>
      </c>
      <c r="AH1006" s="76">
        <f t="shared" si="4072"/>
        <v>1</v>
      </c>
      <c r="AI1006" s="103"/>
      <c r="BI1006" s="1">
        <f t="shared" si="3894"/>
        <v>882</v>
      </c>
      <c r="BJ1006" s="149">
        <f t="shared" si="3889"/>
        <v>5297</v>
      </c>
      <c r="BK1006" s="54"/>
      <c r="BM1006" s="54">
        <f>(3*BI1006-2)/4</f>
        <v>661</v>
      </c>
      <c r="BN1006" s="1">
        <f t="shared" si="3892"/>
        <v>5297</v>
      </c>
      <c r="BO1006" s="257"/>
      <c r="BR1006" s="3"/>
      <c r="BS1006" s="268"/>
      <c r="BU1006" s="268"/>
      <c r="CB1006" s="149">
        <f t="shared" si="3891"/>
        <v>5299</v>
      </c>
      <c r="CC1006" s="54">
        <f>(3*BI1006+2)/2</f>
        <v>1324</v>
      </c>
      <c r="CD1006">
        <f t="shared" ref="CD1006" si="4091">4*CC1006+3</f>
        <v>5299</v>
      </c>
      <c r="CE1006" s="54"/>
      <c r="CG1006" s="3"/>
      <c r="CK1006" s="1"/>
    </row>
    <row r="1007" spans="15:89" ht="14.7" thickBot="1" x14ac:dyDescent="0.55000000000000004">
      <c r="R1007" s="159"/>
      <c r="S1007" s="50"/>
      <c r="T1007" s="50"/>
      <c r="U1007" s="50"/>
      <c r="V1007" s="50"/>
      <c r="W1007" s="50"/>
      <c r="X1007" s="50"/>
      <c r="Y1007" s="50"/>
      <c r="Z1007" s="50"/>
      <c r="AC1007" s="227"/>
      <c r="AD1007" s="81">
        <f t="shared" si="4071"/>
        <v>1933</v>
      </c>
      <c r="AE1007" s="40">
        <f t="shared" si="4089"/>
        <v>5800</v>
      </c>
      <c r="AF1007" s="81">
        <f>AE1007/AG1007</f>
        <v>725</v>
      </c>
      <c r="AG1007" s="41">
        <v>8</v>
      </c>
      <c r="AH1007" s="76">
        <f t="shared" si="4072"/>
        <v>3</v>
      </c>
      <c r="AI1007" s="103"/>
      <c r="BI1007" s="1">
        <f t="shared" si="3894"/>
        <v>883</v>
      </c>
      <c r="BJ1007" s="149">
        <f t="shared" si="3889"/>
        <v>5303</v>
      </c>
      <c r="BK1007" s="54">
        <f>(3*BI1007+1)/2</f>
        <v>1325</v>
      </c>
      <c r="BL1007">
        <f t="shared" si="3895"/>
        <v>5303</v>
      </c>
      <c r="BM1007" s="274"/>
      <c r="BO1007" s="257"/>
      <c r="BR1007" s="3"/>
      <c r="BS1007" s="268"/>
      <c r="BU1007" s="268"/>
      <c r="CB1007" s="149">
        <f t="shared" si="3891"/>
        <v>5305</v>
      </c>
      <c r="CC1007" s="54"/>
      <c r="CE1007" s="54">
        <f>(3*BI1007-1)/4</f>
        <v>662</v>
      </c>
      <c r="CF1007">
        <f t="shared" ref="CF1007" si="4092">CE1007*8+9</f>
        <v>5305</v>
      </c>
      <c r="CG1007" s="3"/>
      <c r="CK1007" s="1"/>
    </row>
    <row r="1008" spans="15:89" ht="14.7" thickBot="1" x14ac:dyDescent="0.55000000000000004">
      <c r="O1008" s="156">
        <f t="shared" ref="O1008" si="4093">-1+4*(Q1008+1)</f>
        <v>975</v>
      </c>
      <c r="P1008" s="176">
        <f t="shared" ref="P1008" si="4094">-1+6*(Q1008+1)</f>
        <v>1463</v>
      </c>
      <c r="Q1008" s="2">
        <v>243</v>
      </c>
      <c r="R1008" s="3"/>
      <c r="S1008" s="52">
        <f t="shared" ref="S1008:S1009" si="4095">4*P1008+1</f>
        <v>5853</v>
      </c>
      <c r="T1008">
        <f t="shared" ref="T1008:T1009" si="4096">4*S1008+1</f>
        <v>23413</v>
      </c>
      <c r="U1008">
        <f t="shared" ref="U1008:U1009" si="4097">4*T1008+1</f>
        <v>93653</v>
      </c>
      <c r="V1008">
        <f t="shared" ref="V1008:V1009" si="4098">4*U1008+1</f>
        <v>374613</v>
      </c>
      <c r="W1008">
        <f t="shared" ref="W1008:W1009" si="4099">4*V1008+1</f>
        <v>1498453</v>
      </c>
      <c r="X1008">
        <f t="shared" ref="X1008:X1009" si="4100">4*W1008+1</f>
        <v>5993813</v>
      </c>
      <c r="Y1008">
        <f t="shared" ref="Y1008:Y1009" si="4101">4*X1008+1</f>
        <v>23975253</v>
      </c>
      <c r="Z1008">
        <f t="shared" ref="Z1008:Z1009" si="4102">4*Y1008+1</f>
        <v>95901013</v>
      </c>
      <c r="AC1008" s="226"/>
      <c r="AD1008" s="80">
        <f t="shared" si="4071"/>
        <v>1935</v>
      </c>
      <c r="AE1008" s="40">
        <f t="shared" si="4089"/>
        <v>5806</v>
      </c>
      <c r="AF1008" s="80">
        <f t="shared" si="4085"/>
        <v>2903</v>
      </c>
      <c r="AG1008" s="41">
        <v>2</v>
      </c>
      <c r="AH1008" s="76">
        <f t="shared" si="4072"/>
        <v>1</v>
      </c>
      <c r="AI1008" s="103"/>
      <c r="BI1008" s="2">
        <f t="shared" si="3894"/>
        <v>884</v>
      </c>
      <c r="BJ1008" s="149">
        <f t="shared" si="3889"/>
        <v>5309</v>
      </c>
      <c r="BK1008" s="54"/>
      <c r="BM1008" s="274"/>
      <c r="BO1008" s="257"/>
      <c r="BR1008" s="3"/>
      <c r="BS1008" s="268"/>
      <c r="BU1008" s="268"/>
      <c r="CB1008" s="149">
        <f t="shared" si="3891"/>
        <v>5311</v>
      </c>
      <c r="CC1008" s="54">
        <f>(3*BI1008+2)/2</f>
        <v>1327</v>
      </c>
      <c r="CD1008">
        <f t="shared" ref="CD1008" si="4103">4*CC1008+3</f>
        <v>5311</v>
      </c>
      <c r="CE1008" s="54"/>
      <c r="CG1008" s="3"/>
      <c r="CK1008" s="1"/>
    </row>
    <row r="1009" spans="15:89" x14ac:dyDescent="0.5">
      <c r="O1009" s="157">
        <f t="shared" ref="O1009" si="4104">1+8*(Q1008+1)</f>
        <v>1953</v>
      </c>
      <c r="P1009" s="158">
        <f t="shared" ref="P1009" si="4105">P1008+2</f>
        <v>1465</v>
      </c>
      <c r="Q1009" s="39"/>
      <c r="R1009" s="3"/>
      <c r="S1009">
        <f t="shared" si="4095"/>
        <v>5861</v>
      </c>
      <c r="T1009">
        <f t="shared" si="4096"/>
        <v>23445</v>
      </c>
      <c r="U1009">
        <f t="shared" si="4097"/>
        <v>93781</v>
      </c>
      <c r="V1009">
        <f t="shared" si="4098"/>
        <v>375125</v>
      </c>
      <c r="W1009">
        <f t="shared" si="4099"/>
        <v>1500501</v>
      </c>
      <c r="X1009">
        <f t="shared" si="4100"/>
        <v>6002005</v>
      </c>
      <c r="Y1009">
        <f t="shared" si="4101"/>
        <v>24008021</v>
      </c>
      <c r="Z1009">
        <f t="shared" si="4102"/>
        <v>96032085</v>
      </c>
      <c r="AC1009" s="102"/>
      <c r="AD1009" s="82">
        <f t="shared" si="4071"/>
        <v>1937</v>
      </c>
      <c r="AE1009" s="40">
        <f t="shared" si="4089"/>
        <v>5812</v>
      </c>
      <c r="AF1009" s="82">
        <f>AE1009/4</f>
        <v>1453</v>
      </c>
      <c r="AG1009" s="41">
        <v>4</v>
      </c>
      <c r="AH1009" s="76">
        <f t="shared" si="4072"/>
        <v>2</v>
      </c>
      <c r="AI1009" s="103"/>
      <c r="BI1009" s="1">
        <f t="shared" si="3894"/>
        <v>885</v>
      </c>
      <c r="BJ1009" s="149">
        <f t="shared" si="3889"/>
        <v>5315</v>
      </c>
      <c r="BK1009" s="54">
        <f>(3*BI1009+1)/2</f>
        <v>1328</v>
      </c>
      <c r="BL1009">
        <f t="shared" si="3910"/>
        <v>5315</v>
      </c>
      <c r="BM1009" s="274"/>
      <c r="BN1009" s="1"/>
      <c r="BO1009" s="257"/>
      <c r="BR1009" s="3"/>
      <c r="BS1009" s="268"/>
      <c r="BU1009" s="268"/>
      <c r="CB1009" s="149">
        <f t="shared" si="3891"/>
        <v>5317</v>
      </c>
      <c r="CC1009" s="54"/>
      <c r="CE1009" s="54"/>
      <c r="CG1009" s="3"/>
      <c r="CK1009" s="1"/>
    </row>
    <row r="1010" spans="15:89" x14ac:dyDescent="0.5">
      <c r="O1010" s="173"/>
      <c r="P1010" s="174"/>
      <c r="R1010" s="3"/>
      <c r="AC1010" s="226"/>
      <c r="AD1010" s="80">
        <f t="shared" si="4071"/>
        <v>1939</v>
      </c>
      <c r="AE1010" s="40">
        <f t="shared" si="4089"/>
        <v>5818</v>
      </c>
      <c r="AF1010" s="80">
        <f t="shared" si="4090"/>
        <v>2909</v>
      </c>
      <c r="AG1010" s="41">
        <v>2</v>
      </c>
      <c r="AH1010" s="76">
        <f t="shared" si="4072"/>
        <v>1</v>
      </c>
      <c r="AI1010" s="103"/>
      <c r="BI1010" s="1">
        <f t="shared" si="3894"/>
        <v>886</v>
      </c>
      <c r="BJ1010" s="149">
        <f t="shared" si="3889"/>
        <v>5321</v>
      </c>
      <c r="BK1010" s="54"/>
      <c r="BM1010" s="54">
        <f>(3*BI1010-2)/4</f>
        <v>664</v>
      </c>
      <c r="BN1010" s="1">
        <f t="shared" si="3974"/>
        <v>5321</v>
      </c>
      <c r="BO1010" s="257"/>
      <c r="BR1010" s="3"/>
      <c r="BS1010" s="268"/>
      <c r="BU1010" s="268"/>
      <c r="CB1010" s="149">
        <f t="shared" si="3891"/>
        <v>5323</v>
      </c>
      <c r="CC1010" s="54">
        <f>(3*BI1010+2)/2</f>
        <v>1330</v>
      </c>
      <c r="CD1010">
        <f t="shared" ref="CD1010" si="4106">4*CC1010+3</f>
        <v>5323</v>
      </c>
      <c r="CE1010" s="54"/>
      <c r="CG1010" s="3"/>
      <c r="CK1010" s="1"/>
    </row>
    <row r="1011" spans="15:89" ht="14.7" thickBot="1" x14ac:dyDescent="0.55000000000000004">
      <c r="R1011" s="159"/>
      <c r="S1011" s="50"/>
      <c r="T1011" s="50"/>
      <c r="U1011" s="50"/>
      <c r="V1011" s="50"/>
      <c r="W1011" s="50"/>
      <c r="X1011" s="50"/>
      <c r="Y1011" s="50"/>
      <c r="Z1011" s="50"/>
      <c r="AC1011" s="227"/>
      <c r="AD1011" s="81">
        <f t="shared" si="4071"/>
        <v>1941</v>
      </c>
      <c r="AE1011" s="40">
        <f t="shared" si="4089"/>
        <v>5824</v>
      </c>
      <c r="AF1011" s="81">
        <f>AE1011/AG1011</f>
        <v>91</v>
      </c>
      <c r="AG1011" s="41">
        <v>64</v>
      </c>
      <c r="AH1011" s="76">
        <f t="shared" si="4072"/>
        <v>6</v>
      </c>
      <c r="AI1011" s="103"/>
      <c r="BI1011" s="1">
        <f t="shared" si="3894"/>
        <v>887</v>
      </c>
      <c r="BJ1011" s="149">
        <f t="shared" si="3889"/>
        <v>5327</v>
      </c>
      <c r="BK1011" s="54">
        <f>(3*BI1011+1)/2</f>
        <v>1331</v>
      </c>
      <c r="BL1011">
        <f t="shared" si="3912"/>
        <v>5327</v>
      </c>
      <c r="BM1011" s="274"/>
      <c r="BO1011" s="257"/>
      <c r="BR1011" s="3"/>
      <c r="BS1011" s="268"/>
      <c r="BU1011" s="268"/>
      <c r="CB1011" s="149">
        <f t="shared" si="3891"/>
        <v>5329</v>
      </c>
      <c r="CC1011" s="54"/>
      <c r="CE1011" s="54">
        <f>(3*BI1011-1)/4</f>
        <v>665</v>
      </c>
      <c r="CF1011">
        <f t="shared" ref="CF1011" si="4107">CE1011*8+9</f>
        <v>5329</v>
      </c>
      <c r="CG1011" s="3"/>
      <c r="CK1011" s="1"/>
    </row>
    <row r="1012" spans="15:89" ht="14.7" thickBot="1" x14ac:dyDescent="0.55000000000000004">
      <c r="O1012" s="156">
        <f t="shared" ref="O1012" si="4108">-1+4*(Q1012+1)</f>
        <v>979</v>
      </c>
      <c r="P1012" s="176">
        <f t="shared" ref="P1012" si="4109">-1+6*(Q1012+1)</f>
        <v>1469</v>
      </c>
      <c r="Q1012" s="2">
        <v>244</v>
      </c>
      <c r="R1012" s="3"/>
      <c r="S1012" s="52">
        <f t="shared" ref="S1012:S1013" si="4110">4*P1012+1</f>
        <v>5877</v>
      </c>
      <c r="T1012">
        <f t="shared" ref="T1012:T1013" si="4111">4*S1012+1</f>
        <v>23509</v>
      </c>
      <c r="U1012">
        <f t="shared" ref="U1012:U1013" si="4112">4*T1012+1</f>
        <v>94037</v>
      </c>
      <c r="V1012">
        <f t="shared" ref="V1012:V1013" si="4113">4*U1012+1</f>
        <v>376149</v>
      </c>
      <c r="W1012">
        <f t="shared" ref="W1012:W1013" si="4114">4*V1012+1</f>
        <v>1504597</v>
      </c>
      <c r="X1012">
        <f t="shared" ref="X1012:X1013" si="4115">4*W1012+1</f>
        <v>6018389</v>
      </c>
      <c r="Y1012">
        <f t="shared" ref="Y1012:Y1013" si="4116">4*X1012+1</f>
        <v>24073557</v>
      </c>
      <c r="Z1012">
        <f t="shared" ref="Z1012:Z1013" si="4117">4*Y1012+1</f>
        <v>96294229</v>
      </c>
      <c r="AC1012" s="226"/>
      <c r="AD1012" s="80">
        <f t="shared" si="4071"/>
        <v>1943</v>
      </c>
      <c r="AE1012" s="40">
        <f t="shared" si="4089"/>
        <v>5830</v>
      </c>
      <c r="AF1012" s="80">
        <f t="shared" si="4085"/>
        <v>2915</v>
      </c>
      <c r="AG1012" s="41">
        <v>2</v>
      </c>
      <c r="AH1012" s="76">
        <f t="shared" si="4072"/>
        <v>1</v>
      </c>
      <c r="AI1012" s="103"/>
      <c r="BI1012" s="2">
        <f t="shared" si="3894"/>
        <v>888</v>
      </c>
      <c r="BJ1012" s="149">
        <f t="shared" si="3889"/>
        <v>5333</v>
      </c>
      <c r="BK1012" s="54"/>
      <c r="BM1012" s="274"/>
      <c r="BO1012" s="257"/>
      <c r="BR1012" s="3"/>
      <c r="BS1012" s="268"/>
      <c r="BU1012" s="268"/>
      <c r="CB1012" s="149">
        <f t="shared" si="3891"/>
        <v>5335</v>
      </c>
      <c r="CC1012" s="54">
        <f>(3*BI1012+2)/2</f>
        <v>1333</v>
      </c>
      <c r="CD1012">
        <f t="shared" ref="CD1012" si="4118">4*CC1012+3</f>
        <v>5335</v>
      </c>
      <c r="CE1012" s="54"/>
      <c r="CG1012" s="3"/>
      <c r="CK1012" s="1"/>
    </row>
    <row r="1013" spans="15:89" x14ac:dyDescent="0.5">
      <c r="O1013" s="157">
        <f t="shared" ref="O1013" si="4119">1+8*(Q1012+1)</f>
        <v>1961</v>
      </c>
      <c r="P1013" s="158">
        <f t="shared" ref="P1013" si="4120">P1012+2</f>
        <v>1471</v>
      </c>
      <c r="Q1013" s="39"/>
      <c r="R1013" s="3"/>
      <c r="S1013">
        <f t="shared" si="4110"/>
        <v>5885</v>
      </c>
      <c r="T1013">
        <f t="shared" si="4111"/>
        <v>23541</v>
      </c>
      <c r="U1013">
        <f t="shared" si="4112"/>
        <v>94165</v>
      </c>
      <c r="V1013">
        <f t="shared" si="4113"/>
        <v>376661</v>
      </c>
      <c r="W1013">
        <f t="shared" si="4114"/>
        <v>1506645</v>
      </c>
      <c r="X1013">
        <f t="shared" si="4115"/>
        <v>6026581</v>
      </c>
      <c r="Y1013">
        <f t="shared" si="4116"/>
        <v>24106325</v>
      </c>
      <c r="Z1013">
        <f t="shared" si="4117"/>
        <v>96425301</v>
      </c>
      <c r="AC1013" s="102"/>
      <c r="AD1013" s="82">
        <f t="shared" si="4071"/>
        <v>1945</v>
      </c>
      <c r="AE1013" s="40">
        <f t="shared" si="4089"/>
        <v>5836</v>
      </c>
      <c r="AF1013" s="82">
        <f>AE1013/4</f>
        <v>1459</v>
      </c>
      <c r="AG1013" s="41">
        <v>4</v>
      </c>
      <c r="AH1013" s="76">
        <f t="shared" si="4072"/>
        <v>2</v>
      </c>
      <c r="AI1013" s="103"/>
      <c r="BI1013" s="1">
        <f t="shared" si="3894"/>
        <v>889</v>
      </c>
      <c r="BJ1013" s="149">
        <f t="shared" si="3889"/>
        <v>5339</v>
      </c>
      <c r="BK1013" s="54">
        <f>(3*BI1013+1)/2</f>
        <v>1334</v>
      </c>
      <c r="BL1013">
        <f t="shared" ref="BL1013" si="4121">BK1013*4+3</f>
        <v>5339</v>
      </c>
      <c r="BM1013" s="274"/>
      <c r="BN1013" s="1"/>
      <c r="BO1013" s="257"/>
      <c r="BR1013" s="3"/>
      <c r="BS1013" s="268"/>
      <c r="BU1013" s="268"/>
      <c r="CB1013" s="149">
        <f t="shared" si="3891"/>
        <v>5341</v>
      </c>
      <c r="CC1013" s="54"/>
      <c r="CE1013" s="54"/>
      <c r="CG1013" s="3"/>
      <c r="CK1013" s="1"/>
    </row>
    <row r="1014" spans="15:89" x14ac:dyDescent="0.5">
      <c r="O1014" s="173"/>
      <c r="P1014" s="174"/>
      <c r="R1014" s="3"/>
      <c r="AC1014" s="226"/>
      <c r="AD1014" s="80">
        <f t="shared" si="4071"/>
        <v>1947</v>
      </c>
      <c r="AE1014" s="40">
        <f t="shared" si="4089"/>
        <v>5842</v>
      </c>
      <c r="AF1014" s="80">
        <f t="shared" si="4090"/>
        <v>2921</v>
      </c>
      <c r="AG1014" s="41">
        <v>2</v>
      </c>
      <c r="AH1014" s="76">
        <f t="shared" si="4072"/>
        <v>1</v>
      </c>
      <c r="AI1014" s="103"/>
      <c r="BI1014" s="1">
        <f t="shared" si="3894"/>
        <v>890</v>
      </c>
      <c r="BJ1014" s="149">
        <f t="shared" si="3889"/>
        <v>5345</v>
      </c>
      <c r="BK1014" s="54"/>
      <c r="BM1014" s="54">
        <f>(3*BI1014-2)/4</f>
        <v>667</v>
      </c>
      <c r="BN1014" s="1">
        <f t="shared" si="3990"/>
        <v>5345</v>
      </c>
      <c r="BO1014" s="257"/>
      <c r="BR1014" s="3"/>
      <c r="BS1014" s="268"/>
      <c r="BU1014" s="268"/>
      <c r="CB1014" s="149">
        <f t="shared" si="3891"/>
        <v>5347</v>
      </c>
      <c r="CC1014" s="54">
        <f>(3*BI1014+2)/2</f>
        <v>1336</v>
      </c>
      <c r="CD1014">
        <f t="shared" ref="CD1014" si="4122">4*CC1014+3</f>
        <v>5347</v>
      </c>
      <c r="CE1014" s="54"/>
      <c r="CG1014" s="3"/>
      <c r="CK1014" s="1"/>
    </row>
    <row r="1015" spans="15:89" ht="14.7" thickBot="1" x14ac:dyDescent="0.55000000000000004">
      <c r="R1015" s="159"/>
      <c r="S1015" s="50"/>
      <c r="T1015" s="50"/>
      <c r="U1015" s="50"/>
      <c r="V1015" s="50"/>
      <c r="W1015" s="50"/>
      <c r="X1015" s="50"/>
      <c r="Y1015" s="50"/>
      <c r="Z1015" s="50"/>
      <c r="AC1015" s="227"/>
      <c r="AD1015" s="81">
        <f t="shared" si="4071"/>
        <v>1949</v>
      </c>
      <c r="AE1015" s="40">
        <f t="shared" si="4089"/>
        <v>5848</v>
      </c>
      <c r="AF1015" s="81">
        <f>AE1015/AG1015</f>
        <v>731</v>
      </c>
      <c r="AG1015" s="41">
        <v>8</v>
      </c>
      <c r="AH1015" s="76">
        <f t="shared" si="4072"/>
        <v>3</v>
      </c>
      <c r="AI1015" s="103"/>
      <c r="BI1015" s="1">
        <f t="shared" si="3894"/>
        <v>891</v>
      </c>
      <c r="BJ1015" s="149">
        <f t="shared" si="3889"/>
        <v>5351</v>
      </c>
      <c r="BK1015" s="54">
        <f>(3*BI1015+1)/2</f>
        <v>1337</v>
      </c>
      <c r="BL1015">
        <f t="shared" ref="BL1015:BL1063" si="4123">BK1015*4+3</f>
        <v>5351</v>
      </c>
      <c r="BM1015" s="274"/>
      <c r="BO1015" s="257"/>
      <c r="BR1015" s="3"/>
      <c r="BS1015" s="268"/>
      <c r="BU1015" s="268"/>
      <c r="CB1015" s="149">
        <f t="shared" si="3891"/>
        <v>5353</v>
      </c>
      <c r="CC1015" s="54"/>
      <c r="CE1015" s="54">
        <f>(3*BI1015-1)/4</f>
        <v>668</v>
      </c>
      <c r="CF1015">
        <f t="shared" ref="CF1015" si="4124">CE1015*8+9</f>
        <v>5353</v>
      </c>
      <c r="CG1015" s="3"/>
      <c r="CK1015" s="1"/>
    </row>
    <row r="1016" spans="15:89" ht="14.7" thickBot="1" x14ac:dyDescent="0.55000000000000004">
      <c r="O1016" s="156">
        <f t="shared" ref="O1016" si="4125">-1+4*(Q1016+1)</f>
        <v>983</v>
      </c>
      <c r="P1016" s="176">
        <f t="shared" ref="P1016" si="4126">-1+6*(Q1016+1)</f>
        <v>1475</v>
      </c>
      <c r="Q1016" s="2">
        <v>245</v>
      </c>
      <c r="R1016" s="3"/>
      <c r="S1016" s="52">
        <f t="shared" ref="S1016:S1017" si="4127">4*P1016+1</f>
        <v>5901</v>
      </c>
      <c r="T1016">
        <f t="shared" ref="T1016:T1017" si="4128">4*S1016+1</f>
        <v>23605</v>
      </c>
      <c r="U1016">
        <f t="shared" ref="U1016:U1017" si="4129">4*T1016+1</f>
        <v>94421</v>
      </c>
      <c r="V1016">
        <f t="shared" ref="V1016:V1017" si="4130">4*U1016+1</f>
        <v>377685</v>
      </c>
      <c r="W1016">
        <f t="shared" ref="W1016:W1017" si="4131">4*V1016+1</f>
        <v>1510741</v>
      </c>
      <c r="X1016">
        <f t="shared" ref="X1016:X1017" si="4132">4*W1016+1</f>
        <v>6042965</v>
      </c>
      <c r="Y1016">
        <f t="shared" ref="Y1016:Y1017" si="4133">4*X1016+1</f>
        <v>24171861</v>
      </c>
      <c r="Z1016">
        <f t="shared" ref="Z1016:Z1017" si="4134">4*Y1016+1</f>
        <v>96687445</v>
      </c>
      <c r="AC1016" s="226"/>
      <c r="AD1016" s="80">
        <f t="shared" si="4071"/>
        <v>1951</v>
      </c>
      <c r="AE1016" s="40">
        <f t="shared" si="4089"/>
        <v>5854</v>
      </c>
      <c r="AF1016" s="80">
        <f t="shared" si="4085"/>
        <v>2927</v>
      </c>
      <c r="AG1016" s="41">
        <v>2</v>
      </c>
      <c r="AH1016" s="76">
        <f t="shared" si="4072"/>
        <v>1</v>
      </c>
      <c r="AI1016" s="103"/>
      <c r="BI1016" s="2">
        <f t="shared" si="3894"/>
        <v>892</v>
      </c>
      <c r="BJ1016" s="149">
        <f t="shared" si="3889"/>
        <v>5357</v>
      </c>
      <c r="BK1016" s="54"/>
      <c r="BM1016" s="274"/>
      <c r="BO1016" s="257"/>
      <c r="BR1016" s="3"/>
      <c r="BS1016" s="268"/>
      <c r="BU1016" s="268"/>
      <c r="CB1016" s="149">
        <f t="shared" si="3891"/>
        <v>5359</v>
      </c>
      <c r="CC1016" s="54">
        <f>(3*BI1016+2)/2</f>
        <v>1339</v>
      </c>
      <c r="CD1016">
        <f t="shared" ref="CD1016" si="4135">4*CC1016+3</f>
        <v>5359</v>
      </c>
      <c r="CE1016" s="54"/>
      <c r="CG1016" s="3"/>
      <c r="CK1016" s="1"/>
    </row>
    <row r="1017" spans="15:89" x14ac:dyDescent="0.5">
      <c r="O1017" s="157">
        <f t="shared" ref="O1017" si="4136">1+8*(Q1016+1)</f>
        <v>1969</v>
      </c>
      <c r="P1017" s="158">
        <f t="shared" ref="P1017" si="4137">P1016+2</f>
        <v>1477</v>
      </c>
      <c r="Q1017" s="39"/>
      <c r="R1017" s="3"/>
      <c r="S1017">
        <f t="shared" si="4127"/>
        <v>5909</v>
      </c>
      <c r="T1017">
        <f t="shared" si="4128"/>
        <v>23637</v>
      </c>
      <c r="U1017">
        <f t="shared" si="4129"/>
        <v>94549</v>
      </c>
      <c r="V1017">
        <f t="shared" si="4130"/>
        <v>378197</v>
      </c>
      <c r="W1017">
        <f t="shared" si="4131"/>
        <v>1512789</v>
      </c>
      <c r="X1017">
        <f t="shared" si="4132"/>
        <v>6051157</v>
      </c>
      <c r="Y1017">
        <f t="shared" si="4133"/>
        <v>24204629</v>
      </c>
      <c r="Z1017">
        <f t="shared" si="4134"/>
        <v>96818517</v>
      </c>
      <c r="AC1017" s="102"/>
      <c r="AD1017" s="82">
        <f t="shared" si="4071"/>
        <v>1953</v>
      </c>
      <c r="AE1017" s="40">
        <f t="shared" si="4089"/>
        <v>5860</v>
      </c>
      <c r="AF1017" s="82">
        <f>AE1017/4</f>
        <v>1465</v>
      </c>
      <c r="AG1017" s="41">
        <v>4</v>
      </c>
      <c r="AH1017" s="76">
        <f t="shared" si="4072"/>
        <v>2</v>
      </c>
      <c r="AI1017" s="103"/>
      <c r="BI1017" s="1">
        <f t="shared" si="3894"/>
        <v>893</v>
      </c>
      <c r="BJ1017" s="149">
        <f t="shared" si="3889"/>
        <v>5363</v>
      </c>
      <c r="BK1017" s="54">
        <f>(3*BI1017+1)/2</f>
        <v>1340</v>
      </c>
      <c r="BL1017">
        <f t="shared" ref="BL1017:BL1065" si="4138">BK1017*4+3</f>
        <v>5363</v>
      </c>
      <c r="BM1017" s="274"/>
      <c r="BN1017" s="1"/>
      <c r="BO1017" s="257"/>
      <c r="BR1017" s="3"/>
      <c r="BS1017" s="268"/>
      <c r="BU1017" s="268"/>
      <c r="CB1017" s="149">
        <f t="shared" si="3891"/>
        <v>5365</v>
      </c>
      <c r="CC1017" s="54"/>
      <c r="CE1017" s="54"/>
      <c r="CG1017" s="3"/>
      <c r="CK1017" s="1"/>
    </row>
    <row r="1018" spans="15:89" x14ac:dyDescent="0.5">
      <c r="O1018" s="173"/>
      <c r="P1018" s="174"/>
      <c r="R1018" s="3"/>
      <c r="AC1018" s="226"/>
      <c r="AD1018" s="80">
        <f t="shared" si="4071"/>
        <v>1955</v>
      </c>
      <c r="AE1018" s="40">
        <f t="shared" si="4089"/>
        <v>5866</v>
      </c>
      <c r="AF1018" s="80">
        <f t="shared" si="4090"/>
        <v>2933</v>
      </c>
      <c r="AG1018" s="41">
        <v>2</v>
      </c>
      <c r="AH1018" s="76">
        <f t="shared" si="4072"/>
        <v>1</v>
      </c>
      <c r="AI1018" s="103"/>
      <c r="BI1018" s="1">
        <f t="shared" si="3894"/>
        <v>894</v>
      </c>
      <c r="BJ1018" s="149">
        <f t="shared" si="3889"/>
        <v>5369</v>
      </c>
      <c r="BK1018" s="54"/>
      <c r="BM1018" s="54">
        <f>(3*BI1018-2)/4</f>
        <v>670</v>
      </c>
      <c r="BN1018" s="1">
        <f t="shared" si="4006"/>
        <v>5369</v>
      </c>
      <c r="BO1018" s="257"/>
      <c r="BR1018" s="3"/>
      <c r="BS1018" s="268"/>
      <c r="BU1018" s="268"/>
      <c r="CB1018" s="149">
        <f t="shared" si="3891"/>
        <v>5371</v>
      </c>
      <c r="CC1018" s="54">
        <f>(3*BI1018+2)/2</f>
        <v>1342</v>
      </c>
      <c r="CD1018">
        <f t="shared" ref="CD1018" si="4139">4*CC1018+3</f>
        <v>5371</v>
      </c>
      <c r="CE1018" s="54"/>
      <c r="CG1018" s="3"/>
      <c r="CK1018" s="1"/>
    </row>
    <row r="1019" spans="15:89" ht="14.7" thickBot="1" x14ac:dyDescent="0.55000000000000004">
      <c r="R1019" s="159"/>
      <c r="S1019" s="50"/>
      <c r="T1019" s="50"/>
      <c r="U1019" s="50"/>
      <c r="V1019" s="50"/>
      <c r="W1019" s="50"/>
      <c r="X1019" s="50"/>
      <c r="Y1019" s="50"/>
      <c r="Z1019" s="50"/>
      <c r="AC1019" s="227"/>
      <c r="AD1019" s="81">
        <f t="shared" si="4071"/>
        <v>1957</v>
      </c>
      <c r="AE1019" s="40">
        <f t="shared" si="4089"/>
        <v>5872</v>
      </c>
      <c r="AF1019" s="81">
        <f>AE1019/AG1019</f>
        <v>367</v>
      </c>
      <c r="AG1019" s="41">
        <v>16</v>
      </c>
      <c r="AH1019" s="76">
        <f t="shared" si="4072"/>
        <v>4</v>
      </c>
      <c r="AI1019" s="103"/>
      <c r="BI1019" s="1">
        <f t="shared" si="3894"/>
        <v>895</v>
      </c>
      <c r="BJ1019" s="149">
        <f t="shared" si="3889"/>
        <v>5375</v>
      </c>
      <c r="BK1019" s="54">
        <f>(3*BI1019+1)/2</f>
        <v>1343</v>
      </c>
      <c r="BL1019">
        <f t="shared" ref="BL1019:BL1067" si="4140">BK1019*4+3</f>
        <v>5375</v>
      </c>
      <c r="BM1019" s="274"/>
      <c r="BO1019" s="257"/>
      <c r="BR1019" s="3"/>
      <c r="BS1019" s="268"/>
      <c r="BU1019" s="268"/>
      <c r="CB1019" s="149">
        <f t="shared" si="3891"/>
        <v>5377</v>
      </c>
      <c r="CC1019" s="54"/>
      <c r="CE1019" s="54">
        <f>(3*BI1019-1)/4</f>
        <v>671</v>
      </c>
      <c r="CF1019">
        <f t="shared" ref="CF1019" si="4141">CE1019*8+9</f>
        <v>5377</v>
      </c>
      <c r="CG1019" s="3"/>
      <c r="CK1019" s="1"/>
    </row>
    <row r="1020" spans="15:89" ht="14.7" thickBot="1" x14ac:dyDescent="0.55000000000000004">
      <c r="O1020" s="156">
        <f t="shared" ref="O1020" si="4142">-1+4*(Q1020+1)</f>
        <v>987</v>
      </c>
      <c r="P1020" s="176">
        <f t="shared" ref="P1020" si="4143">-1+6*(Q1020+1)</f>
        <v>1481</v>
      </c>
      <c r="Q1020" s="2">
        <v>246</v>
      </c>
      <c r="R1020" s="3"/>
      <c r="S1020" s="52">
        <f t="shared" ref="S1020:S1021" si="4144">4*P1020+1</f>
        <v>5925</v>
      </c>
      <c r="T1020">
        <f t="shared" ref="T1020:T1021" si="4145">4*S1020+1</f>
        <v>23701</v>
      </c>
      <c r="U1020">
        <f t="shared" ref="U1020:U1021" si="4146">4*T1020+1</f>
        <v>94805</v>
      </c>
      <c r="V1020">
        <f t="shared" ref="V1020:V1021" si="4147">4*U1020+1</f>
        <v>379221</v>
      </c>
      <c r="W1020">
        <f t="shared" ref="W1020:W1021" si="4148">4*V1020+1</f>
        <v>1516885</v>
      </c>
      <c r="X1020">
        <f t="shared" ref="X1020:X1021" si="4149">4*W1020+1</f>
        <v>6067541</v>
      </c>
      <c r="Y1020">
        <f t="shared" ref="Y1020:Y1021" si="4150">4*X1020+1</f>
        <v>24270165</v>
      </c>
      <c r="Z1020">
        <f t="shared" ref="Z1020:Z1021" si="4151">4*Y1020+1</f>
        <v>97080661</v>
      </c>
      <c r="AC1020" s="226"/>
      <c r="AD1020" s="80">
        <f t="shared" si="4071"/>
        <v>1959</v>
      </c>
      <c r="AE1020" s="40">
        <f t="shared" si="4089"/>
        <v>5878</v>
      </c>
      <c r="AF1020" s="80">
        <f t="shared" si="4085"/>
        <v>2939</v>
      </c>
      <c r="AG1020" s="41">
        <v>2</v>
      </c>
      <c r="AH1020" s="76">
        <f t="shared" si="4072"/>
        <v>1</v>
      </c>
      <c r="AI1020" s="103"/>
      <c r="BI1020" s="2">
        <f t="shared" si="3894"/>
        <v>896</v>
      </c>
      <c r="BJ1020" s="149">
        <f t="shared" si="3889"/>
        <v>5381</v>
      </c>
      <c r="BK1020" s="54"/>
      <c r="BM1020" s="274"/>
      <c r="BO1020" s="257"/>
      <c r="BR1020" s="3"/>
      <c r="BS1020" s="268"/>
      <c r="BU1020" s="268"/>
      <c r="CB1020" s="149">
        <f t="shared" si="3891"/>
        <v>5383</v>
      </c>
      <c r="CC1020" s="54">
        <f>(3*BI1020+2)/2</f>
        <v>1345</v>
      </c>
      <c r="CD1020">
        <f t="shared" ref="CD1020" si="4152">4*CC1020+3</f>
        <v>5383</v>
      </c>
      <c r="CE1020" s="54"/>
      <c r="CG1020" s="3"/>
      <c r="CK1020" s="1"/>
    </row>
    <row r="1021" spans="15:89" x14ac:dyDescent="0.5">
      <c r="O1021" s="157">
        <f t="shared" ref="O1021" si="4153">1+8*(Q1020+1)</f>
        <v>1977</v>
      </c>
      <c r="P1021" s="158">
        <f t="shared" ref="P1021" si="4154">P1020+2</f>
        <v>1483</v>
      </c>
      <c r="Q1021" s="39"/>
      <c r="R1021" s="3"/>
      <c r="S1021">
        <f t="shared" si="4144"/>
        <v>5933</v>
      </c>
      <c r="T1021">
        <f t="shared" si="4145"/>
        <v>23733</v>
      </c>
      <c r="U1021">
        <f t="shared" si="4146"/>
        <v>94933</v>
      </c>
      <c r="V1021">
        <f t="shared" si="4147"/>
        <v>379733</v>
      </c>
      <c r="W1021">
        <f t="shared" si="4148"/>
        <v>1518933</v>
      </c>
      <c r="X1021">
        <f t="shared" si="4149"/>
        <v>6075733</v>
      </c>
      <c r="Y1021">
        <f t="shared" si="4150"/>
        <v>24302933</v>
      </c>
      <c r="Z1021">
        <f t="shared" si="4151"/>
        <v>97211733</v>
      </c>
      <c r="AC1021" s="102"/>
      <c r="AD1021" s="82">
        <f t="shared" si="4071"/>
        <v>1961</v>
      </c>
      <c r="AE1021" s="40">
        <f t="shared" si="4089"/>
        <v>5884</v>
      </c>
      <c r="AF1021" s="82">
        <f>AE1021/4</f>
        <v>1471</v>
      </c>
      <c r="AG1021" s="41">
        <v>4</v>
      </c>
      <c r="AH1021" s="76">
        <f t="shared" si="4072"/>
        <v>2</v>
      </c>
      <c r="AI1021" s="103"/>
      <c r="BI1021" s="1">
        <f t="shared" si="3894"/>
        <v>897</v>
      </c>
      <c r="BJ1021" s="149">
        <f t="shared" ref="BJ1021:BJ1084" si="4155">6*BI1021+5</f>
        <v>5387</v>
      </c>
      <c r="BK1021" s="54">
        <f>(3*BI1021+1)/2</f>
        <v>1346</v>
      </c>
      <c r="BL1021">
        <f t="shared" ref="BL1021:BL1069" si="4156">BK1021*4+3</f>
        <v>5387</v>
      </c>
      <c r="BM1021" s="274"/>
      <c r="BN1021" s="1"/>
      <c r="BO1021" s="257"/>
      <c r="BR1021" s="3"/>
      <c r="BS1021" s="268"/>
      <c r="BU1021" s="268"/>
      <c r="CB1021" s="149">
        <f t="shared" ref="CB1021:CB1084" si="4157">6*BI1021+7</f>
        <v>5389</v>
      </c>
      <c r="CC1021" s="54"/>
      <c r="CE1021" s="54"/>
      <c r="CG1021" s="3"/>
      <c r="CK1021" s="1"/>
    </row>
    <row r="1022" spans="15:89" x14ac:dyDescent="0.5">
      <c r="O1022" s="173"/>
      <c r="P1022" s="174"/>
      <c r="R1022" s="3"/>
      <c r="AC1022" s="226"/>
      <c r="AD1022" s="80">
        <f t="shared" si="4071"/>
        <v>1963</v>
      </c>
      <c r="AE1022" s="40">
        <f t="shared" si="4089"/>
        <v>5890</v>
      </c>
      <c r="AF1022" s="80">
        <f t="shared" si="4090"/>
        <v>2945</v>
      </c>
      <c r="AG1022" s="41">
        <v>2</v>
      </c>
      <c r="AH1022" s="76">
        <f t="shared" si="4072"/>
        <v>1</v>
      </c>
      <c r="AI1022" s="103"/>
      <c r="BI1022" s="1">
        <f t="shared" si="3894"/>
        <v>898</v>
      </c>
      <c r="BJ1022" s="149">
        <f t="shared" si="4155"/>
        <v>5393</v>
      </c>
      <c r="BK1022" s="54"/>
      <c r="BM1022" s="54">
        <f>(3*BI1022-2)/4</f>
        <v>673</v>
      </c>
      <c r="BN1022" s="1">
        <f t="shared" si="3958"/>
        <v>5393</v>
      </c>
      <c r="BO1022" s="257"/>
      <c r="BR1022" s="3"/>
      <c r="BS1022" s="268"/>
      <c r="BU1022" s="268"/>
      <c r="CB1022" s="149">
        <f t="shared" si="4157"/>
        <v>5395</v>
      </c>
      <c r="CC1022" s="54">
        <f>(3*BI1022+2)/2</f>
        <v>1348</v>
      </c>
      <c r="CD1022">
        <f t="shared" ref="CD1022" si="4158">4*CC1022+3</f>
        <v>5395</v>
      </c>
      <c r="CE1022" s="54"/>
      <c r="CG1022" s="3"/>
      <c r="CK1022" s="1"/>
    </row>
    <row r="1023" spans="15:89" ht="14.7" thickBot="1" x14ac:dyDescent="0.55000000000000004">
      <c r="R1023" s="159"/>
      <c r="S1023" s="50"/>
      <c r="T1023" s="50"/>
      <c r="U1023" s="50"/>
      <c r="V1023" s="50"/>
      <c r="W1023" s="50"/>
      <c r="X1023" s="50"/>
      <c r="Y1023" s="50"/>
      <c r="Z1023" s="50"/>
      <c r="AC1023" s="227"/>
      <c r="AD1023" s="81">
        <f t="shared" si="4071"/>
        <v>1965</v>
      </c>
      <c r="AE1023" s="40">
        <f t="shared" si="4089"/>
        <v>5896</v>
      </c>
      <c r="AF1023" s="81">
        <f>AE1023/AG1023</f>
        <v>737</v>
      </c>
      <c r="AG1023" s="41">
        <v>8</v>
      </c>
      <c r="AH1023" s="76">
        <f t="shared" si="4072"/>
        <v>3</v>
      </c>
      <c r="AI1023" s="103"/>
      <c r="BI1023" s="1">
        <f t="shared" ref="BI1023:BI1086" si="4159">BI1022+1</f>
        <v>899</v>
      </c>
      <c r="BJ1023" s="149">
        <f t="shared" si="4155"/>
        <v>5399</v>
      </c>
      <c r="BK1023" s="54">
        <f>(3*BI1023+1)/2</f>
        <v>1349</v>
      </c>
      <c r="BL1023">
        <f t="shared" ref="BL1023:BL1071" si="4160">BK1023*4+3</f>
        <v>5399</v>
      </c>
      <c r="BM1023" s="274"/>
      <c r="BO1023" s="257"/>
      <c r="BR1023" s="3"/>
      <c r="BS1023" s="268"/>
      <c r="BU1023" s="268"/>
      <c r="CB1023" s="149">
        <f t="shared" si="4157"/>
        <v>5401</v>
      </c>
      <c r="CC1023" s="54"/>
      <c r="CE1023" s="54">
        <f>(3*BI1023-1)/4</f>
        <v>674</v>
      </c>
      <c r="CF1023">
        <f t="shared" ref="CF1023" si="4161">CE1023*8+9</f>
        <v>5401</v>
      </c>
      <c r="CG1023" s="3"/>
      <c r="CK1023" s="1"/>
    </row>
    <row r="1024" spans="15:89" ht="14.7" thickBot="1" x14ac:dyDescent="0.55000000000000004">
      <c r="O1024" s="156">
        <f t="shared" ref="O1024" si="4162">-1+4*(Q1024+1)</f>
        <v>991</v>
      </c>
      <c r="P1024" s="176">
        <f t="shared" ref="P1024" si="4163">-1+6*(Q1024+1)</f>
        <v>1487</v>
      </c>
      <c r="Q1024" s="2">
        <v>247</v>
      </c>
      <c r="R1024" s="3"/>
      <c r="S1024" s="52">
        <f t="shared" ref="S1024:S1025" si="4164">4*P1024+1</f>
        <v>5949</v>
      </c>
      <c r="T1024">
        <f t="shared" ref="T1024:T1025" si="4165">4*S1024+1</f>
        <v>23797</v>
      </c>
      <c r="U1024">
        <f t="shared" ref="U1024:U1025" si="4166">4*T1024+1</f>
        <v>95189</v>
      </c>
      <c r="V1024">
        <f t="shared" ref="V1024:V1025" si="4167">4*U1024+1</f>
        <v>380757</v>
      </c>
      <c r="W1024">
        <f t="shared" ref="W1024:W1025" si="4168">4*V1024+1</f>
        <v>1523029</v>
      </c>
      <c r="X1024">
        <f t="shared" ref="X1024:X1025" si="4169">4*W1024+1</f>
        <v>6092117</v>
      </c>
      <c r="Y1024">
        <f t="shared" ref="Y1024:Y1025" si="4170">4*X1024+1</f>
        <v>24368469</v>
      </c>
      <c r="Z1024">
        <f t="shared" ref="Z1024:Z1025" si="4171">4*Y1024+1</f>
        <v>97473877</v>
      </c>
      <c r="AC1024" s="226"/>
      <c r="AD1024" s="80">
        <f t="shared" si="4071"/>
        <v>1967</v>
      </c>
      <c r="AE1024" s="40">
        <f t="shared" si="4089"/>
        <v>5902</v>
      </c>
      <c r="AF1024" s="80">
        <f t="shared" si="4085"/>
        <v>2951</v>
      </c>
      <c r="AG1024" s="41">
        <v>2</v>
      </c>
      <c r="AH1024" s="76">
        <f t="shared" si="4072"/>
        <v>1</v>
      </c>
      <c r="AI1024" s="103"/>
      <c r="BI1024" s="2">
        <f t="shared" si="4159"/>
        <v>900</v>
      </c>
      <c r="BJ1024" s="149">
        <f t="shared" si="4155"/>
        <v>5405</v>
      </c>
      <c r="BK1024" s="54"/>
      <c r="BM1024" s="274"/>
      <c r="BO1024" s="257"/>
      <c r="BR1024" s="3"/>
      <c r="BS1024" s="268"/>
      <c r="BU1024" s="268"/>
      <c r="CB1024" s="149">
        <f t="shared" si="4157"/>
        <v>5407</v>
      </c>
      <c r="CC1024" s="54">
        <f>(3*BI1024+2)/2</f>
        <v>1351</v>
      </c>
      <c r="CD1024">
        <f t="shared" ref="CD1024" si="4172">4*CC1024+3</f>
        <v>5407</v>
      </c>
      <c r="CE1024" s="54"/>
      <c r="CG1024" s="3"/>
      <c r="CK1024" s="1"/>
    </row>
    <row r="1025" spans="15:89" x14ac:dyDescent="0.5">
      <c r="O1025" s="157">
        <f t="shared" ref="O1025" si="4173">1+8*(Q1024+1)</f>
        <v>1985</v>
      </c>
      <c r="P1025" s="158">
        <f t="shared" ref="P1025" si="4174">P1024+2</f>
        <v>1489</v>
      </c>
      <c r="Q1025" s="39"/>
      <c r="R1025" s="3"/>
      <c r="S1025">
        <f t="shared" si="4164"/>
        <v>5957</v>
      </c>
      <c r="T1025">
        <f t="shared" si="4165"/>
        <v>23829</v>
      </c>
      <c r="U1025">
        <f t="shared" si="4166"/>
        <v>95317</v>
      </c>
      <c r="V1025">
        <f t="shared" si="4167"/>
        <v>381269</v>
      </c>
      <c r="W1025">
        <f t="shared" si="4168"/>
        <v>1525077</v>
      </c>
      <c r="X1025">
        <f t="shared" si="4169"/>
        <v>6100309</v>
      </c>
      <c r="Y1025">
        <f t="shared" si="4170"/>
        <v>24401237</v>
      </c>
      <c r="Z1025">
        <f t="shared" si="4171"/>
        <v>97604949</v>
      </c>
      <c r="AC1025" s="102"/>
      <c r="AD1025" s="82">
        <f t="shared" si="4071"/>
        <v>1969</v>
      </c>
      <c r="AE1025" s="40">
        <f t="shared" si="4089"/>
        <v>5908</v>
      </c>
      <c r="AF1025" s="82">
        <f>AE1025/4</f>
        <v>1477</v>
      </c>
      <c r="AG1025" s="41">
        <v>4</v>
      </c>
      <c r="AH1025" s="76">
        <f t="shared" si="4072"/>
        <v>2</v>
      </c>
      <c r="AI1025" s="103"/>
      <c r="BI1025" s="1">
        <f t="shared" si="4159"/>
        <v>901</v>
      </c>
      <c r="BJ1025" s="149">
        <f t="shared" si="4155"/>
        <v>5411</v>
      </c>
      <c r="BK1025" s="54">
        <f>(3*BI1025+1)/2</f>
        <v>1352</v>
      </c>
      <c r="BL1025">
        <f t="shared" ref="BL1025:BL1073" si="4175">BK1025*4+3</f>
        <v>5411</v>
      </c>
      <c r="BM1025" s="274"/>
      <c r="BN1025" s="1"/>
      <c r="BO1025" s="257"/>
      <c r="BR1025" s="3"/>
      <c r="BS1025" s="268"/>
      <c r="BU1025" s="268"/>
      <c r="CB1025" s="149">
        <f t="shared" si="4157"/>
        <v>5413</v>
      </c>
      <c r="CC1025" s="54"/>
      <c r="CE1025" s="54"/>
      <c r="CG1025" s="3"/>
      <c r="CK1025" s="1"/>
    </row>
    <row r="1026" spans="15:89" x14ac:dyDescent="0.5">
      <c r="O1026" s="173"/>
      <c r="P1026" s="174"/>
      <c r="R1026" s="3"/>
      <c r="AC1026" s="226"/>
      <c r="AD1026" s="80">
        <f t="shared" si="4071"/>
        <v>1971</v>
      </c>
      <c r="AE1026" s="40">
        <f t="shared" si="4089"/>
        <v>5914</v>
      </c>
      <c r="AF1026" s="80">
        <f t="shared" si="4090"/>
        <v>2957</v>
      </c>
      <c r="AG1026" s="41">
        <v>2</v>
      </c>
      <c r="AH1026" s="76">
        <f t="shared" si="4072"/>
        <v>1</v>
      </c>
      <c r="AI1026" s="103"/>
      <c r="BI1026" s="1">
        <f t="shared" si="4159"/>
        <v>902</v>
      </c>
      <c r="BJ1026" s="149">
        <f t="shared" si="4155"/>
        <v>5417</v>
      </c>
      <c r="BK1026" s="54"/>
      <c r="BM1026" s="54">
        <f>(3*BI1026-2)/4</f>
        <v>676</v>
      </c>
      <c r="BN1026" s="1">
        <f t="shared" si="3974"/>
        <v>5417</v>
      </c>
      <c r="BO1026" s="257"/>
      <c r="BR1026" s="3"/>
      <c r="BS1026" s="268"/>
      <c r="BU1026" s="268"/>
      <c r="CB1026" s="149">
        <f t="shared" si="4157"/>
        <v>5419</v>
      </c>
      <c r="CC1026" s="54">
        <f>(3*BI1026+2)/2</f>
        <v>1354</v>
      </c>
      <c r="CD1026">
        <f t="shared" ref="CD1026" si="4176">4*CC1026+3</f>
        <v>5419</v>
      </c>
      <c r="CE1026" s="54"/>
      <c r="CG1026" s="3"/>
      <c r="CK1026" s="1"/>
    </row>
    <row r="1027" spans="15:89" ht="14.7" thickBot="1" x14ac:dyDescent="0.55000000000000004">
      <c r="R1027" s="3"/>
      <c r="AC1027" s="227"/>
      <c r="AD1027" s="81">
        <f t="shared" si="4071"/>
        <v>1973</v>
      </c>
      <c r="AE1027" s="40">
        <f t="shared" si="4089"/>
        <v>5920</v>
      </c>
      <c r="AF1027" s="81">
        <f>AE1027/AG1027</f>
        <v>185</v>
      </c>
      <c r="AG1027" s="41">
        <v>32</v>
      </c>
      <c r="AH1027" s="76">
        <f t="shared" si="4072"/>
        <v>5</v>
      </c>
      <c r="AI1027" s="103"/>
      <c r="BI1027" s="1">
        <f t="shared" si="4159"/>
        <v>903</v>
      </c>
      <c r="BJ1027" s="149">
        <f t="shared" si="4155"/>
        <v>5423</v>
      </c>
      <c r="BK1027" s="54">
        <f>(3*BI1027+1)/2</f>
        <v>1355</v>
      </c>
      <c r="BL1027">
        <f t="shared" ref="BL1027:BL1075" si="4177">BK1027*4+3</f>
        <v>5423</v>
      </c>
      <c r="BM1027" s="274"/>
      <c r="BO1027" s="257"/>
      <c r="BR1027" s="3"/>
      <c r="BS1027" s="268"/>
      <c r="BU1027" s="268"/>
      <c r="CB1027" s="149">
        <f t="shared" si="4157"/>
        <v>5425</v>
      </c>
      <c r="CC1027" s="54"/>
      <c r="CE1027" s="54">
        <f>(3*BI1027-1)/4</f>
        <v>677</v>
      </c>
      <c r="CF1027">
        <f t="shared" ref="CF1027" si="4178">CE1027*8+9</f>
        <v>5425</v>
      </c>
      <c r="CG1027" s="3"/>
      <c r="CK1027" s="1"/>
    </row>
    <row r="1028" spans="15:89" ht="14.7" thickBot="1" x14ac:dyDescent="0.55000000000000004">
      <c r="O1028" s="156">
        <f t="shared" ref="O1028" si="4179">-1+4*(Q1028+1)</f>
        <v>995</v>
      </c>
      <c r="P1028" s="176">
        <f t="shared" ref="P1028" si="4180">-1+6*(Q1028+1)</f>
        <v>1493</v>
      </c>
      <c r="Q1028" s="2">
        <v>248</v>
      </c>
      <c r="R1028" s="3"/>
      <c r="S1028" s="52">
        <f t="shared" ref="S1028:S1029" si="4181">4*P1028+1</f>
        <v>5973</v>
      </c>
      <c r="T1028">
        <f t="shared" ref="T1028:T1029" si="4182">4*S1028+1</f>
        <v>23893</v>
      </c>
      <c r="U1028">
        <f t="shared" ref="U1028:U1029" si="4183">4*T1028+1</f>
        <v>95573</v>
      </c>
      <c r="V1028">
        <f t="shared" ref="V1028:V1029" si="4184">4*U1028+1</f>
        <v>382293</v>
      </c>
      <c r="W1028">
        <f t="shared" ref="W1028:W1029" si="4185">4*V1028+1</f>
        <v>1529173</v>
      </c>
      <c r="X1028">
        <f t="shared" ref="X1028:X1029" si="4186">4*W1028+1</f>
        <v>6116693</v>
      </c>
      <c r="Y1028">
        <f t="shared" ref="Y1028:Y1029" si="4187">4*X1028+1</f>
        <v>24466773</v>
      </c>
      <c r="Z1028">
        <f t="shared" ref="Z1028:Z1029" si="4188">4*Y1028+1</f>
        <v>97867093</v>
      </c>
      <c r="AC1028" s="226"/>
      <c r="AD1028" s="80">
        <f t="shared" si="4071"/>
        <v>1975</v>
      </c>
      <c r="AE1028" s="40">
        <f t="shared" si="4089"/>
        <v>5926</v>
      </c>
      <c r="AF1028" s="80">
        <f t="shared" si="4085"/>
        <v>2963</v>
      </c>
      <c r="AG1028" s="41">
        <v>2</v>
      </c>
      <c r="AH1028" s="76">
        <f t="shared" si="4072"/>
        <v>1</v>
      </c>
      <c r="AI1028" s="103"/>
      <c r="BI1028" s="2">
        <f t="shared" si="4159"/>
        <v>904</v>
      </c>
      <c r="BJ1028" s="149">
        <f t="shared" si="4155"/>
        <v>5429</v>
      </c>
      <c r="BK1028" s="54"/>
      <c r="BM1028" s="274"/>
      <c r="BO1028" s="257"/>
      <c r="BR1028" s="3"/>
      <c r="BS1028" s="268"/>
      <c r="BU1028" s="268"/>
      <c r="CB1028" s="149">
        <f t="shared" si="4157"/>
        <v>5431</v>
      </c>
      <c r="CC1028" s="54">
        <f>(3*BI1028+2)/2</f>
        <v>1357</v>
      </c>
      <c r="CD1028">
        <f t="shared" ref="CD1028" si="4189">4*CC1028+3</f>
        <v>5431</v>
      </c>
      <c r="CE1028" s="54"/>
      <c r="CG1028" s="3"/>
      <c r="CK1028" s="1"/>
    </row>
    <row r="1029" spans="15:89" x14ac:dyDescent="0.5">
      <c r="O1029" s="157">
        <f t="shared" ref="O1029" si="4190">1+8*(Q1028+1)</f>
        <v>1993</v>
      </c>
      <c r="P1029" s="158">
        <f t="shared" ref="P1029" si="4191">P1028+2</f>
        <v>1495</v>
      </c>
      <c r="Q1029" s="39"/>
      <c r="R1029" s="3"/>
      <c r="S1029">
        <f t="shared" si="4181"/>
        <v>5981</v>
      </c>
      <c r="T1029">
        <f t="shared" si="4182"/>
        <v>23925</v>
      </c>
      <c r="U1029">
        <f t="shared" si="4183"/>
        <v>95701</v>
      </c>
      <c r="V1029">
        <f t="shared" si="4184"/>
        <v>382805</v>
      </c>
      <c r="W1029">
        <f t="shared" si="4185"/>
        <v>1531221</v>
      </c>
      <c r="X1029">
        <f t="shared" si="4186"/>
        <v>6124885</v>
      </c>
      <c r="Y1029">
        <f t="shared" si="4187"/>
        <v>24499541</v>
      </c>
      <c r="Z1029">
        <f t="shared" si="4188"/>
        <v>97998165</v>
      </c>
      <c r="AC1029" s="102"/>
      <c r="AD1029" s="82">
        <f t="shared" si="4071"/>
        <v>1977</v>
      </c>
      <c r="AE1029" s="40">
        <f t="shared" si="4089"/>
        <v>5932</v>
      </c>
      <c r="AF1029" s="82">
        <f>AE1029/4</f>
        <v>1483</v>
      </c>
      <c r="AG1029" s="41">
        <v>4</v>
      </c>
      <c r="AH1029" s="76">
        <f t="shared" si="4072"/>
        <v>2</v>
      </c>
      <c r="AI1029" s="103"/>
      <c r="BI1029" s="1">
        <f t="shared" si="4159"/>
        <v>905</v>
      </c>
      <c r="BJ1029" s="149">
        <f t="shared" si="4155"/>
        <v>5435</v>
      </c>
      <c r="BK1029" s="54">
        <f>(3*BI1029+1)/2</f>
        <v>1358</v>
      </c>
      <c r="BL1029">
        <f t="shared" ref="BL1029:BL1077" si="4192">BK1029*4+3</f>
        <v>5435</v>
      </c>
      <c r="BM1029" s="274"/>
      <c r="BN1029" s="1"/>
      <c r="BO1029" s="257"/>
      <c r="BR1029" s="3"/>
      <c r="BS1029" s="268"/>
      <c r="BU1029" s="268"/>
      <c r="CB1029" s="149">
        <f t="shared" si="4157"/>
        <v>5437</v>
      </c>
      <c r="CC1029" s="54"/>
      <c r="CE1029" s="54"/>
      <c r="CG1029" s="3"/>
      <c r="CK1029" s="1"/>
    </row>
    <row r="1030" spans="15:89" x14ac:dyDescent="0.5">
      <c r="O1030" s="173"/>
      <c r="P1030" s="174"/>
      <c r="R1030" s="3"/>
      <c r="AC1030" s="226"/>
      <c r="AD1030" s="80">
        <f t="shared" si="4071"/>
        <v>1979</v>
      </c>
      <c r="AE1030" s="40">
        <f t="shared" si="4089"/>
        <v>5938</v>
      </c>
      <c r="AF1030" s="80">
        <f t="shared" si="4090"/>
        <v>2969</v>
      </c>
      <c r="AG1030" s="41">
        <v>2</v>
      </c>
      <c r="AH1030" s="76">
        <f t="shared" si="4072"/>
        <v>1</v>
      </c>
      <c r="AI1030" s="103"/>
      <c r="BI1030" s="1">
        <f t="shared" si="4159"/>
        <v>906</v>
      </c>
      <c r="BJ1030" s="149">
        <f t="shared" si="4155"/>
        <v>5441</v>
      </c>
      <c r="BK1030" s="54"/>
      <c r="BM1030" s="54">
        <f>(3*BI1030-2)/4</f>
        <v>679</v>
      </c>
      <c r="BN1030" s="1">
        <f t="shared" si="3990"/>
        <v>5441</v>
      </c>
      <c r="BO1030" s="257"/>
      <c r="BR1030" s="3"/>
      <c r="BS1030" s="268"/>
      <c r="BU1030" s="268"/>
      <c r="CB1030" s="149">
        <f t="shared" si="4157"/>
        <v>5443</v>
      </c>
      <c r="CC1030" s="54">
        <f>(3*BI1030+2)/2</f>
        <v>1360</v>
      </c>
      <c r="CD1030">
        <f t="shared" ref="CD1030" si="4193">4*CC1030+3</f>
        <v>5443</v>
      </c>
      <c r="CE1030" s="54"/>
      <c r="CG1030" s="3"/>
      <c r="CK1030" s="1"/>
    </row>
    <row r="1031" spans="15:89" ht="14.7" thickBot="1" x14ac:dyDescent="0.55000000000000004">
      <c r="R1031" s="3"/>
      <c r="AC1031" s="227"/>
      <c r="AD1031" s="81">
        <f t="shared" si="4071"/>
        <v>1981</v>
      </c>
      <c r="AE1031" s="40">
        <f t="shared" si="4089"/>
        <v>5944</v>
      </c>
      <c r="AF1031" s="81">
        <f>AE1031/AG1031</f>
        <v>743</v>
      </c>
      <c r="AG1031" s="41">
        <v>8</v>
      </c>
      <c r="AH1031" s="76">
        <f t="shared" si="4072"/>
        <v>3</v>
      </c>
      <c r="AI1031" s="103"/>
      <c r="BI1031" s="1">
        <f t="shared" si="4159"/>
        <v>907</v>
      </c>
      <c r="BJ1031" s="149">
        <f t="shared" si="4155"/>
        <v>5447</v>
      </c>
      <c r="BK1031" s="54">
        <f>(3*BI1031+1)/2</f>
        <v>1361</v>
      </c>
      <c r="BL1031">
        <f t="shared" ref="BL1031:BL1079" si="4194">BK1031*4+3</f>
        <v>5447</v>
      </c>
      <c r="BM1031" s="274"/>
      <c r="BO1031" s="257"/>
      <c r="BR1031" s="3"/>
      <c r="BS1031" s="268"/>
      <c r="BU1031" s="268"/>
      <c r="CB1031" s="149">
        <f t="shared" si="4157"/>
        <v>5449</v>
      </c>
      <c r="CC1031" s="54"/>
      <c r="CE1031" s="54">
        <f>(3*BI1031-1)/4</f>
        <v>680</v>
      </c>
      <c r="CF1031">
        <f t="shared" ref="CF1031" si="4195">CE1031*8+9</f>
        <v>5449</v>
      </c>
      <c r="CG1031" s="3"/>
      <c r="CK1031" s="1"/>
    </row>
    <row r="1032" spans="15:89" ht="14.7" thickBot="1" x14ac:dyDescent="0.55000000000000004">
      <c r="O1032" s="156">
        <f t="shared" ref="O1032" si="4196">-1+4*(Q1032+1)</f>
        <v>999</v>
      </c>
      <c r="P1032" s="176">
        <f t="shared" ref="P1032" si="4197">-1+6*(Q1032+1)</f>
        <v>1499</v>
      </c>
      <c r="Q1032" s="2">
        <v>249</v>
      </c>
      <c r="R1032" s="3"/>
      <c r="S1032" s="52">
        <f t="shared" ref="S1032:S1033" si="4198">4*P1032+1</f>
        <v>5997</v>
      </c>
      <c r="T1032">
        <f t="shared" ref="T1032:T1033" si="4199">4*S1032+1</f>
        <v>23989</v>
      </c>
      <c r="U1032">
        <f t="shared" ref="U1032:U1033" si="4200">4*T1032+1</f>
        <v>95957</v>
      </c>
      <c r="V1032">
        <f t="shared" ref="V1032:V1033" si="4201">4*U1032+1</f>
        <v>383829</v>
      </c>
      <c r="W1032">
        <f t="shared" ref="W1032:W1033" si="4202">4*V1032+1</f>
        <v>1535317</v>
      </c>
      <c r="X1032">
        <f t="shared" ref="X1032:X1033" si="4203">4*W1032+1</f>
        <v>6141269</v>
      </c>
      <c r="Y1032">
        <f t="shared" ref="Y1032:Y1033" si="4204">4*X1032+1</f>
        <v>24565077</v>
      </c>
      <c r="Z1032">
        <f t="shared" ref="Z1032:Z1033" si="4205">4*Y1032+1</f>
        <v>98260309</v>
      </c>
      <c r="AC1032" s="226"/>
      <c r="AD1032" s="80">
        <f t="shared" si="4071"/>
        <v>1983</v>
      </c>
      <c r="AE1032" s="40">
        <f t="shared" si="4089"/>
        <v>5950</v>
      </c>
      <c r="AF1032" s="80">
        <f t="shared" si="4085"/>
        <v>2975</v>
      </c>
      <c r="AG1032" s="41">
        <v>2</v>
      </c>
      <c r="AH1032" s="76">
        <f t="shared" si="4072"/>
        <v>1</v>
      </c>
      <c r="AI1032" s="103"/>
      <c r="BI1032" s="2">
        <f t="shared" si="4159"/>
        <v>908</v>
      </c>
      <c r="BJ1032" s="149">
        <f t="shared" si="4155"/>
        <v>5453</v>
      </c>
      <c r="BK1032" s="54"/>
      <c r="BM1032" s="274"/>
      <c r="BO1032" s="257"/>
      <c r="BR1032" s="3"/>
      <c r="BS1032" s="268"/>
      <c r="BU1032" s="268"/>
      <c r="CB1032" s="149">
        <f t="shared" si="4157"/>
        <v>5455</v>
      </c>
      <c r="CC1032" s="54">
        <f>(3*BI1032+2)/2</f>
        <v>1363</v>
      </c>
      <c r="CD1032">
        <f t="shared" ref="CD1032" si="4206">4*CC1032+3</f>
        <v>5455</v>
      </c>
      <c r="CE1032" s="54"/>
      <c r="CG1032" s="3"/>
      <c r="CK1032" s="1"/>
    </row>
    <row r="1033" spans="15:89" x14ac:dyDescent="0.5">
      <c r="O1033" s="157">
        <f t="shared" ref="O1033" si="4207">1+8*(Q1032+1)</f>
        <v>2001</v>
      </c>
      <c r="P1033" s="158">
        <f t="shared" ref="P1033" si="4208">P1032+2</f>
        <v>1501</v>
      </c>
      <c r="Q1033" s="39"/>
      <c r="R1033" s="3"/>
      <c r="S1033">
        <f t="shared" si="4198"/>
        <v>6005</v>
      </c>
      <c r="T1033">
        <f t="shared" si="4199"/>
        <v>24021</v>
      </c>
      <c r="U1033">
        <f t="shared" si="4200"/>
        <v>96085</v>
      </c>
      <c r="V1033">
        <f t="shared" si="4201"/>
        <v>384341</v>
      </c>
      <c r="W1033">
        <f t="shared" si="4202"/>
        <v>1537365</v>
      </c>
      <c r="X1033">
        <f t="shared" si="4203"/>
        <v>6149461</v>
      </c>
      <c r="Y1033">
        <f t="shared" si="4204"/>
        <v>24597845</v>
      </c>
      <c r="Z1033">
        <f t="shared" si="4205"/>
        <v>98391381</v>
      </c>
      <c r="AC1033" s="102"/>
      <c r="AD1033" s="82">
        <f t="shared" si="4071"/>
        <v>1985</v>
      </c>
      <c r="AE1033" s="40">
        <f t="shared" si="4089"/>
        <v>5956</v>
      </c>
      <c r="AF1033" s="82">
        <f>AE1033/4</f>
        <v>1489</v>
      </c>
      <c r="AG1033" s="41">
        <v>4</v>
      </c>
      <c r="AH1033" s="76">
        <f t="shared" si="4072"/>
        <v>2</v>
      </c>
      <c r="AI1033" s="103"/>
      <c r="BI1033" s="1">
        <f t="shared" si="4159"/>
        <v>909</v>
      </c>
      <c r="BJ1033" s="149">
        <f t="shared" si="4155"/>
        <v>5459</v>
      </c>
      <c r="BK1033" s="54">
        <f>(3*BI1033+1)/2</f>
        <v>1364</v>
      </c>
      <c r="BL1033">
        <f t="shared" ref="BL1033:BL1081" si="4209">BK1033*4+3</f>
        <v>5459</v>
      </c>
      <c r="BM1033" s="274"/>
      <c r="BN1033" s="1"/>
      <c r="BO1033" s="257"/>
      <c r="BR1033" s="3"/>
      <c r="BS1033" s="268"/>
      <c r="BU1033" s="268"/>
      <c r="CB1033" s="149">
        <f t="shared" si="4157"/>
        <v>5461</v>
      </c>
      <c r="CC1033" s="54"/>
      <c r="CE1033" s="54"/>
      <c r="CG1033" s="3"/>
      <c r="CK1033" s="1"/>
    </row>
    <row r="1034" spans="15:89" x14ac:dyDescent="0.5">
      <c r="O1034" s="173"/>
      <c r="P1034" s="174"/>
      <c r="R1034" s="3"/>
      <c r="AC1034" s="226"/>
      <c r="AD1034" s="80">
        <f t="shared" si="4071"/>
        <v>1987</v>
      </c>
      <c r="AE1034" s="40">
        <f t="shared" si="4089"/>
        <v>5962</v>
      </c>
      <c r="AF1034" s="80">
        <f t="shared" si="4090"/>
        <v>2981</v>
      </c>
      <c r="AG1034" s="41">
        <v>2</v>
      </c>
      <c r="AH1034" s="76">
        <f t="shared" si="4072"/>
        <v>1</v>
      </c>
      <c r="AI1034" s="103"/>
      <c r="BI1034" s="1">
        <f t="shared" si="4159"/>
        <v>910</v>
      </c>
      <c r="BJ1034" s="149">
        <f t="shared" si="4155"/>
        <v>5465</v>
      </c>
      <c r="BK1034" s="54"/>
      <c r="BM1034" s="54">
        <f>(3*BI1034-2)/4</f>
        <v>682</v>
      </c>
      <c r="BN1034" s="1">
        <f t="shared" si="4006"/>
        <v>5465</v>
      </c>
      <c r="BO1034" s="257"/>
      <c r="BR1034" s="3"/>
      <c r="BS1034" s="268"/>
      <c r="BU1034" s="268"/>
      <c r="CB1034" s="149">
        <f t="shared" si="4157"/>
        <v>5467</v>
      </c>
      <c r="CC1034" s="54">
        <f>(3*BI1034+2)/2</f>
        <v>1366</v>
      </c>
      <c r="CD1034">
        <f t="shared" ref="CD1034" si="4210">4*CC1034+3</f>
        <v>5467</v>
      </c>
      <c r="CE1034" s="54"/>
      <c r="CG1034" s="3"/>
      <c r="CK1034" s="1"/>
    </row>
    <row r="1035" spans="15:89" ht="14.7" thickBot="1" x14ac:dyDescent="0.55000000000000004">
      <c r="R1035" s="3"/>
      <c r="AC1035" s="227"/>
      <c r="AD1035" s="81">
        <f t="shared" si="4071"/>
        <v>1989</v>
      </c>
      <c r="AE1035" s="40">
        <f t="shared" si="4089"/>
        <v>5968</v>
      </c>
      <c r="AF1035" s="81">
        <f>AE1035/AG1035</f>
        <v>373</v>
      </c>
      <c r="AG1035" s="41">
        <v>16</v>
      </c>
      <c r="AH1035" s="76">
        <f t="shared" si="4072"/>
        <v>4</v>
      </c>
      <c r="AI1035" s="103"/>
      <c r="BI1035" s="1">
        <f t="shared" si="4159"/>
        <v>911</v>
      </c>
      <c r="BJ1035" s="149">
        <f t="shared" si="4155"/>
        <v>5471</v>
      </c>
      <c r="BK1035" s="54">
        <f>(3*BI1035+1)/2</f>
        <v>1367</v>
      </c>
      <c r="BL1035">
        <f t="shared" ref="BL1035:BL1083" si="4211">BK1035*4+3</f>
        <v>5471</v>
      </c>
      <c r="BM1035" s="274"/>
      <c r="BO1035" s="257"/>
      <c r="BR1035" s="3"/>
      <c r="BS1035" s="268"/>
      <c r="BU1035" s="268"/>
      <c r="CB1035" s="149">
        <f t="shared" si="4157"/>
        <v>5473</v>
      </c>
      <c r="CC1035" s="54"/>
      <c r="CE1035" s="54">
        <f>(3*BI1035-1)/4</f>
        <v>683</v>
      </c>
      <c r="CF1035">
        <f t="shared" ref="CF1035" si="4212">CE1035*8+9</f>
        <v>5473</v>
      </c>
      <c r="CG1035" s="3"/>
      <c r="CK1035" s="1"/>
    </row>
    <row r="1036" spans="15:89" ht="14.7" thickBot="1" x14ac:dyDescent="0.55000000000000004">
      <c r="O1036" s="156">
        <f t="shared" ref="O1036" si="4213">-1+4*(Q1036+1)</f>
        <v>1003</v>
      </c>
      <c r="P1036" s="176">
        <f t="shared" ref="P1036" si="4214">-1+6*(Q1036+1)</f>
        <v>1505</v>
      </c>
      <c r="Q1036" s="2">
        <v>250</v>
      </c>
      <c r="R1036" s="3"/>
      <c r="S1036" s="52">
        <f t="shared" ref="S1036:S1037" si="4215">4*P1036+1</f>
        <v>6021</v>
      </c>
      <c r="T1036">
        <f t="shared" ref="T1036:T1037" si="4216">4*S1036+1</f>
        <v>24085</v>
      </c>
      <c r="U1036">
        <f t="shared" ref="U1036:U1037" si="4217">4*T1036+1</f>
        <v>96341</v>
      </c>
      <c r="V1036">
        <f t="shared" ref="V1036:V1037" si="4218">4*U1036+1</f>
        <v>385365</v>
      </c>
      <c r="W1036">
        <f t="shared" ref="W1036:W1037" si="4219">4*V1036+1</f>
        <v>1541461</v>
      </c>
      <c r="X1036">
        <f t="shared" ref="X1036:X1037" si="4220">4*W1036+1</f>
        <v>6165845</v>
      </c>
      <c r="Y1036">
        <f t="shared" ref="Y1036:Y1037" si="4221">4*X1036+1</f>
        <v>24663381</v>
      </c>
      <c r="Z1036">
        <f t="shared" ref="Z1036:Z1037" si="4222">4*Y1036+1</f>
        <v>98653525</v>
      </c>
      <c r="AC1036" s="226"/>
      <c r="AD1036" s="80">
        <f t="shared" si="4071"/>
        <v>1991</v>
      </c>
      <c r="AE1036" s="40">
        <f t="shared" si="4089"/>
        <v>5974</v>
      </c>
      <c r="AF1036" s="80">
        <f t="shared" si="4085"/>
        <v>2987</v>
      </c>
      <c r="AG1036" s="41">
        <v>2</v>
      </c>
      <c r="AH1036" s="76">
        <f t="shared" si="4072"/>
        <v>1</v>
      </c>
      <c r="AI1036" s="103"/>
      <c r="BI1036" s="2">
        <f t="shared" si="4159"/>
        <v>912</v>
      </c>
      <c r="BJ1036" s="149">
        <f t="shared" si="4155"/>
        <v>5477</v>
      </c>
      <c r="BK1036" s="54"/>
      <c r="BM1036" s="274"/>
      <c r="BO1036" s="257"/>
      <c r="BR1036" s="3"/>
      <c r="BS1036" s="268"/>
      <c r="BU1036" s="268"/>
      <c r="CB1036" s="149">
        <f t="shared" si="4157"/>
        <v>5479</v>
      </c>
      <c r="CC1036" s="54">
        <f>(3*BI1036+2)/2</f>
        <v>1369</v>
      </c>
      <c r="CD1036">
        <f t="shared" ref="CD1036" si="4223">4*CC1036+3</f>
        <v>5479</v>
      </c>
      <c r="CE1036" s="54"/>
      <c r="CG1036" s="3"/>
      <c r="CK1036" s="1"/>
    </row>
    <row r="1037" spans="15:89" x14ac:dyDescent="0.5">
      <c r="O1037" s="157">
        <f t="shared" ref="O1037" si="4224">1+8*(Q1036+1)</f>
        <v>2009</v>
      </c>
      <c r="P1037" s="158">
        <f t="shared" ref="P1037" si="4225">P1036+2</f>
        <v>1507</v>
      </c>
      <c r="Q1037" s="39"/>
      <c r="R1037" s="3"/>
      <c r="S1037">
        <f t="shared" si="4215"/>
        <v>6029</v>
      </c>
      <c r="T1037">
        <f t="shared" si="4216"/>
        <v>24117</v>
      </c>
      <c r="U1037">
        <f t="shared" si="4217"/>
        <v>96469</v>
      </c>
      <c r="V1037">
        <f t="shared" si="4218"/>
        <v>385877</v>
      </c>
      <c r="W1037">
        <f t="shared" si="4219"/>
        <v>1543509</v>
      </c>
      <c r="X1037">
        <f t="shared" si="4220"/>
        <v>6174037</v>
      </c>
      <c r="Y1037">
        <f t="shared" si="4221"/>
        <v>24696149</v>
      </c>
      <c r="Z1037">
        <f t="shared" si="4222"/>
        <v>98784597</v>
      </c>
      <c r="AC1037" s="102"/>
      <c r="AD1037" s="82">
        <f t="shared" si="4071"/>
        <v>1993</v>
      </c>
      <c r="AE1037" s="40">
        <f t="shared" si="4089"/>
        <v>5980</v>
      </c>
      <c r="AF1037" s="82">
        <f>AE1037/4</f>
        <v>1495</v>
      </c>
      <c r="AG1037" s="41">
        <v>4</v>
      </c>
      <c r="AH1037" s="76">
        <f t="shared" si="4072"/>
        <v>2</v>
      </c>
      <c r="AI1037" s="103"/>
      <c r="BI1037" s="1">
        <f t="shared" si="4159"/>
        <v>913</v>
      </c>
      <c r="BJ1037" s="149">
        <f t="shared" si="4155"/>
        <v>5483</v>
      </c>
      <c r="BK1037" s="54">
        <f>(3*BI1037+1)/2</f>
        <v>1370</v>
      </c>
      <c r="BL1037">
        <f t="shared" ref="BL1037" si="4226">BK1037*4+3</f>
        <v>5483</v>
      </c>
      <c r="BM1037" s="274"/>
      <c r="BN1037" s="1"/>
      <c r="BO1037" s="257"/>
      <c r="BR1037" s="3"/>
      <c r="BS1037" s="268"/>
      <c r="BU1037" s="268"/>
      <c r="CB1037" s="149">
        <f t="shared" si="4157"/>
        <v>5485</v>
      </c>
      <c r="CC1037" s="54"/>
      <c r="CE1037" s="54"/>
      <c r="CG1037" s="3"/>
      <c r="CK1037" s="1"/>
    </row>
    <row r="1038" spans="15:89" x14ac:dyDescent="0.5">
      <c r="O1038" s="173"/>
      <c r="P1038" s="174"/>
      <c r="R1038" s="3"/>
      <c r="AC1038" s="226"/>
      <c r="AD1038" s="80">
        <f t="shared" si="4071"/>
        <v>1995</v>
      </c>
      <c r="AE1038" s="40">
        <f t="shared" si="4089"/>
        <v>5986</v>
      </c>
      <c r="AF1038" s="80">
        <f t="shared" si="4090"/>
        <v>2993</v>
      </c>
      <c r="AG1038" s="41">
        <v>2</v>
      </c>
      <c r="AH1038" s="76">
        <f t="shared" si="4072"/>
        <v>1</v>
      </c>
      <c r="AI1038" s="103"/>
      <c r="BI1038" s="1">
        <f t="shared" si="4159"/>
        <v>914</v>
      </c>
      <c r="BJ1038" s="149">
        <f t="shared" si="4155"/>
        <v>5489</v>
      </c>
      <c r="BK1038" s="54"/>
      <c r="BM1038" s="54">
        <f>(3*BI1038-2)/4</f>
        <v>685</v>
      </c>
      <c r="BN1038" s="1">
        <f t="shared" ref="BN1038" si="4227">8*BM1038+9</f>
        <v>5489</v>
      </c>
      <c r="BO1038" s="257"/>
      <c r="BR1038" s="3"/>
      <c r="BS1038" s="268"/>
      <c r="BU1038" s="268"/>
      <c r="CB1038" s="149">
        <f t="shared" si="4157"/>
        <v>5491</v>
      </c>
      <c r="CC1038" s="54">
        <f>(3*BI1038+2)/2</f>
        <v>1372</v>
      </c>
      <c r="CD1038">
        <f t="shared" ref="CD1038" si="4228">4*CC1038+3</f>
        <v>5491</v>
      </c>
      <c r="CE1038" s="54"/>
      <c r="CG1038" s="3"/>
      <c r="CK1038" s="1"/>
    </row>
    <row r="1039" spans="15:89" ht="14.7" thickBot="1" x14ac:dyDescent="0.55000000000000004">
      <c r="R1039" s="3"/>
      <c r="AC1039" s="227"/>
      <c r="AD1039" s="81">
        <f t="shared" si="4071"/>
        <v>1997</v>
      </c>
      <c r="AE1039" s="40">
        <f t="shared" si="4089"/>
        <v>5992</v>
      </c>
      <c r="AF1039" s="81">
        <f>AE1039/AG1039</f>
        <v>749</v>
      </c>
      <c r="AG1039" s="41">
        <v>8</v>
      </c>
      <c r="AH1039" s="76">
        <f t="shared" si="4072"/>
        <v>3</v>
      </c>
      <c r="AI1039" s="103"/>
      <c r="BI1039" s="1">
        <f t="shared" si="4159"/>
        <v>915</v>
      </c>
      <c r="BJ1039" s="149">
        <f t="shared" si="4155"/>
        <v>5495</v>
      </c>
      <c r="BK1039" s="54">
        <f>(3*BI1039+1)/2</f>
        <v>1373</v>
      </c>
      <c r="BL1039">
        <f t="shared" si="4123"/>
        <v>5495</v>
      </c>
      <c r="BM1039" s="274"/>
      <c r="BO1039" s="257"/>
      <c r="BR1039" s="3"/>
      <c r="BS1039" s="268"/>
      <c r="BU1039" s="268"/>
      <c r="CB1039" s="149">
        <f t="shared" si="4157"/>
        <v>5497</v>
      </c>
      <c r="CC1039" s="54"/>
      <c r="CE1039" s="54">
        <f>(3*BI1039-1)/4</f>
        <v>686</v>
      </c>
      <c r="CF1039">
        <f t="shared" ref="CF1039" si="4229">CE1039*8+9</f>
        <v>5497</v>
      </c>
      <c r="CG1039" s="3"/>
      <c r="CK1039" s="1"/>
    </row>
    <row r="1040" spans="15:89" ht="14.7" thickBot="1" x14ac:dyDescent="0.55000000000000004">
      <c r="O1040" s="156">
        <f t="shared" ref="O1040" si="4230">-1+4*(Q1040+1)</f>
        <v>1007</v>
      </c>
      <c r="P1040" s="176">
        <f t="shared" ref="P1040" si="4231">-1+6*(Q1040+1)</f>
        <v>1511</v>
      </c>
      <c r="Q1040" s="2">
        <v>251</v>
      </c>
      <c r="R1040" s="3"/>
      <c r="S1040" s="52">
        <f t="shared" ref="S1040:S1041" si="4232">4*P1040+1</f>
        <v>6045</v>
      </c>
      <c r="T1040">
        <f t="shared" ref="T1040:T1041" si="4233">4*S1040+1</f>
        <v>24181</v>
      </c>
      <c r="U1040">
        <f t="shared" ref="U1040:U1041" si="4234">4*T1040+1</f>
        <v>96725</v>
      </c>
      <c r="V1040">
        <f t="shared" ref="V1040:V1041" si="4235">4*U1040+1</f>
        <v>386901</v>
      </c>
      <c r="W1040">
        <f t="shared" ref="W1040:W1041" si="4236">4*V1040+1</f>
        <v>1547605</v>
      </c>
      <c r="X1040">
        <f t="shared" ref="X1040:X1041" si="4237">4*W1040+1</f>
        <v>6190421</v>
      </c>
      <c r="Y1040">
        <f t="shared" ref="Y1040:Y1041" si="4238">4*X1040+1</f>
        <v>24761685</v>
      </c>
      <c r="Z1040">
        <f t="shared" ref="Z1040:Z1041" si="4239">4*Y1040+1</f>
        <v>99046741</v>
      </c>
      <c r="AC1040" s="226"/>
      <c r="AD1040" s="80">
        <f t="shared" si="4071"/>
        <v>1999</v>
      </c>
      <c r="AE1040" s="40">
        <f t="shared" si="4089"/>
        <v>5998</v>
      </c>
      <c r="AF1040" s="80">
        <f t="shared" si="4085"/>
        <v>2999</v>
      </c>
      <c r="AG1040" s="41">
        <v>2</v>
      </c>
      <c r="AH1040" s="76">
        <f t="shared" si="4072"/>
        <v>1</v>
      </c>
      <c r="AI1040" s="103"/>
      <c r="BI1040" s="2">
        <f t="shared" si="4159"/>
        <v>916</v>
      </c>
      <c r="BJ1040" s="149">
        <f t="shared" si="4155"/>
        <v>5501</v>
      </c>
      <c r="BK1040" s="54"/>
      <c r="BM1040" s="274"/>
      <c r="BO1040" s="257"/>
      <c r="BR1040" s="3"/>
      <c r="BS1040" s="268"/>
      <c r="BU1040" s="268"/>
      <c r="CB1040" s="149">
        <f t="shared" si="4157"/>
        <v>5503</v>
      </c>
      <c r="CC1040" s="54">
        <f>(3*BI1040+2)/2</f>
        <v>1375</v>
      </c>
      <c r="CD1040">
        <f t="shared" ref="CD1040" si="4240">4*CC1040+3</f>
        <v>5503</v>
      </c>
      <c r="CE1040" s="54"/>
      <c r="CG1040" s="3"/>
      <c r="CK1040" s="1"/>
    </row>
    <row r="1041" spans="15:89" x14ac:dyDescent="0.5">
      <c r="O1041" s="157">
        <f t="shared" ref="O1041" si="4241">1+8*(Q1040+1)</f>
        <v>2017</v>
      </c>
      <c r="P1041" s="158">
        <f t="shared" ref="P1041" si="4242">P1040+2</f>
        <v>1513</v>
      </c>
      <c r="Q1041" s="39"/>
      <c r="R1041" s="3"/>
      <c r="S1041">
        <f t="shared" si="4232"/>
        <v>6053</v>
      </c>
      <c r="T1041">
        <f t="shared" si="4233"/>
        <v>24213</v>
      </c>
      <c r="U1041">
        <f t="shared" si="4234"/>
        <v>96853</v>
      </c>
      <c r="V1041">
        <f t="shared" si="4235"/>
        <v>387413</v>
      </c>
      <c r="W1041">
        <f t="shared" si="4236"/>
        <v>1549653</v>
      </c>
      <c r="X1041">
        <f t="shared" si="4237"/>
        <v>6198613</v>
      </c>
      <c r="Y1041">
        <f t="shared" si="4238"/>
        <v>24794453</v>
      </c>
      <c r="Z1041">
        <f t="shared" si="4239"/>
        <v>99177813</v>
      </c>
      <c r="AC1041" s="102"/>
      <c r="AD1041" s="82">
        <f t="shared" si="4071"/>
        <v>2001</v>
      </c>
      <c r="AE1041" s="40">
        <f t="shared" si="4089"/>
        <v>6004</v>
      </c>
      <c r="AF1041" s="82">
        <f>AE1041/4</f>
        <v>1501</v>
      </c>
      <c r="AG1041" s="41">
        <v>4</v>
      </c>
      <c r="AH1041" s="76">
        <f t="shared" si="4072"/>
        <v>2</v>
      </c>
      <c r="AI1041" s="103"/>
      <c r="BI1041" s="6">
        <f t="shared" si="4159"/>
        <v>917</v>
      </c>
      <c r="BJ1041" s="149">
        <f t="shared" si="4155"/>
        <v>5507</v>
      </c>
      <c r="BK1041" s="54">
        <f>(3*BI1041+1)/2</f>
        <v>1376</v>
      </c>
      <c r="BL1041">
        <f t="shared" si="4138"/>
        <v>5507</v>
      </c>
      <c r="BM1041" s="274"/>
      <c r="BN1041" s="1"/>
      <c r="BO1041" s="257"/>
      <c r="BR1041" s="3"/>
      <c r="BS1041" s="268"/>
      <c r="BU1041" s="268"/>
      <c r="CB1041" s="149">
        <f t="shared" si="4157"/>
        <v>5509</v>
      </c>
      <c r="CC1041" s="54"/>
      <c r="CE1041" s="54"/>
      <c r="CG1041" s="3"/>
      <c r="CK1041" s="1"/>
    </row>
    <row r="1042" spans="15:89" x14ac:dyDescent="0.5">
      <c r="O1042" s="173"/>
      <c r="P1042" s="174"/>
      <c r="R1042" s="3"/>
      <c r="AC1042" s="226"/>
      <c r="AD1042" s="80">
        <f t="shared" si="4071"/>
        <v>2003</v>
      </c>
      <c r="AE1042" s="40">
        <f t="shared" si="4089"/>
        <v>6010</v>
      </c>
      <c r="AF1042" s="80">
        <f t="shared" si="4090"/>
        <v>3005</v>
      </c>
      <c r="AG1042" s="41">
        <v>2</v>
      </c>
      <c r="AH1042" s="76">
        <f t="shared" si="4072"/>
        <v>1</v>
      </c>
      <c r="AI1042" s="103"/>
      <c r="BI1042" s="1">
        <f t="shared" si="4159"/>
        <v>918</v>
      </c>
      <c r="BJ1042" s="149">
        <f t="shared" si="4155"/>
        <v>5513</v>
      </c>
      <c r="BK1042" s="54"/>
      <c r="BM1042" s="54">
        <f>(3*BI1042-2)/4</f>
        <v>688</v>
      </c>
      <c r="BN1042" s="1">
        <f t="shared" ref="BN1042:BN1090" si="4243">8*BM1042+9</f>
        <v>5513</v>
      </c>
      <c r="BO1042" s="257"/>
      <c r="BR1042" s="3"/>
      <c r="BS1042" s="268"/>
      <c r="BU1042" s="268"/>
      <c r="CB1042" s="149">
        <f t="shared" si="4157"/>
        <v>5515</v>
      </c>
      <c r="CC1042" s="54">
        <f>(3*BI1042+2)/2</f>
        <v>1378</v>
      </c>
      <c r="CD1042">
        <f t="shared" ref="CD1042" si="4244">4*CC1042+3</f>
        <v>5515</v>
      </c>
      <c r="CE1042" s="54"/>
      <c r="CG1042" s="3"/>
      <c r="CK1042" s="1"/>
    </row>
    <row r="1043" spans="15:89" ht="14.7" thickBot="1" x14ac:dyDescent="0.55000000000000004">
      <c r="R1043" s="3"/>
      <c r="AC1043" s="227"/>
      <c r="AD1043" s="81">
        <f t="shared" si="4071"/>
        <v>2005</v>
      </c>
      <c r="AE1043" s="40">
        <f t="shared" si="4089"/>
        <v>6016</v>
      </c>
      <c r="AF1043" s="81">
        <f>AE1043/AG1043</f>
        <v>47</v>
      </c>
      <c r="AG1043" s="41">
        <v>128</v>
      </c>
      <c r="AH1043" s="76">
        <f t="shared" si="4072"/>
        <v>7</v>
      </c>
      <c r="AI1043" s="103"/>
      <c r="BI1043" s="1">
        <f t="shared" si="4159"/>
        <v>919</v>
      </c>
      <c r="BJ1043" s="149">
        <f t="shared" si="4155"/>
        <v>5519</v>
      </c>
      <c r="BK1043" s="54">
        <f>(3*BI1043+1)/2</f>
        <v>1379</v>
      </c>
      <c r="BL1043">
        <f t="shared" si="4140"/>
        <v>5519</v>
      </c>
      <c r="BM1043" s="274"/>
      <c r="BO1043" s="257"/>
      <c r="BR1043" s="3"/>
      <c r="BS1043" s="268"/>
      <c r="BU1043" s="268"/>
      <c r="CB1043" s="149">
        <f t="shared" si="4157"/>
        <v>5521</v>
      </c>
      <c r="CC1043" s="54"/>
      <c r="CE1043" s="54">
        <f>(3*BI1043-1)/4</f>
        <v>689</v>
      </c>
      <c r="CF1043">
        <f t="shared" ref="CF1043" si="4245">CE1043*8+9</f>
        <v>5521</v>
      </c>
      <c r="CG1043" s="3"/>
      <c r="CK1043" s="1"/>
    </row>
    <row r="1044" spans="15:89" ht="14.7" thickBot="1" x14ac:dyDescent="0.55000000000000004">
      <c r="O1044" s="156">
        <f t="shared" ref="O1044" si="4246">-1+4*(Q1044+1)</f>
        <v>1011</v>
      </c>
      <c r="P1044" s="176">
        <f t="shared" ref="P1044" si="4247">-1+6*(Q1044+1)</f>
        <v>1517</v>
      </c>
      <c r="Q1044" s="2">
        <v>252</v>
      </c>
      <c r="R1044" s="3"/>
      <c r="S1044" s="52">
        <f t="shared" ref="S1044:S1045" si="4248">4*P1044+1</f>
        <v>6069</v>
      </c>
      <c r="T1044">
        <f t="shared" ref="T1044:T1045" si="4249">4*S1044+1</f>
        <v>24277</v>
      </c>
      <c r="U1044">
        <f t="shared" ref="U1044:U1045" si="4250">4*T1044+1</f>
        <v>97109</v>
      </c>
      <c r="V1044">
        <f t="shared" ref="V1044:V1045" si="4251">4*U1044+1</f>
        <v>388437</v>
      </c>
      <c r="W1044">
        <f t="shared" ref="W1044:W1045" si="4252">4*V1044+1</f>
        <v>1553749</v>
      </c>
      <c r="X1044">
        <f t="shared" ref="X1044:X1045" si="4253">4*W1044+1</f>
        <v>6214997</v>
      </c>
      <c r="Y1044">
        <f t="shared" ref="Y1044:Y1045" si="4254">4*X1044+1</f>
        <v>24859989</v>
      </c>
      <c r="Z1044">
        <f t="shared" ref="Z1044:Z1045" si="4255">4*Y1044+1</f>
        <v>99439957</v>
      </c>
      <c r="AC1044" s="226"/>
      <c r="AD1044" s="80">
        <f t="shared" si="4071"/>
        <v>2007</v>
      </c>
      <c r="AE1044" s="40">
        <f t="shared" si="4089"/>
        <v>6022</v>
      </c>
      <c r="AF1044" s="80">
        <f t="shared" si="4085"/>
        <v>3011</v>
      </c>
      <c r="AG1044" s="41">
        <v>2</v>
      </c>
      <c r="AH1044" s="76">
        <f t="shared" si="4072"/>
        <v>1</v>
      </c>
      <c r="AI1044" s="103"/>
      <c r="BI1044" s="2">
        <f t="shared" si="4159"/>
        <v>920</v>
      </c>
      <c r="BJ1044" s="149">
        <f t="shared" si="4155"/>
        <v>5525</v>
      </c>
      <c r="BK1044" s="54"/>
      <c r="BM1044" s="274"/>
      <c r="BO1044" s="257"/>
      <c r="BR1044" s="3"/>
      <c r="BS1044" s="268"/>
      <c r="BU1044" s="268"/>
      <c r="CB1044" s="149">
        <f t="shared" si="4157"/>
        <v>5527</v>
      </c>
      <c r="CC1044" s="54">
        <f>(3*BI1044+2)/2</f>
        <v>1381</v>
      </c>
      <c r="CD1044">
        <f t="shared" ref="CD1044" si="4256">4*CC1044+3</f>
        <v>5527</v>
      </c>
      <c r="CE1044" s="54"/>
      <c r="CG1044" s="3"/>
      <c r="CK1044" s="1"/>
    </row>
    <row r="1045" spans="15:89" x14ac:dyDescent="0.5">
      <c r="O1045" s="157">
        <f t="shared" ref="O1045" si="4257">1+8*(Q1044+1)</f>
        <v>2025</v>
      </c>
      <c r="P1045" s="158">
        <f t="shared" ref="P1045" si="4258">P1044+2</f>
        <v>1519</v>
      </c>
      <c r="Q1045" s="39"/>
      <c r="R1045" s="3"/>
      <c r="S1045">
        <f t="shared" si="4248"/>
        <v>6077</v>
      </c>
      <c r="T1045">
        <f t="shared" si="4249"/>
        <v>24309</v>
      </c>
      <c r="U1045">
        <f t="shared" si="4250"/>
        <v>97237</v>
      </c>
      <c r="V1045">
        <f t="shared" si="4251"/>
        <v>388949</v>
      </c>
      <c r="W1045">
        <f t="shared" si="4252"/>
        <v>1555797</v>
      </c>
      <c r="X1045">
        <f t="shared" si="4253"/>
        <v>6223189</v>
      </c>
      <c r="Y1045">
        <f t="shared" si="4254"/>
        <v>24892757</v>
      </c>
      <c r="Z1045">
        <f t="shared" si="4255"/>
        <v>99571029</v>
      </c>
      <c r="AC1045" s="102"/>
      <c r="AD1045" s="82">
        <f t="shared" si="4071"/>
        <v>2009</v>
      </c>
      <c r="AE1045" s="40">
        <f t="shared" si="4089"/>
        <v>6028</v>
      </c>
      <c r="AF1045" s="82">
        <f>AE1045/4</f>
        <v>1507</v>
      </c>
      <c r="AG1045" s="41">
        <v>4</v>
      </c>
      <c r="AH1045" s="76">
        <f t="shared" si="4072"/>
        <v>2</v>
      </c>
      <c r="AI1045" s="103"/>
      <c r="BI1045" s="1">
        <f t="shared" si="4159"/>
        <v>921</v>
      </c>
      <c r="BJ1045" s="149">
        <f t="shared" si="4155"/>
        <v>5531</v>
      </c>
      <c r="BK1045" s="54">
        <f>(3*BI1045+1)/2</f>
        <v>1382</v>
      </c>
      <c r="BL1045">
        <f t="shared" si="4156"/>
        <v>5531</v>
      </c>
      <c r="BM1045" s="274"/>
      <c r="BN1045" s="1"/>
      <c r="BO1045" s="257"/>
      <c r="BR1045" s="3"/>
      <c r="BS1045" s="268"/>
      <c r="BU1045" s="268"/>
      <c r="CB1045" s="149">
        <f t="shared" si="4157"/>
        <v>5533</v>
      </c>
      <c r="CC1045" s="54"/>
      <c r="CE1045" s="54"/>
      <c r="CG1045" s="3"/>
      <c r="CK1045" s="1"/>
    </row>
    <row r="1046" spans="15:89" x14ac:dyDescent="0.5">
      <c r="O1046" s="173"/>
      <c r="P1046" s="174"/>
      <c r="R1046" s="3"/>
      <c r="AC1046" s="226"/>
      <c r="AD1046" s="80">
        <f t="shared" si="4071"/>
        <v>2011</v>
      </c>
      <c r="AE1046" s="40">
        <f t="shared" si="4089"/>
        <v>6034</v>
      </c>
      <c r="AF1046" s="80">
        <f t="shared" si="4090"/>
        <v>3017</v>
      </c>
      <c r="AG1046" s="41">
        <v>2</v>
      </c>
      <c r="AH1046" s="76">
        <f t="shared" si="4072"/>
        <v>1</v>
      </c>
      <c r="AI1046" s="103"/>
      <c r="BI1046" s="1">
        <f t="shared" si="4159"/>
        <v>922</v>
      </c>
      <c r="BJ1046" s="149">
        <f t="shared" si="4155"/>
        <v>5537</v>
      </c>
      <c r="BK1046" s="54"/>
      <c r="BM1046" s="54">
        <f>(3*BI1046-2)/4</f>
        <v>691</v>
      </c>
      <c r="BN1046" s="1">
        <f t="shared" ref="BN1046:BN1094" si="4259">8*BM1046+9</f>
        <v>5537</v>
      </c>
      <c r="BO1046" s="257"/>
      <c r="BR1046" s="3"/>
      <c r="BS1046" s="268"/>
      <c r="BU1046" s="268"/>
      <c r="CB1046" s="149">
        <f t="shared" si="4157"/>
        <v>5539</v>
      </c>
      <c r="CC1046" s="54">
        <f>(3*BI1046+2)/2</f>
        <v>1384</v>
      </c>
      <c r="CD1046">
        <f t="shared" ref="CD1046" si="4260">4*CC1046+3</f>
        <v>5539</v>
      </c>
      <c r="CE1046" s="54"/>
      <c r="CG1046" s="3"/>
      <c r="CK1046" s="1"/>
    </row>
    <row r="1047" spans="15:89" ht="14.7" thickBot="1" x14ac:dyDescent="0.55000000000000004">
      <c r="R1047" s="3"/>
      <c r="AC1047" s="227"/>
      <c r="AD1047" s="81">
        <f t="shared" si="4071"/>
        <v>2013</v>
      </c>
      <c r="AE1047" s="40">
        <f t="shared" si="4089"/>
        <v>6040</v>
      </c>
      <c r="AF1047" s="81">
        <f>AE1047/AG1047</f>
        <v>755</v>
      </c>
      <c r="AG1047" s="41">
        <v>8</v>
      </c>
      <c r="AH1047" s="76">
        <f t="shared" si="4072"/>
        <v>3</v>
      </c>
      <c r="AI1047" s="103"/>
      <c r="BI1047" s="1">
        <f t="shared" si="4159"/>
        <v>923</v>
      </c>
      <c r="BJ1047" s="149">
        <f t="shared" si="4155"/>
        <v>5543</v>
      </c>
      <c r="BK1047" s="54">
        <f>(3*BI1047+1)/2</f>
        <v>1385</v>
      </c>
      <c r="BL1047">
        <f t="shared" si="4160"/>
        <v>5543</v>
      </c>
      <c r="BM1047" s="274"/>
      <c r="BO1047" s="257"/>
      <c r="BR1047" s="3"/>
      <c r="BS1047" s="268"/>
      <c r="BU1047" s="268"/>
      <c r="CB1047" s="149">
        <f t="shared" si="4157"/>
        <v>5545</v>
      </c>
      <c r="CC1047" s="54"/>
      <c r="CE1047" s="54">
        <f>(3*BI1047-1)/4</f>
        <v>692</v>
      </c>
      <c r="CF1047">
        <f t="shared" ref="CF1047" si="4261">CE1047*8+9</f>
        <v>5545</v>
      </c>
      <c r="CG1047" s="3"/>
      <c r="CK1047" s="1"/>
    </row>
    <row r="1048" spans="15:89" ht="14.7" thickBot="1" x14ac:dyDescent="0.55000000000000004">
      <c r="O1048" s="156">
        <f t="shared" ref="O1048" si="4262">-1+4*(Q1048+1)</f>
        <v>1015</v>
      </c>
      <c r="P1048" s="176">
        <f t="shared" ref="P1048" si="4263">-1+6*(Q1048+1)</f>
        <v>1523</v>
      </c>
      <c r="Q1048" s="2">
        <v>253</v>
      </c>
      <c r="R1048" s="3"/>
      <c r="S1048" s="52">
        <f t="shared" ref="S1048:S1049" si="4264">4*P1048+1</f>
        <v>6093</v>
      </c>
      <c r="T1048">
        <f t="shared" ref="T1048:T1049" si="4265">4*S1048+1</f>
        <v>24373</v>
      </c>
      <c r="U1048">
        <f t="shared" ref="U1048:U1049" si="4266">4*T1048+1</f>
        <v>97493</v>
      </c>
      <c r="V1048">
        <f t="shared" ref="V1048:V1049" si="4267">4*U1048+1</f>
        <v>389973</v>
      </c>
      <c r="W1048">
        <f t="shared" ref="W1048:W1049" si="4268">4*V1048+1</f>
        <v>1559893</v>
      </c>
      <c r="X1048">
        <f t="shared" ref="X1048:X1049" si="4269">4*W1048+1</f>
        <v>6239573</v>
      </c>
      <c r="Y1048">
        <f t="shared" ref="Y1048:Y1049" si="4270">4*X1048+1</f>
        <v>24958293</v>
      </c>
      <c r="Z1048">
        <f t="shared" ref="Z1048:Z1049" si="4271">4*Y1048+1</f>
        <v>99833173</v>
      </c>
      <c r="AC1048" s="226"/>
      <c r="AD1048" s="80">
        <f t="shared" si="4071"/>
        <v>2015</v>
      </c>
      <c r="AE1048" s="40">
        <f t="shared" si="4089"/>
        <v>6046</v>
      </c>
      <c r="AF1048" s="80">
        <f t="shared" si="4085"/>
        <v>3023</v>
      </c>
      <c r="AG1048" s="41">
        <v>2</v>
      </c>
      <c r="AH1048" s="76">
        <f t="shared" si="4072"/>
        <v>1</v>
      </c>
      <c r="AI1048" s="103"/>
      <c r="BI1048" s="2">
        <f t="shared" si="4159"/>
        <v>924</v>
      </c>
      <c r="BJ1048" s="149">
        <f t="shared" si="4155"/>
        <v>5549</v>
      </c>
      <c r="BK1048" s="54"/>
      <c r="BM1048" s="274"/>
      <c r="BO1048" s="257"/>
      <c r="BR1048" s="3"/>
      <c r="BS1048" s="268"/>
      <c r="BU1048" s="268"/>
      <c r="CB1048" s="149">
        <f t="shared" si="4157"/>
        <v>5551</v>
      </c>
      <c r="CC1048" s="54">
        <f>(3*BI1048+2)/2</f>
        <v>1387</v>
      </c>
      <c r="CD1048">
        <f t="shared" ref="CD1048" si="4272">4*CC1048+3</f>
        <v>5551</v>
      </c>
      <c r="CE1048" s="54"/>
      <c r="CG1048" s="3"/>
      <c r="CK1048" s="1"/>
    </row>
    <row r="1049" spans="15:89" x14ac:dyDescent="0.5">
      <c r="O1049" s="157">
        <f t="shared" ref="O1049" si="4273">1+8*(Q1048+1)</f>
        <v>2033</v>
      </c>
      <c r="P1049" s="158">
        <f t="shared" ref="P1049" si="4274">P1048+2</f>
        <v>1525</v>
      </c>
      <c r="Q1049" s="39"/>
      <c r="R1049" s="3"/>
      <c r="S1049">
        <f t="shared" si="4264"/>
        <v>6101</v>
      </c>
      <c r="T1049">
        <f t="shared" si="4265"/>
        <v>24405</v>
      </c>
      <c r="U1049">
        <f t="shared" si="4266"/>
        <v>97621</v>
      </c>
      <c r="V1049">
        <f t="shared" si="4267"/>
        <v>390485</v>
      </c>
      <c r="W1049">
        <f t="shared" si="4268"/>
        <v>1561941</v>
      </c>
      <c r="X1049">
        <f t="shared" si="4269"/>
        <v>6247765</v>
      </c>
      <c r="Y1049">
        <f t="shared" si="4270"/>
        <v>24991061</v>
      </c>
      <c r="Z1049">
        <f t="shared" si="4271"/>
        <v>99964245</v>
      </c>
      <c r="AC1049" s="102"/>
      <c r="AD1049" s="82">
        <f t="shared" si="4071"/>
        <v>2017</v>
      </c>
      <c r="AE1049" s="40">
        <f t="shared" si="4089"/>
        <v>6052</v>
      </c>
      <c r="AF1049" s="82">
        <f>AE1049/4</f>
        <v>1513</v>
      </c>
      <c r="AG1049" s="41">
        <v>4</v>
      </c>
      <c r="AH1049" s="76">
        <f t="shared" si="4072"/>
        <v>2</v>
      </c>
      <c r="AI1049" s="103"/>
      <c r="BI1049" s="1">
        <f t="shared" si="4159"/>
        <v>925</v>
      </c>
      <c r="BJ1049" s="149">
        <f t="shared" si="4155"/>
        <v>5555</v>
      </c>
      <c r="BK1049" s="54">
        <f>(3*BI1049+1)/2</f>
        <v>1388</v>
      </c>
      <c r="BL1049">
        <f t="shared" si="4175"/>
        <v>5555</v>
      </c>
      <c r="BM1049" s="274"/>
      <c r="BN1049" s="1"/>
      <c r="BO1049" s="257"/>
      <c r="BR1049" s="3"/>
      <c r="BS1049" s="268"/>
      <c r="BU1049" s="268"/>
      <c r="CB1049" s="149">
        <f t="shared" si="4157"/>
        <v>5557</v>
      </c>
      <c r="CC1049" s="54"/>
      <c r="CE1049" s="54"/>
      <c r="CG1049" s="3"/>
      <c r="CK1049" s="1"/>
    </row>
    <row r="1050" spans="15:89" x14ac:dyDescent="0.5">
      <c r="O1050" s="173"/>
      <c r="P1050" s="174"/>
      <c r="R1050" s="3"/>
      <c r="AC1050" s="226"/>
      <c r="AD1050" s="80">
        <f t="shared" si="4071"/>
        <v>2019</v>
      </c>
      <c r="AE1050" s="40">
        <f t="shared" si="4089"/>
        <v>6058</v>
      </c>
      <c r="AF1050" s="80">
        <f t="shared" si="4090"/>
        <v>3029</v>
      </c>
      <c r="AG1050" s="41">
        <v>2</v>
      </c>
      <c r="AH1050" s="76">
        <f t="shared" si="4072"/>
        <v>1</v>
      </c>
      <c r="AI1050" s="103"/>
      <c r="BI1050" s="1">
        <f t="shared" si="4159"/>
        <v>926</v>
      </c>
      <c r="BJ1050" s="149">
        <f t="shared" si="4155"/>
        <v>5561</v>
      </c>
      <c r="BK1050" s="54"/>
      <c r="BM1050" s="54">
        <f>(3*BI1050-2)/4</f>
        <v>694</v>
      </c>
      <c r="BN1050" s="1">
        <f t="shared" ref="BN1050:BN1098" si="4275">8*BM1050+9</f>
        <v>5561</v>
      </c>
      <c r="BO1050" s="257"/>
      <c r="BR1050" s="3"/>
      <c r="BS1050" s="268"/>
      <c r="BU1050" s="268"/>
      <c r="CB1050" s="149">
        <f t="shared" si="4157"/>
        <v>5563</v>
      </c>
      <c r="CC1050" s="54">
        <f>(3*BI1050+2)/2</f>
        <v>1390</v>
      </c>
      <c r="CD1050">
        <f t="shared" ref="CD1050" si="4276">4*CC1050+3</f>
        <v>5563</v>
      </c>
      <c r="CE1050" s="54"/>
      <c r="CG1050" s="3"/>
      <c r="CK1050" s="1"/>
    </row>
    <row r="1051" spans="15:89" ht="14.7" thickBot="1" x14ac:dyDescent="0.55000000000000004">
      <c r="R1051" s="3"/>
      <c r="AC1051" s="227"/>
      <c r="AD1051" s="81">
        <f t="shared" si="4071"/>
        <v>2021</v>
      </c>
      <c r="AE1051" s="40">
        <f t="shared" si="4089"/>
        <v>6064</v>
      </c>
      <c r="AF1051" s="81">
        <f>AE1051/AG1051</f>
        <v>379</v>
      </c>
      <c r="AG1051" s="41">
        <v>16</v>
      </c>
      <c r="AH1051" s="76">
        <f t="shared" si="4072"/>
        <v>4</v>
      </c>
      <c r="AI1051" s="103"/>
      <c r="BI1051" s="1">
        <f t="shared" si="4159"/>
        <v>927</v>
      </c>
      <c r="BJ1051" s="149">
        <f t="shared" si="4155"/>
        <v>5567</v>
      </c>
      <c r="BK1051" s="54">
        <f>(3*BI1051+1)/2</f>
        <v>1391</v>
      </c>
      <c r="BL1051">
        <f t="shared" si="4177"/>
        <v>5567</v>
      </c>
      <c r="BM1051" s="274"/>
      <c r="BO1051" s="257"/>
      <c r="BR1051" s="3"/>
      <c r="BS1051" s="268"/>
      <c r="BU1051" s="268"/>
      <c r="CB1051" s="149">
        <f t="shared" si="4157"/>
        <v>5569</v>
      </c>
      <c r="CC1051" s="54"/>
      <c r="CE1051" s="54">
        <f>(3*BI1051-1)/4</f>
        <v>695</v>
      </c>
      <c r="CF1051">
        <f t="shared" ref="CF1051" si="4277">CE1051*8+9</f>
        <v>5569</v>
      </c>
      <c r="CG1051" s="3"/>
      <c r="CK1051" s="1"/>
    </row>
    <row r="1052" spans="15:89" ht="14.7" thickBot="1" x14ac:dyDescent="0.55000000000000004">
      <c r="O1052" s="156">
        <f t="shared" ref="O1052" si="4278">-1+4*(Q1052+1)</f>
        <v>1019</v>
      </c>
      <c r="P1052" s="176">
        <f t="shared" ref="P1052" si="4279">-1+6*(Q1052+1)</f>
        <v>1529</v>
      </c>
      <c r="Q1052" s="2">
        <v>254</v>
      </c>
      <c r="R1052" s="3"/>
      <c r="S1052" s="52">
        <f t="shared" ref="S1052:S1053" si="4280">4*P1052+1</f>
        <v>6117</v>
      </c>
      <c r="T1052">
        <f t="shared" ref="T1052:T1053" si="4281">4*S1052+1</f>
        <v>24469</v>
      </c>
      <c r="U1052">
        <f t="shared" ref="U1052:U1053" si="4282">4*T1052+1</f>
        <v>97877</v>
      </c>
      <c r="V1052">
        <f t="shared" ref="V1052:V1053" si="4283">4*U1052+1</f>
        <v>391509</v>
      </c>
      <c r="W1052">
        <f t="shared" ref="W1052:W1053" si="4284">4*V1052+1</f>
        <v>1566037</v>
      </c>
      <c r="X1052">
        <f t="shared" ref="X1052:X1053" si="4285">4*W1052+1</f>
        <v>6264149</v>
      </c>
      <c r="Y1052">
        <f t="shared" ref="Y1052:Y1053" si="4286">4*X1052+1</f>
        <v>25056597</v>
      </c>
      <c r="Z1052">
        <f t="shared" ref="Z1052:Z1053" si="4287">4*Y1052+1</f>
        <v>100226389</v>
      </c>
      <c r="AC1052" s="226"/>
      <c r="AD1052" s="80">
        <f t="shared" si="4071"/>
        <v>2023</v>
      </c>
      <c r="AE1052" s="40">
        <f t="shared" si="4089"/>
        <v>6070</v>
      </c>
      <c r="AF1052" s="80">
        <f t="shared" si="4085"/>
        <v>3035</v>
      </c>
      <c r="AG1052" s="41">
        <v>2</v>
      </c>
      <c r="AH1052" s="76">
        <f t="shared" si="4072"/>
        <v>1</v>
      </c>
      <c r="AI1052" s="103"/>
      <c r="BI1052" s="2">
        <f t="shared" si="4159"/>
        <v>928</v>
      </c>
      <c r="BJ1052" s="149">
        <f t="shared" si="4155"/>
        <v>5573</v>
      </c>
      <c r="BK1052" s="54"/>
      <c r="BM1052" s="274"/>
      <c r="BO1052" s="257"/>
      <c r="BR1052" s="3"/>
      <c r="BS1052" s="268"/>
      <c r="BU1052" s="268"/>
      <c r="CB1052" s="149">
        <f t="shared" si="4157"/>
        <v>5575</v>
      </c>
      <c r="CC1052" s="54">
        <f>(3*BI1052+2)/2</f>
        <v>1393</v>
      </c>
      <c r="CD1052">
        <f t="shared" ref="CD1052" si="4288">4*CC1052+3</f>
        <v>5575</v>
      </c>
      <c r="CE1052" s="54"/>
      <c r="CG1052" s="3"/>
      <c r="CK1052" s="1"/>
    </row>
    <row r="1053" spans="15:89" x14ac:dyDescent="0.5">
      <c r="O1053" s="157">
        <f t="shared" ref="O1053" si="4289">1+8*(Q1052+1)</f>
        <v>2041</v>
      </c>
      <c r="P1053" s="158">
        <f t="shared" ref="P1053" si="4290">P1052+2</f>
        <v>1531</v>
      </c>
      <c r="Q1053" s="39"/>
      <c r="R1053" s="3"/>
      <c r="S1053">
        <f t="shared" si="4280"/>
        <v>6125</v>
      </c>
      <c r="T1053">
        <f t="shared" si="4281"/>
        <v>24501</v>
      </c>
      <c r="U1053">
        <f t="shared" si="4282"/>
        <v>98005</v>
      </c>
      <c r="V1053">
        <f t="shared" si="4283"/>
        <v>392021</v>
      </c>
      <c r="W1053">
        <f t="shared" si="4284"/>
        <v>1568085</v>
      </c>
      <c r="X1053">
        <f t="shared" si="4285"/>
        <v>6272341</v>
      </c>
      <c r="Y1053">
        <f t="shared" si="4286"/>
        <v>25089365</v>
      </c>
      <c r="Z1053">
        <f t="shared" si="4287"/>
        <v>100357461</v>
      </c>
      <c r="AC1053" s="102"/>
      <c r="AD1053" s="82">
        <f t="shared" si="4071"/>
        <v>2025</v>
      </c>
      <c r="AE1053" s="40">
        <f t="shared" si="4089"/>
        <v>6076</v>
      </c>
      <c r="AF1053" s="82">
        <f>AE1053/4</f>
        <v>1519</v>
      </c>
      <c r="AG1053" s="41">
        <v>4</v>
      </c>
      <c r="AH1053" s="76">
        <f t="shared" si="4072"/>
        <v>2</v>
      </c>
      <c r="AI1053" s="103"/>
      <c r="BI1053" s="1">
        <f t="shared" si="4159"/>
        <v>929</v>
      </c>
      <c r="BJ1053" s="149">
        <f t="shared" si="4155"/>
        <v>5579</v>
      </c>
      <c r="BK1053" s="54">
        <f>(3*BI1053+1)/2</f>
        <v>1394</v>
      </c>
      <c r="BL1053">
        <f t="shared" si="4192"/>
        <v>5579</v>
      </c>
      <c r="BM1053" s="274"/>
      <c r="BN1053" s="1"/>
      <c r="BO1053" s="257"/>
      <c r="BR1053" s="3"/>
      <c r="BS1053" s="268"/>
      <c r="BU1053" s="268"/>
      <c r="CB1053" s="149">
        <f t="shared" si="4157"/>
        <v>5581</v>
      </c>
      <c r="CC1053" s="54"/>
      <c r="CE1053" s="54"/>
      <c r="CG1053" s="3"/>
      <c r="CK1053" s="1"/>
    </row>
    <row r="1054" spans="15:89" x14ac:dyDescent="0.5">
      <c r="O1054" s="173"/>
      <c r="P1054" s="174"/>
      <c r="R1054" s="3"/>
      <c r="AC1054" s="226"/>
      <c r="AD1054" s="80">
        <f t="shared" si="4071"/>
        <v>2027</v>
      </c>
      <c r="AE1054" s="40">
        <f t="shared" si="4089"/>
        <v>6082</v>
      </c>
      <c r="AF1054" s="80">
        <f t="shared" si="4090"/>
        <v>3041</v>
      </c>
      <c r="AG1054" s="41">
        <v>2</v>
      </c>
      <c r="AH1054" s="76">
        <f t="shared" si="4072"/>
        <v>1</v>
      </c>
      <c r="AI1054" s="103"/>
      <c r="BI1054" s="1">
        <f t="shared" si="4159"/>
        <v>930</v>
      </c>
      <c r="BJ1054" s="149">
        <f t="shared" si="4155"/>
        <v>5585</v>
      </c>
      <c r="BK1054" s="54"/>
      <c r="BM1054" s="54">
        <f>(3*BI1054-2)/4</f>
        <v>697</v>
      </c>
      <c r="BN1054" s="1">
        <f t="shared" ref="BN1054:BN1102" si="4291">8*BM1054+9</f>
        <v>5585</v>
      </c>
      <c r="BO1054" s="257"/>
      <c r="BR1054" s="3"/>
      <c r="BS1054" s="268"/>
      <c r="BU1054" s="268"/>
      <c r="CB1054" s="149">
        <f t="shared" si="4157"/>
        <v>5587</v>
      </c>
      <c r="CC1054" s="54">
        <f>(3*BI1054+2)/2</f>
        <v>1396</v>
      </c>
      <c r="CD1054">
        <f t="shared" ref="CD1054" si="4292">4*CC1054+3</f>
        <v>5587</v>
      </c>
      <c r="CE1054" s="54"/>
      <c r="CG1054" s="3"/>
      <c r="CK1054" s="1"/>
    </row>
    <row r="1055" spans="15:89" ht="14.7" thickBot="1" x14ac:dyDescent="0.55000000000000004">
      <c r="R1055" s="3"/>
      <c r="AC1055" s="227"/>
      <c r="AD1055" s="81">
        <f t="shared" si="4071"/>
        <v>2029</v>
      </c>
      <c r="AE1055" s="40">
        <f t="shared" si="4089"/>
        <v>6088</v>
      </c>
      <c r="AF1055" s="81">
        <f>AE1055/AG1055</f>
        <v>761</v>
      </c>
      <c r="AG1055" s="41">
        <v>8</v>
      </c>
      <c r="AH1055" s="76">
        <f t="shared" si="4072"/>
        <v>3</v>
      </c>
      <c r="AI1055" s="103"/>
      <c r="BI1055" s="1">
        <f t="shared" si="4159"/>
        <v>931</v>
      </c>
      <c r="BJ1055" s="149">
        <f t="shared" si="4155"/>
        <v>5591</v>
      </c>
      <c r="BK1055" s="54">
        <f>(3*BI1055+1)/2</f>
        <v>1397</v>
      </c>
      <c r="BL1055">
        <f t="shared" si="4194"/>
        <v>5591</v>
      </c>
      <c r="BM1055" s="274"/>
      <c r="BO1055" s="257"/>
      <c r="BR1055" s="3"/>
      <c r="BS1055" s="268"/>
      <c r="BU1055" s="268"/>
      <c r="CB1055" s="149">
        <f t="shared" si="4157"/>
        <v>5593</v>
      </c>
      <c r="CC1055" s="54"/>
      <c r="CE1055" s="54">
        <f>(3*BI1055-1)/4</f>
        <v>698</v>
      </c>
      <c r="CF1055">
        <f t="shared" ref="CF1055" si="4293">CE1055*8+9</f>
        <v>5593</v>
      </c>
      <c r="CG1055" s="3"/>
      <c r="CK1055" s="1"/>
    </row>
    <row r="1056" spans="15:89" ht="14.7" thickBot="1" x14ac:dyDescent="0.55000000000000004">
      <c r="O1056" s="156">
        <f t="shared" ref="O1056" si="4294">-1+4*(Q1056+1)</f>
        <v>1023</v>
      </c>
      <c r="P1056" s="176">
        <f t="shared" ref="P1056" si="4295">-1+6*(Q1056+1)</f>
        <v>1535</v>
      </c>
      <c r="Q1056" s="2">
        <v>255</v>
      </c>
      <c r="R1056" s="3"/>
      <c r="S1056" s="52">
        <f t="shared" ref="S1056:S1057" si="4296">4*P1056+1</f>
        <v>6141</v>
      </c>
      <c r="T1056">
        <f t="shared" ref="T1056:T1057" si="4297">4*S1056+1</f>
        <v>24565</v>
      </c>
      <c r="U1056">
        <f t="shared" ref="U1056:U1057" si="4298">4*T1056+1</f>
        <v>98261</v>
      </c>
      <c r="V1056">
        <f t="shared" ref="V1056:V1057" si="4299">4*U1056+1</f>
        <v>393045</v>
      </c>
      <c r="W1056">
        <f t="shared" ref="W1056:W1057" si="4300">4*V1056+1</f>
        <v>1572181</v>
      </c>
      <c r="X1056">
        <f t="shared" ref="X1056:X1057" si="4301">4*W1056+1</f>
        <v>6288725</v>
      </c>
      <c r="Y1056">
        <f t="shared" ref="Y1056:Y1057" si="4302">4*X1056+1</f>
        <v>25154901</v>
      </c>
      <c r="Z1056">
        <f t="shared" ref="Z1056:Z1057" si="4303">4*Y1056+1</f>
        <v>100619605</v>
      </c>
      <c r="AC1056" s="226"/>
      <c r="AD1056" s="80">
        <f t="shared" si="4071"/>
        <v>2031</v>
      </c>
      <c r="AE1056" s="40">
        <f t="shared" si="4089"/>
        <v>6094</v>
      </c>
      <c r="AF1056" s="80">
        <f t="shared" si="4085"/>
        <v>3047</v>
      </c>
      <c r="AG1056" s="41">
        <v>2</v>
      </c>
      <c r="AH1056" s="76">
        <f t="shared" si="4072"/>
        <v>1</v>
      </c>
      <c r="AI1056" s="103"/>
      <c r="BI1056" s="2">
        <f t="shared" si="4159"/>
        <v>932</v>
      </c>
      <c r="BJ1056" s="149">
        <f t="shared" si="4155"/>
        <v>5597</v>
      </c>
      <c r="BK1056" s="54"/>
      <c r="BM1056" s="274"/>
      <c r="BO1056" s="257"/>
      <c r="BR1056" s="3"/>
      <c r="BS1056" s="268"/>
      <c r="BU1056" s="268"/>
      <c r="CB1056" s="149">
        <f t="shared" si="4157"/>
        <v>5599</v>
      </c>
      <c r="CC1056" s="54">
        <f>(3*BI1056+2)/2</f>
        <v>1399</v>
      </c>
      <c r="CD1056">
        <f t="shared" ref="CD1056" si="4304">4*CC1056+3</f>
        <v>5599</v>
      </c>
      <c r="CE1056" s="54"/>
      <c r="CG1056" s="3"/>
      <c r="CK1056" s="1"/>
    </row>
    <row r="1057" spans="15:89" x14ac:dyDescent="0.5">
      <c r="O1057" s="157">
        <f t="shared" ref="O1057" si="4305">1+8*(Q1056+1)</f>
        <v>2049</v>
      </c>
      <c r="P1057" s="158">
        <f t="shared" ref="P1057" si="4306">P1056+2</f>
        <v>1537</v>
      </c>
      <c r="Q1057" s="39"/>
      <c r="R1057" s="3"/>
      <c r="S1057">
        <f t="shared" si="4296"/>
        <v>6149</v>
      </c>
      <c r="T1057">
        <f t="shared" si="4297"/>
        <v>24597</v>
      </c>
      <c r="U1057">
        <f t="shared" si="4298"/>
        <v>98389</v>
      </c>
      <c r="V1057">
        <f t="shared" si="4299"/>
        <v>393557</v>
      </c>
      <c r="W1057">
        <f t="shared" si="4300"/>
        <v>1574229</v>
      </c>
      <c r="X1057">
        <f t="shared" si="4301"/>
        <v>6296917</v>
      </c>
      <c r="Y1057">
        <f t="shared" si="4302"/>
        <v>25187669</v>
      </c>
      <c r="Z1057">
        <f t="shared" si="4303"/>
        <v>100750677</v>
      </c>
      <c r="AC1057" s="102"/>
      <c r="AD1057" s="82">
        <f t="shared" si="4071"/>
        <v>2033</v>
      </c>
      <c r="AE1057" s="40">
        <f t="shared" si="4089"/>
        <v>6100</v>
      </c>
      <c r="AF1057" s="82">
        <f>AE1057/4</f>
        <v>1525</v>
      </c>
      <c r="AG1057" s="41">
        <v>4</v>
      </c>
      <c r="AH1057" s="76">
        <f t="shared" si="4072"/>
        <v>2</v>
      </c>
      <c r="AI1057" s="103"/>
      <c r="BI1057" s="1">
        <f t="shared" si="4159"/>
        <v>933</v>
      </c>
      <c r="BJ1057" s="149">
        <f t="shared" si="4155"/>
        <v>5603</v>
      </c>
      <c r="BK1057" s="54">
        <f>(3*BI1057+1)/2</f>
        <v>1400</v>
      </c>
      <c r="BL1057">
        <f t="shared" si="4209"/>
        <v>5603</v>
      </c>
      <c r="BM1057" s="274"/>
      <c r="BN1057" s="1"/>
      <c r="BO1057" s="257"/>
      <c r="BR1057" s="3"/>
      <c r="BS1057" s="268"/>
      <c r="BU1057" s="268"/>
      <c r="CB1057" s="149">
        <f t="shared" si="4157"/>
        <v>5605</v>
      </c>
      <c r="CC1057" s="54"/>
      <c r="CE1057" s="54"/>
      <c r="CG1057" s="3"/>
      <c r="CK1057" s="1"/>
    </row>
    <row r="1058" spans="15:89" x14ac:dyDescent="0.5">
      <c r="O1058" s="173"/>
      <c r="P1058" s="174"/>
      <c r="R1058" s="3"/>
      <c r="AC1058" s="226"/>
      <c r="AD1058" s="80">
        <f t="shared" si="4071"/>
        <v>2035</v>
      </c>
      <c r="AE1058" s="40">
        <f t="shared" si="4089"/>
        <v>6106</v>
      </c>
      <c r="AF1058" s="80">
        <f t="shared" si="4090"/>
        <v>3053</v>
      </c>
      <c r="AG1058" s="41">
        <v>2</v>
      </c>
      <c r="AH1058" s="76">
        <f t="shared" si="4072"/>
        <v>1</v>
      </c>
      <c r="AI1058" s="103"/>
      <c r="BI1058" s="1">
        <f t="shared" si="4159"/>
        <v>934</v>
      </c>
      <c r="BJ1058" s="149">
        <f t="shared" si="4155"/>
        <v>5609</v>
      </c>
      <c r="BK1058" s="54"/>
      <c r="BM1058" s="54">
        <f>(3*BI1058-2)/4</f>
        <v>700</v>
      </c>
      <c r="BN1058" s="1">
        <f t="shared" ref="BN1058:BN1106" si="4307">8*BM1058+9</f>
        <v>5609</v>
      </c>
      <c r="BO1058" s="257"/>
      <c r="BR1058" s="3"/>
      <c r="BS1058" s="268"/>
      <c r="BU1058" s="268"/>
      <c r="CB1058" s="149">
        <f t="shared" si="4157"/>
        <v>5611</v>
      </c>
      <c r="CC1058" s="54">
        <f>(3*BI1058+2)/2</f>
        <v>1402</v>
      </c>
      <c r="CD1058">
        <f t="shared" ref="CD1058" si="4308">4*CC1058+3</f>
        <v>5611</v>
      </c>
      <c r="CE1058" s="54"/>
      <c r="CG1058" s="3"/>
      <c r="CK1058" s="1"/>
    </row>
    <row r="1059" spans="15:89" ht="14.7" thickBot="1" x14ac:dyDescent="0.55000000000000004">
      <c r="R1059" s="3"/>
      <c r="AC1059" s="227"/>
      <c r="AD1059" s="81">
        <f t="shared" si="4071"/>
        <v>2037</v>
      </c>
      <c r="AE1059" s="40">
        <f t="shared" si="4089"/>
        <v>6112</v>
      </c>
      <c r="AF1059" s="81">
        <f>AE1059/AG1059</f>
        <v>191</v>
      </c>
      <c r="AG1059" s="41">
        <v>32</v>
      </c>
      <c r="AH1059" s="76">
        <f t="shared" si="4072"/>
        <v>5</v>
      </c>
      <c r="AI1059" s="103"/>
      <c r="BI1059" s="1">
        <f t="shared" si="4159"/>
        <v>935</v>
      </c>
      <c r="BJ1059" s="149">
        <f t="shared" si="4155"/>
        <v>5615</v>
      </c>
      <c r="BK1059" s="54">
        <f>(3*BI1059+1)/2</f>
        <v>1403</v>
      </c>
      <c r="BL1059">
        <f t="shared" si="4211"/>
        <v>5615</v>
      </c>
      <c r="BM1059" s="274"/>
      <c r="BO1059" s="257"/>
      <c r="BR1059" s="3"/>
      <c r="BS1059" s="268"/>
      <c r="BU1059" s="268"/>
      <c r="CB1059" s="149">
        <f t="shared" si="4157"/>
        <v>5617</v>
      </c>
      <c r="CC1059" s="54"/>
      <c r="CE1059" s="54">
        <f>(3*BI1059-1)/4</f>
        <v>701</v>
      </c>
      <c r="CF1059">
        <f t="shared" ref="CF1059" si="4309">CE1059*8+9</f>
        <v>5617</v>
      </c>
      <c r="CG1059" s="3"/>
      <c r="CK1059" s="1"/>
    </row>
    <row r="1060" spans="15:89" ht="14.7" thickBot="1" x14ac:dyDescent="0.55000000000000004">
      <c r="O1060" s="156">
        <f t="shared" ref="O1060" si="4310">-1+4*(Q1060+1)</f>
        <v>1027</v>
      </c>
      <c r="P1060" s="176">
        <f t="shared" ref="P1060" si="4311">-1+6*(Q1060+1)</f>
        <v>1541</v>
      </c>
      <c r="Q1060" s="2">
        <v>256</v>
      </c>
      <c r="R1060" s="3"/>
      <c r="S1060" s="52">
        <f t="shared" ref="S1060:S1061" si="4312">4*P1060+1</f>
        <v>6165</v>
      </c>
      <c r="T1060">
        <f t="shared" ref="T1060:T1061" si="4313">4*S1060+1</f>
        <v>24661</v>
      </c>
      <c r="U1060">
        <f t="shared" ref="U1060:U1061" si="4314">4*T1060+1</f>
        <v>98645</v>
      </c>
      <c r="V1060">
        <f t="shared" ref="V1060:V1061" si="4315">4*U1060+1</f>
        <v>394581</v>
      </c>
      <c r="W1060">
        <f t="shared" ref="W1060:W1061" si="4316">4*V1060+1</f>
        <v>1578325</v>
      </c>
      <c r="X1060">
        <f t="shared" ref="X1060:X1061" si="4317">4*W1060+1</f>
        <v>6313301</v>
      </c>
      <c r="Y1060">
        <f t="shared" ref="Y1060:Y1061" si="4318">4*X1060+1</f>
        <v>25253205</v>
      </c>
      <c r="Z1060">
        <f t="shared" ref="Z1060:Z1061" si="4319">4*Y1060+1</f>
        <v>101012821</v>
      </c>
      <c r="AC1060" s="226"/>
      <c r="AD1060" s="80">
        <f t="shared" si="4071"/>
        <v>2039</v>
      </c>
      <c r="AE1060" s="40">
        <f t="shared" si="4089"/>
        <v>6118</v>
      </c>
      <c r="AF1060" s="80">
        <f t="shared" si="4085"/>
        <v>3059</v>
      </c>
      <c r="AG1060" s="41">
        <v>2</v>
      </c>
      <c r="AH1060" s="76">
        <f t="shared" si="4072"/>
        <v>1</v>
      </c>
      <c r="AI1060" s="103"/>
      <c r="BI1060" s="2">
        <f t="shared" si="4159"/>
        <v>936</v>
      </c>
      <c r="BJ1060" s="149">
        <f t="shared" si="4155"/>
        <v>5621</v>
      </c>
      <c r="BK1060" s="54"/>
      <c r="BM1060" s="274"/>
      <c r="BO1060" s="257"/>
      <c r="BR1060" s="3"/>
      <c r="BS1060" s="268"/>
      <c r="BU1060" s="268"/>
      <c r="CB1060" s="149">
        <f t="shared" si="4157"/>
        <v>5623</v>
      </c>
      <c r="CC1060" s="54">
        <f>(3*BI1060+2)/2</f>
        <v>1405</v>
      </c>
      <c r="CD1060">
        <f t="shared" ref="CD1060" si="4320">4*CC1060+3</f>
        <v>5623</v>
      </c>
      <c r="CE1060" s="54"/>
      <c r="CG1060" s="3"/>
      <c r="CK1060" s="1"/>
    </row>
    <row r="1061" spans="15:89" x14ac:dyDescent="0.5">
      <c r="O1061" s="157">
        <f t="shared" ref="O1061" si="4321">1+8*(Q1060+1)</f>
        <v>2057</v>
      </c>
      <c r="P1061" s="158">
        <f t="shared" ref="P1061" si="4322">P1060+2</f>
        <v>1543</v>
      </c>
      <c r="Q1061" s="39"/>
      <c r="R1061" s="3"/>
      <c r="S1061">
        <f t="shared" si="4312"/>
        <v>6173</v>
      </c>
      <c r="T1061">
        <f t="shared" si="4313"/>
        <v>24693</v>
      </c>
      <c r="U1061">
        <f t="shared" si="4314"/>
        <v>98773</v>
      </c>
      <c r="V1061">
        <f t="shared" si="4315"/>
        <v>395093</v>
      </c>
      <c r="W1061">
        <f t="shared" si="4316"/>
        <v>1580373</v>
      </c>
      <c r="X1061">
        <f t="shared" si="4317"/>
        <v>6321493</v>
      </c>
      <c r="Y1061">
        <f t="shared" si="4318"/>
        <v>25285973</v>
      </c>
      <c r="Z1061">
        <f t="shared" si="4319"/>
        <v>101143893</v>
      </c>
      <c r="AC1061" s="102"/>
      <c r="AD1061" s="82">
        <f t="shared" si="4071"/>
        <v>2041</v>
      </c>
      <c r="AE1061" s="40">
        <f t="shared" si="4089"/>
        <v>6124</v>
      </c>
      <c r="AF1061" s="82">
        <f>AE1061/4</f>
        <v>1531</v>
      </c>
      <c r="AG1061" s="41">
        <v>4</v>
      </c>
      <c r="AH1061" s="76">
        <f t="shared" si="4072"/>
        <v>2</v>
      </c>
      <c r="AI1061" s="103"/>
      <c r="BI1061" s="1">
        <f t="shared" si="4159"/>
        <v>937</v>
      </c>
      <c r="BJ1061" s="149">
        <f t="shared" si="4155"/>
        <v>5627</v>
      </c>
      <c r="BK1061" s="54">
        <f>(3*BI1061+1)/2</f>
        <v>1406</v>
      </c>
      <c r="BL1061">
        <f t="shared" ref="BL1061" si="4323">BK1061*4+3</f>
        <v>5627</v>
      </c>
      <c r="BM1061" s="274"/>
      <c r="BN1061" s="1"/>
      <c r="BO1061" s="257"/>
      <c r="BR1061" s="3"/>
      <c r="BS1061" s="268"/>
      <c r="BU1061" s="268"/>
      <c r="CB1061" s="149">
        <f t="shared" si="4157"/>
        <v>5629</v>
      </c>
      <c r="CC1061" s="54"/>
      <c r="CE1061" s="54"/>
      <c r="CG1061" s="3"/>
      <c r="CK1061" s="1"/>
    </row>
    <row r="1062" spans="15:89" x14ac:dyDescent="0.5">
      <c r="O1062" s="173"/>
      <c r="P1062" s="174"/>
      <c r="R1062" s="3"/>
      <c r="AC1062" s="226"/>
      <c r="AD1062" s="80">
        <f t="shared" si="4071"/>
        <v>2043</v>
      </c>
      <c r="AE1062" s="40">
        <f t="shared" si="4089"/>
        <v>6130</v>
      </c>
      <c r="AF1062" s="80">
        <f t="shared" si="4090"/>
        <v>3065</v>
      </c>
      <c r="AG1062" s="41">
        <v>2</v>
      </c>
      <c r="AH1062" s="76">
        <f t="shared" si="4072"/>
        <v>1</v>
      </c>
      <c r="AI1062" s="103"/>
      <c r="BI1062" s="1">
        <f t="shared" si="4159"/>
        <v>938</v>
      </c>
      <c r="BJ1062" s="149">
        <f t="shared" si="4155"/>
        <v>5633</v>
      </c>
      <c r="BK1062" s="54"/>
      <c r="BM1062" s="54">
        <f>(3*BI1062-2)/4</f>
        <v>703</v>
      </c>
      <c r="BN1062" s="1">
        <f t="shared" ref="BN1062:BN1110" si="4324">8*BM1062+9</f>
        <v>5633</v>
      </c>
      <c r="BO1062" s="257"/>
      <c r="BR1062" s="3"/>
      <c r="BS1062" s="268"/>
      <c r="BU1062" s="268"/>
      <c r="CB1062" s="149">
        <f t="shared" si="4157"/>
        <v>5635</v>
      </c>
      <c r="CC1062" s="54">
        <f>(3*BI1062+2)/2</f>
        <v>1408</v>
      </c>
      <c r="CD1062">
        <f t="shared" ref="CD1062" si="4325">4*CC1062+3</f>
        <v>5635</v>
      </c>
      <c r="CE1062" s="54"/>
      <c r="CG1062" s="3"/>
      <c r="CK1062" s="1"/>
    </row>
    <row r="1063" spans="15:89" ht="14.7" thickBot="1" x14ac:dyDescent="0.55000000000000004">
      <c r="R1063" s="3"/>
      <c r="AC1063" s="227"/>
      <c r="AD1063" s="81">
        <f t="shared" si="4071"/>
        <v>2045</v>
      </c>
      <c r="AE1063" s="40">
        <f t="shared" si="4089"/>
        <v>6136</v>
      </c>
      <c r="AF1063" s="81">
        <f>AE1063/AG1063</f>
        <v>767</v>
      </c>
      <c r="AG1063" s="41">
        <v>8</v>
      </c>
      <c r="AH1063" s="76">
        <f t="shared" si="4072"/>
        <v>3</v>
      </c>
      <c r="AI1063" s="103"/>
      <c r="BI1063" s="1">
        <f t="shared" si="4159"/>
        <v>939</v>
      </c>
      <c r="BJ1063" s="149">
        <f t="shared" si="4155"/>
        <v>5639</v>
      </c>
      <c r="BK1063" s="54">
        <f>(3*BI1063+1)/2</f>
        <v>1409</v>
      </c>
      <c r="BL1063">
        <f t="shared" si="4123"/>
        <v>5639</v>
      </c>
      <c r="BM1063" s="274"/>
      <c r="BO1063" s="257"/>
      <c r="BR1063" s="3"/>
      <c r="BS1063" s="268"/>
      <c r="BU1063" s="268"/>
      <c r="CB1063" s="149">
        <f t="shared" si="4157"/>
        <v>5641</v>
      </c>
      <c r="CC1063" s="54"/>
      <c r="CE1063" s="54">
        <f>(3*BI1063-1)/4</f>
        <v>704</v>
      </c>
      <c r="CF1063">
        <f t="shared" ref="CF1063" si="4326">CE1063*8+9</f>
        <v>5641</v>
      </c>
      <c r="CG1063" s="3"/>
      <c r="CK1063" s="1"/>
    </row>
    <row r="1064" spans="15:89" ht="14.7" thickBot="1" x14ac:dyDescent="0.55000000000000004">
      <c r="O1064" s="156">
        <f t="shared" ref="O1064" si="4327">-1+4*(Q1064+1)</f>
        <v>1031</v>
      </c>
      <c r="P1064" s="176">
        <f t="shared" ref="P1064" si="4328">-1+6*(Q1064+1)</f>
        <v>1547</v>
      </c>
      <c r="Q1064" s="2">
        <v>257</v>
      </c>
      <c r="R1064" s="3"/>
      <c r="S1064" s="52">
        <f t="shared" ref="S1064:S1065" si="4329">4*P1064+1</f>
        <v>6189</v>
      </c>
      <c r="T1064">
        <f t="shared" ref="T1064:T1065" si="4330">4*S1064+1</f>
        <v>24757</v>
      </c>
      <c r="U1064">
        <f t="shared" ref="U1064:U1065" si="4331">4*T1064+1</f>
        <v>99029</v>
      </c>
      <c r="V1064">
        <f t="shared" ref="V1064:V1065" si="4332">4*U1064+1</f>
        <v>396117</v>
      </c>
      <c r="W1064">
        <f t="shared" ref="W1064:W1065" si="4333">4*V1064+1</f>
        <v>1584469</v>
      </c>
      <c r="X1064">
        <f t="shared" ref="X1064:X1065" si="4334">4*W1064+1</f>
        <v>6337877</v>
      </c>
      <c r="Y1064">
        <f t="shared" ref="Y1064:Y1065" si="4335">4*X1064+1</f>
        <v>25351509</v>
      </c>
      <c r="Z1064">
        <f t="shared" ref="Z1064:Z1065" si="4336">4*Y1064+1</f>
        <v>101406037</v>
      </c>
      <c r="AC1064" s="226"/>
      <c r="AD1064" s="80">
        <f t="shared" si="4071"/>
        <v>2047</v>
      </c>
      <c r="AE1064" s="40">
        <f t="shared" si="4089"/>
        <v>6142</v>
      </c>
      <c r="AF1064" s="80">
        <f t="shared" si="4085"/>
        <v>3071</v>
      </c>
      <c r="AG1064" s="41">
        <v>2</v>
      </c>
      <c r="AH1064" s="76">
        <f t="shared" si="4072"/>
        <v>1</v>
      </c>
      <c r="AI1064" s="103"/>
      <c r="BI1064" s="2">
        <f t="shared" si="4159"/>
        <v>940</v>
      </c>
      <c r="BJ1064" s="149">
        <f t="shared" si="4155"/>
        <v>5645</v>
      </c>
      <c r="BK1064" s="54"/>
      <c r="BM1064" s="274"/>
      <c r="BO1064" s="257"/>
      <c r="BR1064" s="3"/>
      <c r="BS1064" s="268"/>
      <c r="BU1064" s="268"/>
      <c r="CB1064" s="149">
        <f t="shared" si="4157"/>
        <v>5647</v>
      </c>
      <c r="CC1064" s="54">
        <f>(3*BI1064+2)/2</f>
        <v>1411</v>
      </c>
      <c r="CD1064">
        <f t="shared" ref="CD1064" si="4337">4*CC1064+3</f>
        <v>5647</v>
      </c>
      <c r="CE1064" s="54"/>
      <c r="CG1064" s="3"/>
      <c r="CK1064" s="1"/>
    </row>
    <row r="1065" spans="15:89" x14ac:dyDescent="0.5">
      <c r="O1065" s="157">
        <f t="shared" ref="O1065" si="4338">1+8*(Q1064+1)</f>
        <v>2065</v>
      </c>
      <c r="P1065" s="158">
        <f t="shared" ref="P1065" si="4339">P1064+2</f>
        <v>1549</v>
      </c>
      <c r="Q1065" s="39"/>
      <c r="R1065" s="3"/>
      <c r="S1065">
        <f t="shared" si="4329"/>
        <v>6197</v>
      </c>
      <c r="T1065">
        <f t="shared" si="4330"/>
        <v>24789</v>
      </c>
      <c r="U1065">
        <f t="shared" si="4331"/>
        <v>99157</v>
      </c>
      <c r="V1065">
        <f t="shared" si="4332"/>
        <v>396629</v>
      </c>
      <c r="W1065">
        <f t="shared" si="4333"/>
        <v>1586517</v>
      </c>
      <c r="X1065">
        <f t="shared" si="4334"/>
        <v>6346069</v>
      </c>
      <c r="Y1065">
        <f t="shared" si="4335"/>
        <v>25384277</v>
      </c>
      <c r="Z1065">
        <f t="shared" si="4336"/>
        <v>101537109</v>
      </c>
      <c r="AC1065" s="102"/>
      <c r="AD1065" s="82">
        <f t="shared" si="4071"/>
        <v>2049</v>
      </c>
      <c r="AE1065" s="40">
        <f t="shared" si="4089"/>
        <v>6148</v>
      </c>
      <c r="AF1065" s="82">
        <f>AE1065/4</f>
        <v>1537</v>
      </c>
      <c r="AG1065" s="41">
        <v>4</v>
      </c>
      <c r="AH1065" s="76">
        <f t="shared" si="4072"/>
        <v>2</v>
      </c>
      <c r="AI1065" s="103"/>
      <c r="BI1065" s="1">
        <f t="shared" si="4159"/>
        <v>941</v>
      </c>
      <c r="BJ1065" s="149">
        <f t="shared" si="4155"/>
        <v>5651</v>
      </c>
      <c r="BK1065" s="54">
        <f>(3*BI1065+1)/2</f>
        <v>1412</v>
      </c>
      <c r="BL1065">
        <f t="shared" si="4138"/>
        <v>5651</v>
      </c>
      <c r="BM1065" s="274"/>
      <c r="BN1065" s="1"/>
      <c r="BO1065" s="257"/>
      <c r="BR1065" s="3"/>
      <c r="BS1065" s="268"/>
      <c r="BU1065" s="268"/>
      <c r="CB1065" s="149">
        <f t="shared" si="4157"/>
        <v>5653</v>
      </c>
      <c r="CC1065" s="54"/>
      <c r="CE1065" s="54"/>
      <c r="CG1065" s="3"/>
      <c r="CK1065" s="1"/>
    </row>
    <row r="1066" spans="15:89" x14ac:dyDescent="0.5">
      <c r="O1066" s="173"/>
      <c r="P1066" s="174"/>
      <c r="R1066" s="3"/>
      <c r="AC1066" s="226"/>
      <c r="AD1066" s="80">
        <f t="shared" ref="AD1066:AD1129" si="4340">(AE1066-1)/3</f>
        <v>2051</v>
      </c>
      <c r="AE1066" s="40">
        <f t="shared" si="4089"/>
        <v>6154</v>
      </c>
      <c r="AF1066" s="80">
        <f t="shared" si="4090"/>
        <v>3077</v>
      </c>
      <c r="AG1066" s="41">
        <v>2</v>
      </c>
      <c r="AH1066" s="76">
        <f t="shared" ref="AH1066:AH1129" si="4341">LOG(AG1066,2)</f>
        <v>1</v>
      </c>
      <c r="AI1066" s="103"/>
      <c r="BI1066" s="1">
        <f t="shared" si="4159"/>
        <v>942</v>
      </c>
      <c r="BJ1066" s="149">
        <f t="shared" si="4155"/>
        <v>5657</v>
      </c>
      <c r="BK1066" s="54"/>
      <c r="BM1066" s="54">
        <f>(3*BI1066-2)/4</f>
        <v>706</v>
      </c>
      <c r="BN1066" s="1">
        <f t="shared" ref="BN1066:BN1114" si="4342">8*BM1066+9</f>
        <v>5657</v>
      </c>
      <c r="BO1066" s="257"/>
      <c r="BR1066" s="3"/>
      <c r="BS1066" s="268"/>
      <c r="BU1066" s="268"/>
      <c r="CB1066" s="149">
        <f t="shared" si="4157"/>
        <v>5659</v>
      </c>
      <c r="CC1066" s="54">
        <f>(3*BI1066+2)/2</f>
        <v>1414</v>
      </c>
      <c r="CD1066">
        <f t="shared" ref="CD1066" si="4343">4*CC1066+3</f>
        <v>5659</v>
      </c>
      <c r="CE1066" s="54"/>
      <c r="CG1066" s="3"/>
      <c r="CK1066" s="1"/>
    </row>
    <row r="1067" spans="15:89" ht="14.7" thickBot="1" x14ac:dyDescent="0.55000000000000004">
      <c r="R1067" s="3"/>
      <c r="AC1067" s="227"/>
      <c r="AD1067" s="81">
        <f t="shared" si="4340"/>
        <v>2053</v>
      </c>
      <c r="AE1067" s="40">
        <f t="shared" si="4089"/>
        <v>6160</v>
      </c>
      <c r="AF1067" s="81">
        <f>AE1067/AG1067</f>
        <v>385</v>
      </c>
      <c r="AG1067" s="41">
        <v>16</v>
      </c>
      <c r="AH1067" s="76">
        <f t="shared" si="4341"/>
        <v>4</v>
      </c>
      <c r="AI1067" s="103"/>
      <c r="BI1067" s="1">
        <f t="shared" si="4159"/>
        <v>943</v>
      </c>
      <c r="BJ1067" s="149">
        <f t="shared" si="4155"/>
        <v>5663</v>
      </c>
      <c r="BK1067" s="54">
        <f>(3*BI1067+1)/2</f>
        <v>1415</v>
      </c>
      <c r="BL1067">
        <f t="shared" si="4140"/>
        <v>5663</v>
      </c>
      <c r="BM1067" s="274"/>
      <c r="BO1067" s="257"/>
      <c r="BR1067" s="3"/>
      <c r="BS1067" s="268"/>
      <c r="BU1067" s="268"/>
      <c r="CB1067" s="149">
        <f t="shared" si="4157"/>
        <v>5665</v>
      </c>
      <c r="CC1067" s="54"/>
      <c r="CE1067" s="54">
        <f>(3*BI1067-1)/4</f>
        <v>707</v>
      </c>
      <c r="CF1067">
        <f t="shared" ref="CF1067" si="4344">CE1067*8+9</f>
        <v>5665</v>
      </c>
      <c r="CG1067" s="3"/>
      <c r="CK1067" s="1"/>
    </row>
    <row r="1068" spans="15:89" ht="14.7" thickBot="1" x14ac:dyDescent="0.55000000000000004">
      <c r="O1068" s="156">
        <f t="shared" ref="O1068" si="4345">-1+4*(Q1068+1)</f>
        <v>1035</v>
      </c>
      <c r="P1068" s="176">
        <f t="shared" ref="P1068" si="4346">-1+6*(Q1068+1)</f>
        <v>1553</v>
      </c>
      <c r="Q1068" s="2">
        <v>258</v>
      </c>
      <c r="R1068" s="3"/>
      <c r="S1068" s="52">
        <f t="shared" ref="S1068:S1069" si="4347">4*P1068+1</f>
        <v>6213</v>
      </c>
      <c r="T1068">
        <f t="shared" ref="T1068:T1069" si="4348">4*S1068+1</f>
        <v>24853</v>
      </c>
      <c r="U1068">
        <f t="shared" ref="U1068:U1069" si="4349">4*T1068+1</f>
        <v>99413</v>
      </c>
      <c r="V1068">
        <f t="shared" ref="V1068:V1069" si="4350">4*U1068+1</f>
        <v>397653</v>
      </c>
      <c r="W1068">
        <f t="shared" ref="W1068:W1069" si="4351">4*V1068+1</f>
        <v>1590613</v>
      </c>
      <c r="X1068">
        <f t="shared" ref="X1068:X1069" si="4352">4*W1068+1</f>
        <v>6362453</v>
      </c>
      <c r="Y1068">
        <f t="shared" ref="Y1068:Y1069" si="4353">4*X1068+1</f>
        <v>25449813</v>
      </c>
      <c r="Z1068">
        <f t="shared" ref="Z1068:Z1069" si="4354">4*Y1068+1</f>
        <v>101799253</v>
      </c>
      <c r="AC1068" s="226"/>
      <c r="AD1068" s="80">
        <f t="shared" si="4340"/>
        <v>2055</v>
      </c>
      <c r="AE1068" s="40">
        <f t="shared" si="4089"/>
        <v>6166</v>
      </c>
      <c r="AF1068" s="80">
        <f t="shared" ref="AF1068:AF1080" si="4355">AF1066+6</f>
        <v>3083</v>
      </c>
      <c r="AG1068" s="41">
        <v>2</v>
      </c>
      <c r="AH1068" s="76">
        <f t="shared" si="4341"/>
        <v>1</v>
      </c>
      <c r="AI1068" s="103"/>
      <c r="BI1068" s="2">
        <f t="shared" si="4159"/>
        <v>944</v>
      </c>
      <c r="BJ1068" s="149">
        <f t="shared" si="4155"/>
        <v>5669</v>
      </c>
      <c r="BK1068" s="54"/>
      <c r="BM1068" s="274"/>
      <c r="BO1068" s="257"/>
      <c r="BR1068" s="3"/>
      <c r="BS1068" s="268"/>
      <c r="BU1068" s="268"/>
      <c r="CB1068" s="149">
        <f t="shared" si="4157"/>
        <v>5671</v>
      </c>
      <c r="CC1068" s="54">
        <f>(3*BI1068+2)/2</f>
        <v>1417</v>
      </c>
      <c r="CD1068">
        <f t="shared" ref="CD1068" si="4356">4*CC1068+3</f>
        <v>5671</v>
      </c>
      <c r="CE1068" s="54"/>
      <c r="CG1068" s="3"/>
      <c r="CK1068" s="1"/>
    </row>
    <row r="1069" spans="15:89" x14ac:dyDescent="0.5">
      <c r="O1069" s="157">
        <f t="shared" ref="O1069" si="4357">1+8*(Q1068+1)</f>
        <v>2073</v>
      </c>
      <c r="P1069" s="158">
        <f t="shared" ref="P1069" si="4358">P1068+2</f>
        <v>1555</v>
      </c>
      <c r="Q1069" s="39"/>
      <c r="R1069" s="3"/>
      <c r="S1069">
        <f t="shared" si="4347"/>
        <v>6221</v>
      </c>
      <c r="T1069">
        <f t="shared" si="4348"/>
        <v>24885</v>
      </c>
      <c r="U1069">
        <f t="shared" si="4349"/>
        <v>99541</v>
      </c>
      <c r="V1069">
        <f t="shared" si="4350"/>
        <v>398165</v>
      </c>
      <c r="W1069">
        <f t="shared" si="4351"/>
        <v>1592661</v>
      </c>
      <c r="X1069">
        <f t="shared" si="4352"/>
        <v>6370645</v>
      </c>
      <c r="Y1069">
        <f t="shared" si="4353"/>
        <v>25482581</v>
      </c>
      <c r="Z1069">
        <f t="shared" si="4354"/>
        <v>101930325</v>
      </c>
      <c r="AC1069" s="102"/>
      <c r="AD1069" s="82">
        <f t="shared" si="4340"/>
        <v>2057</v>
      </c>
      <c r="AE1069" s="40">
        <f t="shared" si="4089"/>
        <v>6172</v>
      </c>
      <c r="AF1069" s="82">
        <f>AE1069/4</f>
        <v>1543</v>
      </c>
      <c r="AG1069" s="41">
        <v>4</v>
      </c>
      <c r="AH1069" s="76">
        <f t="shared" si="4341"/>
        <v>2</v>
      </c>
      <c r="AI1069" s="103"/>
      <c r="BI1069" s="1">
        <f t="shared" si="4159"/>
        <v>945</v>
      </c>
      <c r="BJ1069" s="149">
        <f t="shared" si="4155"/>
        <v>5675</v>
      </c>
      <c r="BK1069" s="54">
        <f>(3*BI1069+1)/2</f>
        <v>1418</v>
      </c>
      <c r="BL1069">
        <f t="shared" si="4156"/>
        <v>5675</v>
      </c>
      <c r="BM1069" s="274"/>
      <c r="BN1069" s="1"/>
      <c r="BO1069" s="257"/>
      <c r="BR1069" s="3"/>
      <c r="BS1069" s="268"/>
      <c r="BU1069" s="268"/>
      <c r="CB1069" s="149">
        <f t="shared" si="4157"/>
        <v>5677</v>
      </c>
      <c r="CC1069" s="54"/>
      <c r="CE1069" s="54"/>
      <c r="CG1069" s="3"/>
      <c r="CK1069" s="1"/>
    </row>
    <row r="1070" spans="15:89" x14ac:dyDescent="0.5">
      <c r="O1070" s="173"/>
      <c r="P1070" s="174"/>
      <c r="R1070" s="3"/>
      <c r="AC1070" s="226"/>
      <c r="AD1070" s="80">
        <f t="shared" si="4340"/>
        <v>2059</v>
      </c>
      <c r="AE1070" s="40">
        <f t="shared" ref="AE1070:AE1133" si="4359">AE1069+6</f>
        <v>6178</v>
      </c>
      <c r="AF1070" s="80">
        <f t="shared" ref="AF1070:AF1082" si="4360">AF1068+6</f>
        <v>3089</v>
      </c>
      <c r="AG1070" s="41">
        <v>2</v>
      </c>
      <c r="AH1070" s="76">
        <f t="shared" si="4341"/>
        <v>1</v>
      </c>
      <c r="AI1070" s="103"/>
      <c r="BI1070" s="1">
        <f t="shared" si="4159"/>
        <v>946</v>
      </c>
      <c r="BJ1070" s="149">
        <f t="shared" si="4155"/>
        <v>5681</v>
      </c>
      <c r="BK1070" s="54"/>
      <c r="BM1070" s="54">
        <f>(3*BI1070-2)/4</f>
        <v>709</v>
      </c>
      <c r="BN1070" s="1">
        <f t="shared" ref="BN1070:BN1118" si="4361">8*BM1070+9</f>
        <v>5681</v>
      </c>
      <c r="BO1070" s="257"/>
      <c r="BR1070" s="3"/>
      <c r="BS1070" s="268"/>
      <c r="BU1070" s="268"/>
      <c r="CB1070" s="149">
        <f t="shared" si="4157"/>
        <v>5683</v>
      </c>
      <c r="CC1070" s="54">
        <f>(3*BI1070+2)/2</f>
        <v>1420</v>
      </c>
      <c r="CD1070">
        <f t="shared" ref="CD1070" si="4362">4*CC1070+3</f>
        <v>5683</v>
      </c>
      <c r="CE1070" s="54"/>
      <c r="CG1070" s="3"/>
      <c r="CK1070" s="1"/>
    </row>
    <row r="1071" spans="15:89" ht="14.7" thickBot="1" x14ac:dyDescent="0.55000000000000004">
      <c r="R1071" s="3"/>
      <c r="AC1071" s="227"/>
      <c r="AD1071" s="81">
        <f t="shared" si="4340"/>
        <v>2061</v>
      </c>
      <c r="AE1071" s="40">
        <f t="shared" si="4359"/>
        <v>6184</v>
      </c>
      <c r="AF1071" s="81">
        <f>AE1071/AG1071</f>
        <v>773</v>
      </c>
      <c r="AG1071" s="41">
        <v>8</v>
      </c>
      <c r="AH1071" s="76">
        <f t="shared" si="4341"/>
        <v>3</v>
      </c>
      <c r="AI1071" s="103"/>
      <c r="BI1071" s="1">
        <f t="shared" si="4159"/>
        <v>947</v>
      </c>
      <c r="BJ1071" s="149">
        <f t="shared" si="4155"/>
        <v>5687</v>
      </c>
      <c r="BK1071" s="54">
        <f>(3*BI1071+1)/2</f>
        <v>1421</v>
      </c>
      <c r="BL1071">
        <f t="shared" si="4160"/>
        <v>5687</v>
      </c>
      <c r="BM1071" s="274"/>
      <c r="BO1071" s="257"/>
      <c r="BR1071" s="3"/>
      <c r="BS1071" s="268"/>
      <c r="BU1071" s="268"/>
      <c r="CB1071" s="149">
        <f t="shared" si="4157"/>
        <v>5689</v>
      </c>
      <c r="CC1071" s="54"/>
      <c r="CE1071" s="54">
        <f>(3*BI1071-1)/4</f>
        <v>710</v>
      </c>
      <c r="CF1071">
        <f t="shared" ref="CF1071" si="4363">CE1071*8+9</f>
        <v>5689</v>
      </c>
      <c r="CG1071" s="3"/>
      <c r="CK1071" s="1"/>
    </row>
    <row r="1072" spans="15:89" ht="14.7" thickBot="1" x14ac:dyDescent="0.55000000000000004">
      <c r="O1072" s="156">
        <f t="shared" ref="O1072" si="4364">-1+4*(Q1072+1)</f>
        <v>1039</v>
      </c>
      <c r="P1072" s="176">
        <f t="shared" ref="P1072" si="4365">-1+6*(Q1072+1)</f>
        <v>1559</v>
      </c>
      <c r="Q1072" s="2">
        <v>259</v>
      </c>
      <c r="R1072" s="3"/>
      <c r="S1072" s="52">
        <f t="shared" ref="S1072:S1073" si="4366">4*P1072+1</f>
        <v>6237</v>
      </c>
      <c r="T1072">
        <f t="shared" ref="T1072:T1073" si="4367">4*S1072+1</f>
        <v>24949</v>
      </c>
      <c r="U1072">
        <f t="shared" ref="U1072:U1073" si="4368">4*T1072+1</f>
        <v>99797</v>
      </c>
      <c r="V1072">
        <f t="shared" ref="V1072:V1073" si="4369">4*U1072+1</f>
        <v>399189</v>
      </c>
      <c r="W1072">
        <f t="shared" ref="W1072:W1073" si="4370">4*V1072+1</f>
        <v>1596757</v>
      </c>
      <c r="X1072">
        <f t="shared" ref="X1072:X1073" si="4371">4*W1072+1</f>
        <v>6387029</v>
      </c>
      <c r="Y1072">
        <f t="shared" ref="Y1072:Y1073" si="4372">4*X1072+1</f>
        <v>25548117</v>
      </c>
      <c r="Z1072">
        <f t="shared" ref="Z1072:Z1073" si="4373">4*Y1072+1</f>
        <v>102192469</v>
      </c>
      <c r="AC1072" s="226"/>
      <c r="AD1072" s="80">
        <f t="shared" si="4340"/>
        <v>2063</v>
      </c>
      <c r="AE1072" s="40">
        <f t="shared" si="4359"/>
        <v>6190</v>
      </c>
      <c r="AF1072" s="80">
        <f t="shared" si="4355"/>
        <v>3095</v>
      </c>
      <c r="AG1072" s="41">
        <v>2</v>
      </c>
      <c r="AH1072" s="76">
        <f t="shared" si="4341"/>
        <v>1</v>
      </c>
      <c r="AI1072" s="103"/>
      <c r="BI1072" s="2">
        <f t="shared" si="4159"/>
        <v>948</v>
      </c>
      <c r="BJ1072" s="149">
        <f t="shared" si="4155"/>
        <v>5693</v>
      </c>
      <c r="BK1072" s="54"/>
      <c r="BM1072" s="274"/>
      <c r="BO1072" s="257"/>
      <c r="BR1072" s="3"/>
      <c r="BS1072" s="268"/>
      <c r="BU1072" s="268"/>
      <c r="CB1072" s="149">
        <f t="shared" si="4157"/>
        <v>5695</v>
      </c>
      <c r="CC1072" s="54">
        <f>(3*BI1072+2)/2</f>
        <v>1423</v>
      </c>
      <c r="CD1072">
        <f t="shared" ref="CD1072" si="4374">4*CC1072+3</f>
        <v>5695</v>
      </c>
      <c r="CE1072" s="54"/>
      <c r="CG1072" s="3"/>
      <c r="CK1072" s="1"/>
    </row>
    <row r="1073" spans="15:89" x14ac:dyDescent="0.5">
      <c r="O1073" s="157">
        <f t="shared" ref="O1073" si="4375">1+8*(Q1072+1)</f>
        <v>2081</v>
      </c>
      <c r="P1073" s="158">
        <f t="shared" ref="P1073" si="4376">P1072+2</f>
        <v>1561</v>
      </c>
      <c r="Q1073" s="39"/>
      <c r="R1073" s="3"/>
      <c r="S1073">
        <f t="shared" si="4366"/>
        <v>6245</v>
      </c>
      <c r="T1073">
        <f t="shared" si="4367"/>
        <v>24981</v>
      </c>
      <c r="U1073">
        <f t="shared" si="4368"/>
        <v>99925</v>
      </c>
      <c r="V1073">
        <f t="shared" si="4369"/>
        <v>399701</v>
      </c>
      <c r="W1073">
        <f t="shared" si="4370"/>
        <v>1598805</v>
      </c>
      <c r="X1073">
        <f t="shared" si="4371"/>
        <v>6395221</v>
      </c>
      <c r="Y1073">
        <f t="shared" si="4372"/>
        <v>25580885</v>
      </c>
      <c r="Z1073">
        <f t="shared" si="4373"/>
        <v>102323541</v>
      </c>
      <c r="AC1073" s="102"/>
      <c r="AD1073" s="82">
        <f t="shared" si="4340"/>
        <v>2065</v>
      </c>
      <c r="AE1073" s="40">
        <f t="shared" si="4359"/>
        <v>6196</v>
      </c>
      <c r="AF1073" s="82">
        <f>AE1073/4</f>
        <v>1549</v>
      </c>
      <c r="AG1073" s="41">
        <v>4</v>
      </c>
      <c r="AH1073" s="76">
        <f t="shared" si="4341"/>
        <v>2</v>
      </c>
      <c r="AI1073" s="103"/>
      <c r="BI1073" s="1">
        <f t="shared" si="4159"/>
        <v>949</v>
      </c>
      <c r="BJ1073" s="149">
        <f t="shared" si="4155"/>
        <v>5699</v>
      </c>
      <c r="BK1073" s="54">
        <f>(3*BI1073+1)/2</f>
        <v>1424</v>
      </c>
      <c r="BL1073">
        <f t="shared" si="4175"/>
        <v>5699</v>
      </c>
      <c r="BM1073" s="274"/>
      <c r="BN1073" s="1"/>
      <c r="BO1073" s="257"/>
      <c r="BR1073" s="3"/>
      <c r="BS1073" s="268"/>
      <c r="BU1073" s="268"/>
      <c r="CB1073" s="149">
        <f t="shared" si="4157"/>
        <v>5701</v>
      </c>
      <c r="CC1073" s="54"/>
      <c r="CE1073" s="54"/>
      <c r="CG1073" s="3"/>
      <c r="CK1073" s="1"/>
    </row>
    <row r="1074" spans="15:89" x14ac:dyDescent="0.5">
      <c r="O1074" s="173"/>
      <c r="P1074" s="174"/>
      <c r="R1074" s="3"/>
      <c r="AC1074" s="226"/>
      <c r="AD1074" s="80">
        <f t="shared" si="4340"/>
        <v>2067</v>
      </c>
      <c r="AE1074" s="40">
        <f t="shared" si="4359"/>
        <v>6202</v>
      </c>
      <c r="AF1074" s="80">
        <f t="shared" si="4360"/>
        <v>3101</v>
      </c>
      <c r="AG1074" s="41">
        <v>2</v>
      </c>
      <c r="AH1074" s="76">
        <f t="shared" si="4341"/>
        <v>1</v>
      </c>
      <c r="AI1074" s="103"/>
      <c r="BI1074" s="1">
        <f t="shared" si="4159"/>
        <v>950</v>
      </c>
      <c r="BJ1074" s="149">
        <f t="shared" si="4155"/>
        <v>5705</v>
      </c>
      <c r="BK1074" s="54"/>
      <c r="BM1074" s="54">
        <f>(3*BI1074-2)/4</f>
        <v>712</v>
      </c>
      <c r="BN1074" s="1">
        <f t="shared" si="4307"/>
        <v>5705</v>
      </c>
      <c r="BO1074" s="257"/>
      <c r="BR1074" s="3"/>
      <c r="BS1074" s="268"/>
      <c r="BU1074" s="268"/>
      <c r="CB1074" s="149">
        <f t="shared" si="4157"/>
        <v>5707</v>
      </c>
      <c r="CC1074" s="54">
        <f>(3*BI1074+2)/2</f>
        <v>1426</v>
      </c>
      <c r="CD1074">
        <f t="shared" ref="CD1074" si="4377">4*CC1074+3</f>
        <v>5707</v>
      </c>
      <c r="CE1074" s="54"/>
      <c r="CG1074" s="3"/>
      <c r="CK1074" s="1"/>
    </row>
    <row r="1075" spans="15:89" ht="14.7" thickBot="1" x14ac:dyDescent="0.55000000000000004">
      <c r="R1075" s="3"/>
      <c r="AC1075" s="227"/>
      <c r="AD1075" s="81">
        <f t="shared" si="4340"/>
        <v>2069</v>
      </c>
      <c r="AE1075" s="40">
        <f t="shared" si="4359"/>
        <v>6208</v>
      </c>
      <c r="AF1075" s="81">
        <f>AE1075/AG1075</f>
        <v>97</v>
      </c>
      <c r="AG1075" s="41">
        <v>64</v>
      </c>
      <c r="AH1075" s="76">
        <f t="shared" si="4341"/>
        <v>6</v>
      </c>
      <c r="AI1075" s="103"/>
      <c r="BI1075" s="1">
        <f t="shared" si="4159"/>
        <v>951</v>
      </c>
      <c r="BJ1075" s="149">
        <f t="shared" si="4155"/>
        <v>5711</v>
      </c>
      <c r="BK1075" s="54">
        <f>(3*BI1075+1)/2</f>
        <v>1427</v>
      </c>
      <c r="BL1075">
        <f t="shared" si="4177"/>
        <v>5711</v>
      </c>
      <c r="BM1075" s="272"/>
      <c r="BO1075" s="257"/>
      <c r="BR1075" s="3"/>
      <c r="BS1075" s="268"/>
      <c r="BU1075" s="268"/>
      <c r="CB1075" s="149">
        <f t="shared" si="4157"/>
        <v>5713</v>
      </c>
      <c r="CC1075" s="54"/>
      <c r="CE1075" s="54">
        <f>(3*BI1075-1)/4</f>
        <v>713</v>
      </c>
      <c r="CF1075">
        <f t="shared" ref="CF1075" si="4378">CE1075*8+9</f>
        <v>5713</v>
      </c>
      <c r="CG1075" s="3"/>
      <c r="CK1075" s="1"/>
    </row>
    <row r="1076" spans="15:89" ht="14.7" thickBot="1" x14ac:dyDescent="0.55000000000000004">
      <c r="O1076" s="156">
        <f t="shared" ref="O1076" si="4379">-1+4*(Q1076+1)</f>
        <v>1043</v>
      </c>
      <c r="P1076" s="176">
        <f t="shared" ref="P1076" si="4380">-1+6*(Q1076+1)</f>
        <v>1565</v>
      </c>
      <c r="Q1076" s="2">
        <v>260</v>
      </c>
      <c r="R1076" s="3"/>
      <c r="S1076" s="52">
        <f t="shared" ref="S1076:S1077" si="4381">4*P1076+1</f>
        <v>6261</v>
      </c>
      <c r="T1076">
        <f t="shared" ref="T1076:T1077" si="4382">4*S1076+1</f>
        <v>25045</v>
      </c>
      <c r="U1076">
        <f t="shared" ref="U1076:U1077" si="4383">4*T1076+1</f>
        <v>100181</v>
      </c>
      <c r="V1076">
        <f t="shared" ref="V1076:V1077" si="4384">4*U1076+1</f>
        <v>400725</v>
      </c>
      <c r="W1076">
        <f t="shared" ref="W1076:W1077" si="4385">4*V1076+1</f>
        <v>1602901</v>
      </c>
      <c r="X1076">
        <f t="shared" ref="X1076:X1077" si="4386">4*W1076+1</f>
        <v>6411605</v>
      </c>
      <c r="Y1076">
        <f t="shared" ref="Y1076:Y1077" si="4387">4*X1076+1</f>
        <v>25646421</v>
      </c>
      <c r="Z1076">
        <f t="shared" ref="Z1076:Z1077" si="4388">4*Y1076+1</f>
        <v>102585685</v>
      </c>
      <c r="AC1076" s="226"/>
      <c r="AD1076" s="80">
        <f t="shared" si="4340"/>
        <v>2071</v>
      </c>
      <c r="AE1076" s="40">
        <f t="shared" si="4359"/>
        <v>6214</v>
      </c>
      <c r="AF1076" s="80">
        <f t="shared" si="4355"/>
        <v>3107</v>
      </c>
      <c r="AG1076" s="41">
        <v>2</v>
      </c>
      <c r="AH1076" s="76">
        <f t="shared" si="4341"/>
        <v>1</v>
      </c>
      <c r="AI1076" s="103"/>
      <c r="BI1076" s="2">
        <f t="shared" si="4159"/>
        <v>952</v>
      </c>
      <c r="BJ1076" s="149">
        <f t="shared" si="4155"/>
        <v>5717</v>
      </c>
      <c r="BK1076" s="54"/>
      <c r="BM1076" s="272"/>
      <c r="BO1076" s="310" t="s">
        <v>236</v>
      </c>
      <c r="BP1076" s="317"/>
      <c r="BQ1076" s="265">
        <v>10</v>
      </c>
      <c r="BR1076" s="3"/>
      <c r="BS1076" s="268"/>
      <c r="BU1076" s="268"/>
      <c r="CB1076" s="149">
        <f t="shared" si="4157"/>
        <v>5719</v>
      </c>
      <c r="CC1076" s="54">
        <f>(3*BI1076+2)/2</f>
        <v>1429</v>
      </c>
      <c r="CD1076">
        <f t="shared" ref="CD1076" si="4389">4*CC1076+3</f>
        <v>5719</v>
      </c>
      <c r="CE1076" s="54"/>
      <c r="CG1076" s="3"/>
      <c r="CK1076" s="1"/>
    </row>
    <row r="1077" spans="15:89" x14ac:dyDescent="0.5">
      <c r="O1077" s="157">
        <f t="shared" ref="O1077" si="4390">1+8*(Q1076+1)</f>
        <v>2089</v>
      </c>
      <c r="P1077" s="158">
        <f t="shared" ref="P1077" si="4391">P1076+2</f>
        <v>1567</v>
      </c>
      <c r="Q1077" s="39"/>
      <c r="R1077" s="3"/>
      <c r="S1077">
        <f t="shared" si="4381"/>
        <v>6269</v>
      </c>
      <c r="T1077">
        <f t="shared" si="4382"/>
        <v>25077</v>
      </c>
      <c r="U1077">
        <f t="shared" si="4383"/>
        <v>100309</v>
      </c>
      <c r="V1077">
        <f t="shared" si="4384"/>
        <v>401237</v>
      </c>
      <c r="W1077">
        <f t="shared" si="4385"/>
        <v>1604949</v>
      </c>
      <c r="X1077">
        <f t="shared" si="4386"/>
        <v>6419797</v>
      </c>
      <c r="Y1077">
        <f t="shared" si="4387"/>
        <v>25679189</v>
      </c>
      <c r="Z1077">
        <f t="shared" si="4388"/>
        <v>102716757</v>
      </c>
      <c r="AC1077" s="102"/>
      <c r="AD1077" s="82">
        <f t="shared" si="4340"/>
        <v>2073</v>
      </c>
      <c r="AE1077" s="40">
        <f t="shared" si="4359"/>
        <v>6220</v>
      </c>
      <c r="AF1077" s="82">
        <f>AE1077/4</f>
        <v>1555</v>
      </c>
      <c r="AG1077" s="41">
        <v>4</v>
      </c>
      <c r="AH1077" s="76">
        <f t="shared" si="4341"/>
        <v>2</v>
      </c>
      <c r="AI1077" s="103"/>
      <c r="BI1077" s="1">
        <f t="shared" si="4159"/>
        <v>953</v>
      </c>
      <c r="BJ1077" s="149">
        <f t="shared" si="4155"/>
        <v>5723</v>
      </c>
      <c r="BK1077" s="54">
        <f>(3*BI1077+1)/2</f>
        <v>1430</v>
      </c>
      <c r="BL1077">
        <f t="shared" si="4192"/>
        <v>5723</v>
      </c>
      <c r="BM1077" s="274"/>
      <c r="BN1077" s="1"/>
      <c r="BO1077" s="257"/>
      <c r="BR1077" s="3"/>
      <c r="BS1077" s="268"/>
      <c r="BU1077" s="268"/>
      <c r="CB1077" s="149">
        <f t="shared" si="4157"/>
        <v>5725</v>
      </c>
      <c r="CC1077" s="54"/>
      <c r="CE1077" s="54"/>
      <c r="CG1077" s="3"/>
      <c r="CK1077" s="1"/>
    </row>
    <row r="1078" spans="15:89" x14ac:dyDescent="0.5">
      <c r="O1078" s="173"/>
      <c r="P1078" s="174"/>
      <c r="R1078" s="3"/>
      <c r="AC1078" s="226"/>
      <c r="AD1078" s="80">
        <f t="shared" si="4340"/>
        <v>2075</v>
      </c>
      <c r="AE1078" s="40">
        <f t="shared" si="4359"/>
        <v>6226</v>
      </c>
      <c r="AF1078" s="80">
        <f t="shared" si="4360"/>
        <v>3113</v>
      </c>
      <c r="AG1078" s="41">
        <v>2</v>
      </c>
      <c r="AH1078" s="76">
        <f t="shared" si="4341"/>
        <v>1</v>
      </c>
      <c r="AI1078" s="103"/>
      <c r="BI1078" s="1">
        <f t="shared" si="4159"/>
        <v>954</v>
      </c>
      <c r="BJ1078" s="149">
        <f t="shared" si="4155"/>
        <v>5729</v>
      </c>
      <c r="BK1078" s="54"/>
      <c r="BM1078" s="54">
        <f>(3*BI1078-2)/4</f>
        <v>715</v>
      </c>
      <c r="BN1078" s="1">
        <f t="shared" si="4324"/>
        <v>5729</v>
      </c>
      <c r="BO1078" s="257"/>
      <c r="BR1078" s="3"/>
      <c r="BS1078" s="268"/>
      <c r="BU1078" s="268"/>
      <c r="CB1078" s="149">
        <f t="shared" si="4157"/>
        <v>5731</v>
      </c>
      <c r="CC1078" s="54">
        <f>(3*BI1078+2)/2</f>
        <v>1432</v>
      </c>
      <c r="CD1078">
        <f t="shared" ref="CD1078" si="4392">4*CC1078+3</f>
        <v>5731</v>
      </c>
      <c r="CE1078" s="54"/>
      <c r="CG1078" s="3"/>
      <c r="CK1078" s="1"/>
    </row>
    <row r="1079" spans="15:89" ht="14.7" thickBot="1" x14ac:dyDescent="0.55000000000000004">
      <c r="R1079" s="3"/>
      <c r="AC1079" s="227"/>
      <c r="AD1079" s="81">
        <f t="shared" si="4340"/>
        <v>2077</v>
      </c>
      <c r="AE1079" s="40">
        <f t="shared" si="4359"/>
        <v>6232</v>
      </c>
      <c r="AF1079" s="81">
        <f>AE1079/AG1079</f>
        <v>779</v>
      </c>
      <c r="AG1079" s="41">
        <v>8</v>
      </c>
      <c r="AH1079" s="76">
        <f t="shared" si="4341"/>
        <v>3</v>
      </c>
      <c r="AI1079" s="103"/>
      <c r="BI1079" s="1">
        <f t="shared" si="4159"/>
        <v>955</v>
      </c>
      <c r="BJ1079" s="149">
        <f t="shared" si="4155"/>
        <v>5735</v>
      </c>
      <c r="BK1079" s="54">
        <f>(3*BI1079+1)/2</f>
        <v>1433</v>
      </c>
      <c r="BL1079">
        <f t="shared" si="4194"/>
        <v>5735</v>
      </c>
      <c r="BM1079" s="274"/>
      <c r="BO1079" s="257"/>
      <c r="BR1079" s="3"/>
      <c r="BS1079" s="268"/>
      <c r="BU1079" s="268"/>
      <c r="CB1079" s="149">
        <f t="shared" si="4157"/>
        <v>5737</v>
      </c>
      <c r="CC1079" s="54"/>
      <c r="CE1079" s="54">
        <f>(3*BI1079-1)/4</f>
        <v>716</v>
      </c>
      <c r="CF1079">
        <f t="shared" ref="CF1079" si="4393">CE1079*8+9</f>
        <v>5737</v>
      </c>
      <c r="CG1079" s="3"/>
      <c r="CK1079" s="1"/>
    </row>
    <row r="1080" spans="15:89" ht="14.7" thickBot="1" x14ac:dyDescent="0.55000000000000004">
      <c r="O1080" s="156">
        <f t="shared" ref="O1080" si="4394">-1+4*(Q1080+1)</f>
        <v>1047</v>
      </c>
      <c r="P1080" s="176">
        <f t="shared" ref="P1080" si="4395">-1+6*(Q1080+1)</f>
        <v>1571</v>
      </c>
      <c r="Q1080" s="2">
        <v>261</v>
      </c>
      <c r="R1080" s="3"/>
      <c r="S1080" s="52">
        <f t="shared" ref="S1080:S1081" si="4396">4*P1080+1</f>
        <v>6285</v>
      </c>
      <c r="T1080">
        <f t="shared" ref="T1080:T1081" si="4397">4*S1080+1</f>
        <v>25141</v>
      </c>
      <c r="U1080">
        <f t="shared" ref="U1080:U1081" si="4398">4*T1080+1</f>
        <v>100565</v>
      </c>
      <c r="V1080">
        <f t="shared" ref="V1080:V1081" si="4399">4*U1080+1</f>
        <v>402261</v>
      </c>
      <c r="W1080">
        <f t="shared" ref="W1080:W1081" si="4400">4*V1080+1</f>
        <v>1609045</v>
      </c>
      <c r="X1080">
        <f t="shared" ref="X1080:X1081" si="4401">4*W1080+1</f>
        <v>6436181</v>
      </c>
      <c r="Y1080">
        <f t="shared" ref="Y1080:Y1081" si="4402">4*X1080+1</f>
        <v>25744725</v>
      </c>
      <c r="Z1080">
        <f t="shared" ref="Z1080:Z1081" si="4403">4*Y1080+1</f>
        <v>102978901</v>
      </c>
      <c r="AC1080" s="226"/>
      <c r="AD1080" s="80">
        <f t="shared" si="4340"/>
        <v>2079</v>
      </c>
      <c r="AE1080" s="40">
        <f t="shared" si="4359"/>
        <v>6238</v>
      </c>
      <c r="AF1080" s="80">
        <f t="shared" si="4355"/>
        <v>3119</v>
      </c>
      <c r="AG1080" s="41">
        <v>2</v>
      </c>
      <c r="AH1080" s="76">
        <f t="shared" si="4341"/>
        <v>1</v>
      </c>
      <c r="AI1080" s="103"/>
      <c r="BI1080" s="2">
        <f t="shared" si="4159"/>
        <v>956</v>
      </c>
      <c r="BJ1080" s="149">
        <f t="shared" si="4155"/>
        <v>5741</v>
      </c>
      <c r="BK1080" s="54"/>
      <c r="BM1080" s="274"/>
      <c r="BO1080" s="257"/>
      <c r="BR1080" s="3"/>
      <c r="BS1080" s="268"/>
      <c r="BU1080" s="268"/>
      <c r="CB1080" s="149">
        <f t="shared" si="4157"/>
        <v>5743</v>
      </c>
      <c r="CC1080" s="54">
        <f>(3*BI1080+2)/2</f>
        <v>1435</v>
      </c>
      <c r="CD1080">
        <f t="shared" ref="CD1080" si="4404">4*CC1080+3</f>
        <v>5743</v>
      </c>
      <c r="CE1080" s="54"/>
      <c r="CG1080" s="3"/>
      <c r="CK1080" s="1"/>
    </row>
    <row r="1081" spans="15:89" x14ac:dyDescent="0.5">
      <c r="O1081" s="157">
        <f t="shared" ref="O1081" si="4405">1+8*(Q1080+1)</f>
        <v>2097</v>
      </c>
      <c r="P1081" s="158">
        <f t="shared" ref="P1081" si="4406">P1080+2</f>
        <v>1573</v>
      </c>
      <c r="Q1081" s="39"/>
      <c r="R1081" s="3"/>
      <c r="S1081">
        <f t="shared" si="4396"/>
        <v>6293</v>
      </c>
      <c r="T1081">
        <f t="shared" si="4397"/>
        <v>25173</v>
      </c>
      <c r="U1081">
        <f t="shared" si="4398"/>
        <v>100693</v>
      </c>
      <c r="V1081">
        <f t="shared" si="4399"/>
        <v>402773</v>
      </c>
      <c r="W1081">
        <f t="shared" si="4400"/>
        <v>1611093</v>
      </c>
      <c r="X1081">
        <f t="shared" si="4401"/>
        <v>6444373</v>
      </c>
      <c r="Y1081">
        <f t="shared" si="4402"/>
        <v>25777493</v>
      </c>
      <c r="Z1081">
        <f t="shared" si="4403"/>
        <v>103109973</v>
      </c>
      <c r="AC1081" s="102"/>
      <c r="AD1081" s="82">
        <f t="shared" si="4340"/>
        <v>2081</v>
      </c>
      <c r="AE1081" s="40">
        <f t="shared" si="4359"/>
        <v>6244</v>
      </c>
      <c r="AF1081" s="82">
        <f>AE1081/4</f>
        <v>1561</v>
      </c>
      <c r="AG1081" s="41">
        <v>4</v>
      </c>
      <c r="AH1081" s="76">
        <f t="shared" si="4341"/>
        <v>2</v>
      </c>
      <c r="AI1081" s="103"/>
      <c r="BI1081" s="1">
        <f t="shared" si="4159"/>
        <v>957</v>
      </c>
      <c r="BJ1081" s="149">
        <f t="shared" si="4155"/>
        <v>5747</v>
      </c>
      <c r="BK1081" s="54">
        <f>(3*BI1081+1)/2</f>
        <v>1436</v>
      </c>
      <c r="BL1081">
        <f t="shared" si="4209"/>
        <v>5747</v>
      </c>
      <c r="BM1081" s="274"/>
      <c r="BN1081" s="1"/>
      <c r="BO1081" s="257"/>
      <c r="BR1081" s="3"/>
      <c r="BS1081" s="268"/>
      <c r="BU1081" s="268"/>
      <c r="CB1081" s="149">
        <f t="shared" si="4157"/>
        <v>5749</v>
      </c>
      <c r="CC1081" s="54"/>
      <c r="CE1081" s="54"/>
      <c r="CG1081" s="3"/>
      <c r="CK1081" s="1"/>
    </row>
    <row r="1082" spans="15:89" x14ac:dyDescent="0.5">
      <c r="O1082" s="173"/>
      <c r="P1082" s="174"/>
      <c r="R1082" s="3"/>
      <c r="AC1082" s="226"/>
      <c r="AD1082" s="80">
        <f t="shared" si="4340"/>
        <v>2083</v>
      </c>
      <c r="AE1082" s="40">
        <f t="shared" si="4359"/>
        <v>6250</v>
      </c>
      <c r="AF1082" s="80">
        <f t="shared" si="4360"/>
        <v>3125</v>
      </c>
      <c r="AG1082" s="41">
        <v>2</v>
      </c>
      <c r="AH1082" s="76">
        <f t="shared" si="4341"/>
        <v>1</v>
      </c>
      <c r="AI1082" s="103"/>
      <c r="BI1082" s="1">
        <f t="shared" si="4159"/>
        <v>958</v>
      </c>
      <c r="BJ1082" s="149">
        <f t="shared" si="4155"/>
        <v>5753</v>
      </c>
      <c r="BK1082" s="54"/>
      <c r="BM1082" s="54">
        <f>(3*BI1082-2)/4</f>
        <v>718</v>
      </c>
      <c r="BN1082" s="1">
        <f t="shared" si="4342"/>
        <v>5753</v>
      </c>
      <c r="BO1082" s="257"/>
      <c r="BR1082" s="3"/>
      <c r="BS1082" s="268"/>
      <c r="BU1082" s="268"/>
      <c r="CB1082" s="149">
        <f t="shared" si="4157"/>
        <v>5755</v>
      </c>
      <c r="CC1082" s="54">
        <f>(3*BI1082+2)/2</f>
        <v>1438</v>
      </c>
      <c r="CD1082">
        <f t="shared" ref="CD1082" si="4407">4*CC1082+3</f>
        <v>5755</v>
      </c>
      <c r="CE1082" s="54"/>
      <c r="CG1082" s="3"/>
      <c r="CK1082" s="1"/>
    </row>
    <row r="1083" spans="15:89" ht="14.7" thickBot="1" x14ac:dyDescent="0.55000000000000004">
      <c r="R1083" s="3"/>
      <c r="AC1083" s="227"/>
      <c r="AD1083" s="81">
        <f t="shared" si="4340"/>
        <v>2085</v>
      </c>
      <c r="AE1083" s="40">
        <f t="shared" si="4359"/>
        <v>6256</v>
      </c>
      <c r="AF1083" s="81">
        <f>AE1083/AG1083</f>
        <v>391</v>
      </c>
      <c r="AG1083" s="41">
        <v>16</v>
      </c>
      <c r="AH1083" s="76">
        <f t="shared" si="4341"/>
        <v>4</v>
      </c>
      <c r="AI1083" s="103"/>
      <c r="BI1083" s="1">
        <f t="shared" si="4159"/>
        <v>959</v>
      </c>
      <c r="BJ1083" s="149">
        <f t="shared" si="4155"/>
        <v>5759</v>
      </c>
      <c r="BK1083" s="54">
        <f>(3*BI1083+1)/2</f>
        <v>1439</v>
      </c>
      <c r="BL1083">
        <f t="shared" si="4211"/>
        <v>5759</v>
      </c>
      <c r="BM1083" s="274"/>
      <c r="BO1083" s="257"/>
      <c r="BR1083" s="3"/>
      <c r="BS1083" s="268"/>
      <c r="BU1083" s="268"/>
      <c r="CB1083" s="149">
        <f t="shared" si="4157"/>
        <v>5761</v>
      </c>
      <c r="CC1083" s="54"/>
      <c r="CE1083" s="54">
        <f>(3*BI1083-1)/4</f>
        <v>719</v>
      </c>
      <c r="CF1083">
        <f t="shared" ref="CF1083" si="4408">CE1083*8+9</f>
        <v>5761</v>
      </c>
      <c r="CG1083" s="3"/>
      <c r="CK1083" s="1"/>
    </row>
    <row r="1084" spans="15:89" ht="14.7" thickBot="1" x14ac:dyDescent="0.55000000000000004">
      <c r="O1084" s="156">
        <f t="shared" ref="O1084" si="4409">-1+4*(Q1084+1)</f>
        <v>1051</v>
      </c>
      <c r="P1084" s="176">
        <f t="shared" ref="P1084" si="4410">-1+6*(Q1084+1)</f>
        <v>1577</v>
      </c>
      <c r="Q1084" s="2">
        <v>262</v>
      </c>
      <c r="R1084" s="3"/>
      <c r="S1084" s="52">
        <f t="shared" ref="S1084:S1085" si="4411">4*P1084+1</f>
        <v>6309</v>
      </c>
      <c r="T1084">
        <f t="shared" ref="T1084:T1085" si="4412">4*S1084+1</f>
        <v>25237</v>
      </c>
      <c r="U1084">
        <f t="shared" ref="U1084:U1085" si="4413">4*T1084+1</f>
        <v>100949</v>
      </c>
      <c r="V1084">
        <f t="shared" ref="V1084:V1085" si="4414">4*U1084+1</f>
        <v>403797</v>
      </c>
      <c r="W1084">
        <f t="shared" ref="W1084:W1085" si="4415">4*V1084+1</f>
        <v>1615189</v>
      </c>
      <c r="X1084">
        <f t="shared" ref="X1084:X1085" si="4416">4*W1084+1</f>
        <v>6460757</v>
      </c>
      <c r="Y1084">
        <f t="shared" ref="Y1084:Y1085" si="4417">4*X1084+1</f>
        <v>25843029</v>
      </c>
      <c r="Z1084">
        <f t="shared" ref="Z1084:Z1085" si="4418">4*Y1084+1</f>
        <v>103372117</v>
      </c>
      <c r="AC1084" s="226"/>
      <c r="AD1084" s="80">
        <f t="shared" si="4340"/>
        <v>2087</v>
      </c>
      <c r="AE1084" s="40">
        <f t="shared" si="4359"/>
        <v>6262</v>
      </c>
      <c r="AF1084" s="80">
        <f t="shared" ref="AF1084" si="4419">AF1082+6</f>
        <v>3131</v>
      </c>
      <c r="AG1084" s="41">
        <v>2</v>
      </c>
      <c r="AH1084" s="76">
        <f t="shared" si="4341"/>
        <v>1</v>
      </c>
      <c r="AI1084" s="103"/>
      <c r="BI1084" s="2">
        <f t="shared" si="4159"/>
        <v>960</v>
      </c>
      <c r="BJ1084" s="149">
        <f t="shared" si="4155"/>
        <v>5765</v>
      </c>
      <c r="BK1084" s="54"/>
      <c r="BM1084" s="274"/>
      <c r="BO1084" s="257"/>
      <c r="BR1084" s="3"/>
      <c r="BS1084" s="268"/>
      <c r="BU1084" s="268"/>
      <c r="CB1084" s="149">
        <f t="shared" si="4157"/>
        <v>5767</v>
      </c>
      <c r="CC1084" s="54">
        <f>(3*BI1084+2)/2</f>
        <v>1441</v>
      </c>
      <c r="CD1084">
        <f t="shared" ref="CD1084" si="4420">4*CC1084+3</f>
        <v>5767</v>
      </c>
      <c r="CE1084" s="54"/>
      <c r="CG1084" s="3"/>
      <c r="CK1084" s="1"/>
    </row>
    <row r="1085" spans="15:89" x14ac:dyDescent="0.5">
      <c r="O1085" s="157">
        <f t="shared" ref="O1085" si="4421">1+8*(Q1084+1)</f>
        <v>2105</v>
      </c>
      <c r="P1085" s="158">
        <f t="shared" ref="P1085" si="4422">P1084+2</f>
        <v>1579</v>
      </c>
      <c r="Q1085" s="39"/>
      <c r="R1085" s="3"/>
      <c r="S1085">
        <f t="shared" si="4411"/>
        <v>6317</v>
      </c>
      <c r="T1085">
        <f t="shared" si="4412"/>
        <v>25269</v>
      </c>
      <c r="U1085">
        <f t="shared" si="4413"/>
        <v>101077</v>
      </c>
      <c r="V1085">
        <f t="shared" si="4414"/>
        <v>404309</v>
      </c>
      <c r="W1085">
        <f t="shared" si="4415"/>
        <v>1617237</v>
      </c>
      <c r="X1085">
        <f t="shared" si="4416"/>
        <v>6468949</v>
      </c>
      <c r="Y1085">
        <f t="shared" si="4417"/>
        <v>25875797</v>
      </c>
      <c r="Z1085">
        <f t="shared" si="4418"/>
        <v>103503189</v>
      </c>
      <c r="AC1085" s="102"/>
      <c r="AD1085" s="82">
        <f t="shared" si="4340"/>
        <v>2089</v>
      </c>
      <c r="AE1085" s="40">
        <f t="shared" si="4359"/>
        <v>6268</v>
      </c>
      <c r="AF1085" s="82">
        <f>AE1085/4</f>
        <v>1567</v>
      </c>
      <c r="AG1085" s="41">
        <v>4</v>
      </c>
      <c r="AH1085" s="76">
        <f t="shared" si="4341"/>
        <v>2</v>
      </c>
      <c r="AI1085" s="103"/>
      <c r="BI1085" s="1">
        <f t="shared" si="4159"/>
        <v>961</v>
      </c>
      <c r="BJ1085" s="149">
        <f t="shared" ref="BJ1085:BJ1148" si="4423">6*BI1085+5</f>
        <v>5771</v>
      </c>
      <c r="BK1085" s="54">
        <f>(3*BI1085+1)/2</f>
        <v>1442</v>
      </c>
      <c r="BL1085">
        <f t="shared" ref="BL1085" si="4424">BK1085*4+3</f>
        <v>5771</v>
      </c>
      <c r="BM1085" s="274"/>
      <c r="BN1085" s="1"/>
      <c r="BO1085" s="257"/>
      <c r="BR1085" s="3"/>
      <c r="BS1085" s="268"/>
      <c r="BU1085" s="268"/>
      <c r="CB1085" s="149">
        <f t="shared" ref="CB1085:CB1148" si="4425">6*BI1085+7</f>
        <v>5773</v>
      </c>
      <c r="CC1085" s="54"/>
      <c r="CE1085" s="54"/>
      <c r="CG1085" s="3"/>
      <c r="CK1085" s="1"/>
    </row>
    <row r="1086" spans="15:89" x14ac:dyDescent="0.5">
      <c r="O1086" s="173"/>
      <c r="P1086" s="174"/>
      <c r="R1086" s="3"/>
      <c r="AC1086" s="226"/>
      <c r="AD1086" s="80">
        <f t="shared" si="4340"/>
        <v>2091</v>
      </c>
      <c r="AE1086" s="40">
        <f t="shared" si="4359"/>
        <v>6274</v>
      </c>
      <c r="AF1086" s="80">
        <f t="shared" ref="AF1086" si="4426">AF1084+6</f>
        <v>3137</v>
      </c>
      <c r="AG1086" s="41">
        <v>2</v>
      </c>
      <c r="AH1086" s="76">
        <f t="shared" si="4341"/>
        <v>1</v>
      </c>
      <c r="AI1086" s="103"/>
      <c r="BI1086" s="1">
        <f t="shared" si="4159"/>
        <v>962</v>
      </c>
      <c r="BJ1086" s="149">
        <f t="shared" si="4423"/>
        <v>5777</v>
      </c>
      <c r="BK1086" s="54"/>
      <c r="BM1086" s="54">
        <f>(3*BI1086-2)/4</f>
        <v>721</v>
      </c>
      <c r="BN1086" s="1">
        <f t="shared" ref="BN1086" si="4427">8*BM1086+9</f>
        <v>5777</v>
      </c>
      <c r="BO1086" s="257"/>
      <c r="BR1086" s="3"/>
      <c r="BS1086" s="268"/>
      <c r="BU1086" s="268"/>
      <c r="CB1086" s="149">
        <f t="shared" si="4425"/>
        <v>5779</v>
      </c>
      <c r="CC1086" s="54">
        <f>(3*BI1086+2)/2</f>
        <v>1444</v>
      </c>
      <c r="CD1086">
        <f t="shared" ref="CD1086" si="4428">4*CC1086+3</f>
        <v>5779</v>
      </c>
      <c r="CE1086" s="54"/>
      <c r="CG1086" s="3"/>
      <c r="CK1086" s="1"/>
    </row>
    <row r="1087" spans="15:89" ht="14.7" thickBot="1" x14ac:dyDescent="0.55000000000000004">
      <c r="R1087" s="3"/>
      <c r="AC1087" s="227"/>
      <c r="AD1087" s="81">
        <f t="shared" si="4340"/>
        <v>2093</v>
      </c>
      <c r="AE1087" s="40">
        <f t="shared" si="4359"/>
        <v>6280</v>
      </c>
      <c r="AF1087" s="81">
        <f>AE1087/AG1087</f>
        <v>785</v>
      </c>
      <c r="AG1087" s="41">
        <v>8</v>
      </c>
      <c r="AH1087" s="76">
        <f t="shared" si="4341"/>
        <v>3</v>
      </c>
      <c r="AI1087" s="103"/>
      <c r="BI1087" s="1">
        <f t="shared" ref="BI1087:BI1150" si="4429">BI1086+1</f>
        <v>963</v>
      </c>
      <c r="BJ1087" s="149">
        <f t="shared" si="4423"/>
        <v>5783</v>
      </c>
      <c r="BK1087" s="54">
        <f>(3*BI1087+1)/2</f>
        <v>1445</v>
      </c>
      <c r="BL1087">
        <f t="shared" ref="BL1087:BL1135" si="4430">BK1087*4+3</f>
        <v>5783</v>
      </c>
      <c r="BM1087" s="274"/>
      <c r="BO1087" s="257"/>
      <c r="BR1087" s="3"/>
      <c r="BS1087" s="268"/>
      <c r="BU1087" s="268"/>
      <c r="CB1087" s="149">
        <f t="shared" si="4425"/>
        <v>5785</v>
      </c>
      <c r="CC1087" s="54"/>
      <c r="CE1087" s="54">
        <f>(3*BI1087-1)/4</f>
        <v>722</v>
      </c>
      <c r="CF1087">
        <f t="shared" ref="CF1087" si="4431">CE1087*8+9</f>
        <v>5785</v>
      </c>
      <c r="CG1087" s="3"/>
      <c r="CK1087" s="1"/>
    </row>
    <row r="1088" spans="15:89" ht="14.7" thickBot="1" x14ac:dyDescent="0.55000000000000004">
      <c r="O1088" s="156">
        <f t="shared" ref="O1088" si="4432">-1+4*(Q1088+1)</f>
        <v>1055</v>
      </c>
      <c r="P1088" s="176">
        <f t="shared" ref="P1088" si="4433">-1+6*(Q1088+1)</f>
        <v>1583</v>
      </c>
      <c r="Q1088" s="2">
        <v>263</v>
      </c>
      <c r="R1088" s="3"/>
      <c r="S1088" s="52">
        <f t="shared" ref="S1088:S1089" si="4434">4*P1088+1</f>
        <v>6333</v>
      </c>
      <c r="T1088">
        <f t="shared" ref="T1088:T1089" si="4435">4*S1088+1</f>
        <v>25333</v>
      </c>
      <c r="U1088">
        <f t="shared" ref="U1088:U1089" si="4436">4*T1088+1</f>
        <v>101333</v>
      </c>
      <c r="V1088">
        <f t="shared" ref="V1088:V1089" si="4437">4*U1088+1</f>
        <v>405333</v>
      </c>
      <c r="W1088">
        <f t="shared" ref="W1088:W1089" si="4438">4*V1088+1</f>
        <v>1621333</v>
      </c>
      <c r="X1088">
        <f t="shared" ref="X1088:X1089" si="4439">4*W1088+1</f>
        <v>6485333</v>
      </c>
      <c r="Y1088">
        <f t="shared" ref="Y1088:Y1089" si="4440">4*X1088+1</f>
        <v>25941333</v>
      </c>
      <c r="Z1088">
        <f t="shared" ref="Z1088:Z1089" si="4441">4*Y1088+1</f>
        <v>103765333</v>
      </c>
      <c r="AC1088" s="226"/>
      <c r="AD1088" s="80">
        <f t="shared" si="4340"/>
        <v>2095</v>
      </c>
      <c r="AE1088" s="40">
        <f t="shared" si="4359"/>
        <v>6286</v>
      </c>
      <c r="AF1088" s="80">
        <f t="shared" ref="AF1088:AF1144" si="4442">AF1086+6</f>
        <v>3143</v>
      </c>
      <c r="AG1088" s="41">
        <v>2</v>
      </c>
      <c r="AH1088" s="76">
        <f t="shared" si="4341"/>
        <v>1</v>
      </c>
      <c r="AI1088" s="103"/>
      <c r="BI1088" s="2">
        <f t="shared" si="4429"/>
        <v>964</v>
      </c>
      <c r="BJ1088" s="149">
        <f t="shared" si="4423"/>
        <v>5789</v>
      </c>
      <c r="BK1088" s="54"/>
      <c r="BM1088" s="274"/>
      <c r="BO1088" s="257"/>
      <c r="BR1088" s="3"/>
      <c r="BS1088" s="268"/>
      <c r="BU1088" s="268"/>
      <c r="CB1088" s="149">
        <f t="shared" si="4425"/>
        <v>5791</v>
      </c>
      <c r="CC1088" s="54">
        <f>(3*BI1088+2)/2</f>
        <v>1447</v>
      </c>
      <c r="CD1088">
        <f t="shared" ref="CD1088" si="4443">4*CC1088+3</f>
        <v>5791</v>
      </c>
      <c r="CE1088" s="54"/>
      <c r="CG1088" s="3"/>
      <c r="CK1088" s="1"/>
    </row>
    <row r="1089" spans="15:89" x14ac:dyDescent="0.5">
      <c r="O1089" s="157">
        <f t="shared" ref="O1089" si="4444">1+8*(Q1088+1)</f>
        <v>2113</v>
      </c>
      <c r="P1089" s="158">
        <f t="shared" ref="P1089" si="4445">P1088+2</f>
        <v>1585</v>
      </c>
      <c r="Q1089" s="39"/>
      <c r="R1089" s="3"/>
      <c r="S1089">
        <f t="shared" si="4434"/>
        <v>6341</v>
      </c>
      <c r="T1089">
        <f t="shared" si="4435"/>
        <v>25365</v>
      </c>
      <c r="U1089">
        <f t="shared" si="4436"/>
        <v>101461</v>
      </c>
      <c r="V1089">
        <f t="shared" si="4437"/>
        <v>405845</v>
      </c>
      <c r="W1089">
        <f t="shared" si="4438"/>
        <v>1623381</v>
      </c>
      <c r="X1089">
        <f t="shared" si="4439"/>
        <v>6493525</v>
      </c>
      <c r="Y1089">
        <f t="shared" si="4440"/>
        <v>25974101</v>
      </c>
      <c r="Z1089">
        <f t="shared" si="4441"/>
        <v>103896405</v>
      </c>
      <c r="AC1089" s="102"/>
      <c r="AD1089" s="82">
        <f t="shared" si="4340"/>
        <v>2097</v>
      </c>
      <c r="AE1089" s="40">
        <f t="shared" si="4359"/>
        <v>6292</v>
      </c>
      <c r="AF1089" s="82">
        <f>AE1089/4</f>
        <v>1573</v>
      </c>
      <c r="AG1089" s="41">
        <v>4</v>
      </c>
      <c r="AH1089" s="76">
        <f t="shared" si="4341"/>
        <v>2</v>
      </c>
      <c r="AI1089" s="103"/>
      <c r="BI1089" s="1">
        <f t="shared" si="4429"/>
        <v>965</v>
      </c>
      <c r="BJ1089" s="149">
        <f t="shared" si="4423"/>
        <v>5795</v>
      </c>
      <c r="BK1089" s="54">
        <f>(3*BI1089+1)/2</f>
        <v>1448</v>
      </c>
      <c r="BL1089">
        <f t="shared" ref="BL1089:BL1137" si="4446">BK1089*4+3</f>
        <v>5795</v>
      </c>
      <c r="BM1089" s="274"/>
      <c r="BN1089" s="1"/>
      <c r="BO1089" s="257"/>
      <c r="BR1089" s="3"/>
      <c r="BS1089" s="268"/>
      <c r="BU1089" s="268"/>
      <c r="CB1089" s="149">
        <f t="shared" si="4425"/>
        <v>5797</v>
      </c>
      <c r="CC1089" s="54"/>
      <c r="CE1089" s="54"/>
      <c r="CG1089" s="3"/>
      <c r="CK1089" s="1"/>
    </row>
    <row r="1090" spans="15:89" x14ac:dyDescent="0.5">
      <c r="O1090" s="173"/>
      <c r="P1090" s="174"/>
      <c r="R1090" s="3"/>
      <c r="AC1090" s="226"/>
      <c r="AD1090" s="80">
        <f t="shared" si="4340"/>
        <v>2099</v>
      </c>
      <c r="AE1090" s="40">
        <f t="shared" si="4359"/>
        <v>6298</v>
      </c>
      <c r="AF1090" s="80">
        <f t="shared" ref="AF1090:AF1146" si="4447">AF1088+6</f>
        <v>3149</v>
      </c>
      <c r="AG1090" s="41">
        <v>2</v>
      </c>
      <c r="AH1090" s="76">
        <f t="shared" si="4341"/>
        <v>1</v>
      </c>
      <c r="AI1090" s="103"/>
      <c r="BI1090" s="1">
        <f t="shared" si="4429"/>
        <v>966</v>
      </c>
      <c r="BJ1090" s="149">
        <f t="shared" si="4423"/>
        <v>5801</v>
      </c>
      <c r="BK1090" s="54"/>
      <c r="BM1090" s="54">
        <f>(3*BI1090-2)/4</f>
        <v>724</v>
      </c>
      <c r="BN1090" s="1">
        <f t="shared" si="4243"/>
        <v>5801</v>
      </c>
      <c r="BO1090" s="257"/>
      <c r="BR1090" s="3"/>
      <c r="BS1090" s="268"/>
      <c r="BU1090" s="268"/>
      <c r="CB1090" s="149">
        <f t="shared" si="4425"/>
        <v>5803</v>
      </c>
      <c r="CC1090" s="54">
        <f>(3*BI1090+2)/2</f>
        <v>1450</v>
      </c>
      <c r="CD1090">
        <f t="shared" ref="CD1090" si="4448">4*CC1090+3</f>
        <v>5803</v>
      </c>
      <c r="CE1090" s="54"/>
      <c r="CG1090" s="3"/>
      <c r="CK1090" s="1"/>
    </row>
    <row r="1091" spans="15:89" ht="14.7" thickBot="1" x14ac:dyDescent="0.55000000000000004">
      <c r="R1091" s="3"/>
      <c r="AC1091" s="227"/>
      <c r="AD1091" s="81">
        <f t="shared" si="4340"/>
        <v>2101</v>
      </c>
      <c r="AE1091" s="40">
        <f t="shared" si="4359"/>
        <v>6304</v>
      </c>
      <c r="AF1091" s="81">
        <f>AE1091/AG1091</f>
        <v>197</v>
      </c>
      <c r="AG1091" s="41">
        <v>32</v>
      </c>
      <c r="AH1091" s="76">
        <f t="shared" si="4341"/>
        <v>5</v>
      </c>
      <c r="AI1091" s="103"/>
      <c r="BI1091" s="1">
        <f t="shared" si="4429"/>
        <v>967</v>
      </c>
      <c r="BJ1091" s="149">
        <f t="shared" si="4423"/>
        <v>5807</v>
      </c>
      <c r="BK1091" s="54">
        <f>(3*BI1091+1)/2</f>
        <v>1451</v>
      </c>
      <c r="BL1091">
        <f t="shared" ref="BL1091:BL1139" si="4449">BK1091*4+3</f>
        <v>5807</v>
      </c>
      <c r="BM1091" s="274"/>
      <c r="BO1091" s="257"/>
      <c r="BR1091" s="3"/>
      <c r="BS1091" s="268"/>
      <c r="BU1091" s="268"/>
      <c r="CB1091" s="149">
        <f t="shared" si="4425"/>
        <v>5809</v>
      </c>
      <c r="CC1091" s="54"/>
      <c r="CE1091" s="54">
        <f>(3*BI1091-1)/4</f>
        <v>725</v>
      </c>
      <c r="CF1091">
        <f t="shared" ref="CF1091" si="4450">CE1091*8+9</f>
        <v>5809</v>
      </c>
      <c r="CG1091" s="3"/>
      <c r="CK1091" s="1"/>
    </row>
    <row r="1092" spans="15:89" ht="14.7" thickBot="1" x14ac:dyDescent="0.55000000000000004">
      <c r="O1092" s="156">
        <f t="shared" ref="O1092" si="4451">-1+4*(Q1092+1)</f>
        <v>1059</v>
      </c>
      <c r="P1092" s="176">
        <f t="shared" ref="P1092" si="4452">-1+6*(Q1092+1)</f>
        <v>1589</v>
      </c>
      <c r="Q1092" s="2">
        <v>264</v>
      </c>
      <c r="R1092" s="3"/>
      <c r="S1092" s="52">
        <f t="shared" ref="S1092:S1093" si="4453">4*P1092+1</f>
        <v>6357</v>
      </c>
      <c r="T1092">
        <f t="shared" ref="T1092:T1093" si="4454">4*S1092+1</f>
        <v>25429</v>
      </c>
      <c r="U1092">
        <f t="shared" ref="U1092:U1093" si="4455">4*T1092+1</f>
        <v>101717</v>
      </c>
      <c r="V1092">
        <f t="shared" ref="V1092:V1093" si="4456">4*U1092+1</f>
        <v>406869</v>
      </c>
      <c r="W1092">
        <f t="shared" ref="W1092:W1093" si="4457">4*V1092+1</f>
        <v>1627477</v>
      </c>
      <c r="X1092">
        <f t="shared" ref="X1092:X1093" si="4458">4*W1092+1</f>
        <v>6509909</v>
      </c>
      <c r="Y1092">
        <f t="shared" ref="Y1092:Y1093" si="4459">4*X1092+1</f>
        <v>26039637</v>
      </c>
      <c r="Z1092">
        <f t="shared" ref="Z1092:Z1093" si="4460">4*Y1092+1</f>
        <v>104158549</v>
      </c>
      <c r="AC1092" s="226"/>
      <c r="AD1092" s="80">
        <f t="shared" si="4340"/>
        <v>2103</v>
      </c>
      <c r="AE1092" s="40">
        <f t="shared" si="4359"/>
        <v>6310</v>
      </c>
      <c r="AF1092" s="80">
        <f t="shared" ref="AF1092:AF1148" si="4461">AF1090+6</f>
        <v>3155</v>
      </c>
      <c r="AG1092" s="41">
        <v>2</v>
      </c>
      <c r="AH1092" s="76">
        <f t="shared" si="4341"/>
        <v>1</v>
      </c>
      <c r="AI1092" s="103"/>
      <c r="BI1092" s="2">
        <f t="shared" si="4429"/>
        <v>968</v>
      </c>
      <c r="BJ1092" s="149">
        <f t="shared" si="4423"/>
        <v>5813</v>
      </c>
      <c r="BK1092" s="54"/>
      <c r="BM1092" s="274"/>
      <c r="BO1092" s="257"/>
      <c r="BR1092" s="3"/>
      <c r="BS1092" s="268"/>
      <c r="BU1092" s="268"/>
      <c r="CB1092" s="149">
        <f t="shared" si="4425"/>
        <v>5815</v>
      </c>
      <c r="CC1092" s="54">
        <f>(3*BI1092+2)/2</f>
        <v>1453</v>
      </c>
      <c r="CD1092">
        <f t="shared" ref="CD1092" si="4462">4*CC1092+3</f>
        <v>5815</v>
      </c>
      <c r="CE1092" s="54"/>
      <c r="CG1092" s="3"/>
      <c r="CK1092" s="1"/>
    </row>
    <row r="1093" spans="15:89" x14ac:dyDescent="0.5">
      <c r="O1093" s="157">
        <f t="shared" ref="O1093" si="4463">1+8*(Q1092+1)</f>
        <v>2121</v>
      </c>
      <c r="P1093" s="158">
        <f t="shared" ref="P1093" si="4464">P1092+2</f>
        <v>1591</v>
      </c>
      <c r="Q1093" s="39"/>
      <c r="R1093" s="3"/>
      <c r="S1093">
        <f t="shared" si="4453"/>
        <v>6365</v>
      </c>
      <c r="T1093">
        <f t="shared" si="4454"/>
        <v>25461</v>
      </c>
      <c r="U1093">
        <f t="shared" si="4455"/>
        <v>101845</v>
      </c>
      <c r="V1093">
        <f t="shared" si="4456"/>
        <v>407381</v>
      </c>
      <c r="W1093">
        <f t="shared" si="4457"/>
        <v>1629525</v>
      </c>
      <c r="X1093">
        <f t="shared" si="4458"/>
        <v>6518101</v>
      </c>
      <c r="Y1093">
        <f t="shared" si="4459"/>
        <v>26072405</v>
      </c>
      <c r="Z1093">
        <f t="shared" si="4460"/>
        <v>104289621</v>
      </c>
      <c r="AC1093" s="102"/>
      <c r="AD1093" s="82">
        <f t="shared" si="4340"/>
        <v>2105</v>
      </c>
      <c r="AE1093" s="40">
        <f t="shared" si="4359"/>
        <v>6316</v>
      </c>
      <c r="AF1093" s="82">
        <f>AE1093/4</f>
        <v>1579</v>
      </c>
      <c r="AG1093" s="41">
        <v>4</v>
      </c>
      <c r="AH1093" s="76">
        <f t="shared" si="4341"/>
        <v>2</v>
      </c>
      <c r="AI1093" s="103"/>
      <c r="BI1093" s="1">
        <f t="shared" si="4429"/>
        <v>969</v>
      </c>
      <c r="BJ1093" s="149">
        <f t="shared" si="4423"/>
        <v>5819</v>
      </c>
      <c r="BK1093" s="54">
        <f>(3*BI1093+1)/2</f>
        <v>1454</v>
      </c>
      <c r="BL1093">
        <f t="shared" ref="BL1093:BL1141" si="4465">BK1093*4+3</f>
        <v>5819</v>
      </c>
      <c r="BM1093" s="274"/>
      <c r="BN1093" s="1"/>
      <c r="BO1093" s="257"/>
      <c r="BR1093" s="3"/>
      <c r="BS1093" s="268"/>
      <c r="BU1093" s="268"/>
      <c r="CB1093" s="149">
        <f t="shared" si="4425"/>
        <v>5821</v>
      </c>
      <c r="CC1093" s="54"/>
      <c r="CE1093" s="54"/>
      <c r="CG1093" s="3"/>
      <c r="CK1093" s="1"/>
    </row>
    <row r="1094" spans="15:89" x14ac:dyDescent="0.5">
      <c r="O1094" s="173"/>
      <c r="P1094" s="174"/>
      <c r="R1094" s="3"/>
      <c r="AC1094" s="226"/>
      <c r="AD1094" s="80">
        <f t="shared" si="4340"/>
        <v>2107</v>
      </c>
      <c r="AE1094" s="40">
        <f t="shared" si="4359"/>
        <v>6322</v>
      </c>
      <c r="AF1094" s="80">
        <f t="shared" ref="AF1094:AF1150" si="4466">AF1092+6</f>
        <v>3161</v>
      </c>
      <c r="AG1094" s="41">
        <v>2</v>
      </c>
      <c r="AH1094" s="76">
        <f t="shared" si="4341"/>
        <v>1</v>
      </c>
      <c r="AI1094" s="103"/>
      <c r="BI1094" s="1">
        <f t="shared" si="4429"/>
        <v>970</v>
      </c>
      <c r="BJ1094" s="149">
        <f t="shared" si="4423"/>
        <v>5825</v>
      </c>
      <c r="BK1094" s="54"/>
      <c r="BM1094" s="54">
        <f>(3*BI1094-2)/4</f>
        <v>727</v>
      </c>
      <c r="BN1094" s="1">
        <f t="shared" si="4259"/>
        <v>5825</v>
      </c>
      <c r="BO1094" s="257"/>
      <c r="BR1094" s="3"/>
      <c r="BS1094" s="268"/>
      <c r="BU1094" s="268"/>
      <c r="CB1094" s="149">
        <f t="shared" si="4425"/>
        <v>5827</v>
      </c>
      <c r="CC1094" s="54">
        <f>(3*BI1094+2)/2</f>
        <v>1456</v>
      </c>
      <c r="CD1094">
        <f t="shared" ref="CD1094" si="4467">4*CC1094+3</f>
        <v>5827</v>
      </c>
      <c r="CE1094" s="54"/>
      <c r="CG1094" s="3"/>
      <c r="CK1094" s="1"/>
    </row>
    <row r="1095" spans="15:89" ht="14.7" thickBot="1" x14ac:dyDescent="0.55000000000000004">
      <c r="R1095" s="3"/>
      <c r="AC1095" s="227"/>
      <c r="AD1095" s="81">
        <f t="shared" si="4340"/>
        <v>2109</v>
      </c>
      <c r="AE1095" s="40">
        <f t="shared" si="4359"/>
        <v>6328</v>
      </c>
      <c r="AF1095" s="81">
        <f>AE1095/AG1095</f>
        <v>791</v>
      </c>
      <c r="AG1095" s="41">
        <v>8</v>
      </c>
      <c r="AH1095" s="76">
        <f t="shared" si="4341"/>
        <v>3</v>
      </c>
      <c r="AI1095" s="103"/>
      <c r="BI1095" s="1">
        <f t="shared" si="4429"/>
        <v>971</v>
      </c>
      <c r="BJ1095" s="149">
        <f t="shared" si="4423"/>
        <v>5831</v>
      </c>
      <c r="BK1095" s="54">
        <f>(3*BI1095+1)/2</f>
        <v>1457</v>
      </c>
      <c r="BL1095">
        <f t="shared" ref="BL1095:BL1143" si="4468">BK1095*4+3</f>
        <v>5831</v>
      </c>
      <c r="BM1095" s="274"/>
      <c r="BO1095" s="257"/>
      <c r="BR1095" s="3"/>
      <c r="BS1095" s="268"/>
      <c r="BU1095" s="268"/>
      <c r="CB1095" s="149">
        <f t="shared" si="4425"/>
        <v>5833</v>
      </c>
      <c r="CC1095" s="54"/>
      <c r="CE1095" s="54">
        <f>(3*BI1095-1)/4</f>
        <v>728</v>
      </c>
      <c r="CF1095">
        <f t="shared" ref="CF1095" si="4469">CE1095*8+9</f>
        <v>5833</v>
      </c>
      <c r="CG1095" s="3"/>
      <c r="CK1095" s="1"/>
    </row>
    <row r="1096" spans="15:89" ht="14.7" thickBot="1" x14ac:dyDescent="0.55000000000000004">
      <c r="O1096" s="156">
        <f t="shared" ref="O1096" si="4470">-1+4*(Q1096+1)</f>
        <v>1063</v>
      </c>
      <c r="P1096" s="176">
        <f t="shared" ref="P1096" si="4471">-1+6*(Q1096+1)</f>
        <v>1595</v>
      </c>
      <c r="Q1096" s="2">
        <v>265</v>
      </c>
      <c r="R1096" s="3"/>
      <c r="S1096" s="52">
        <f t="shared" ref="S1096:S1097" si="4472">4*P1096+1</f>
        <v>6381</v>
      </c>
      <c r="T1096">
        <f t="shared" ref="T1096:T1097" si="4473">4*S1096+1</f>
        <v>25525</v>
      </c>
      <c r="U1096">
        <f t="shared" ref="U1096:U1097" si="4474">4*T1096+1</f>
        <v>102101</v>
      </c>
      <c r="V1096">
        <f t="shared" ref="V1096:V1097" si="4475">4*U1096+1</f>
        <v>408405</v>
      </c>
      <c r="W1096">
        <f t="shared" ref="W1096:W1097" si="4476">4*V1096+1</f>
        <v>1633621</v>
      </c>
      <c r="X1096">
        <f t="shared" ref="X1096:X1097" si="4477">4*W1096+1</f>
        <v>6534485</v>
      </c>
      <c r="Y1096">
        <f t="shared" ref="Y1096:Y1097" si="4478">4*X1096+1</f>
        <v>26137941</v>
      </c>
      <c r="Z1096">
        <f t="shared" ref="Z1096:Z1097" si="4479">4*Y1096+1</f>
        <v>104551765</v>
      </c>
      <c r="AC1096" s="226"/>
      <c r="AD1096" s="80">
        <f t="shared" si="4340"/>
        <v>2111</v>
      </c>
      <c r="AE1096" s="40">
        <f t="shared" si="4359"/>
        <v>6334</v>
      </c>
      <c r="AF1096" s="80">
        <f t="shared" si="4442"/>
        <v>3167</v>
      </c>
      <c r="AG1096" s="41">
        <v>2</v>
      </c>
      <c r="AH1096" s="76">
        <f t="shared" si="4341"/>
        <v>1</v>
      </c>
      <c r="AI1096" s="103"/>
      <c r="BI1096" s="2">
        <f t="shared" si="4429"/>
        <v>972</v>
      </c>
      <c r="BJ1096" s="149">
        <f t="shared" si="4423"/>
        <v>5837</v>
      </c>
      <c r="BK1096" s="54"/>
      <c r="BM1096" s="274"/>
      <c r="BO1096" s="257"/>
      <c r="BR1096" s="3"/>
      <c r="BS1096" s="268"/>
      <c r="BU1096" s="268"/>
      <c r="CB1096" s="149">
        <f t="shared" si="4425"/>
        <v>5839</v>
      </c>
      <c r="CC1096" s="54">
        <f>(3*BI1096+2)/2</f>
        <v>1459</v>
      </c>
      <c r="CD1096">
        <f t="shared" ref="CD1096" si="4480">4*CC1096+3</f>
        <v>5839</v>
      </c>
      <c r="CE1096" s="54"/>
      <c r="CG1096" s="3"/>
      <c r="CK1096" s="1"/>
    </row>
    <row r="1097" spans="15:89" x14ac:dyDescent="0.5">
      <c r="O1097" s="157">
        <f t="shared" ref="O1097" si="4481">1+8*(Q1096+1)</f>
        <v>2129</v>
      </c>
      <c r="P1097" s="158">
        <f t="shared" ref="P1097" si="4482">P1096+2</f>
        <v>1597</v>
      </c>
      <c r="Q1097" s="39"/>
      <c r="R1097" s="3"/>
      <c r="S1097">
        <f t="shared" si="4472"/>
        <v>6389</v>
      </c>
      <c r="T1097">
        <f t="shared" si="4473"/>
        <v>25557</v>
      </c>
      <c r="U1097">
        <f t="shared" si="4474"/>
        <v>102229</v>
      </c>
      <c r="V1097">
        <f t="shared" si="4475"/>
        <v>408917</v>
      </c>
      <c r="W1097">
        <f t="shared" si="4476"/>
        <v>1635669</v>
      </c>
      <c r="X1097">
        <f t="shared" si="4477"/>
        <v>6542677</v>
      </c>
      <c r="Y1097">
        <f t="shared" si="4478"/>
        <v>26170709</v>
      </c>
      <c r="Z1097">
        <f t="shared" si="4479"/>
        <v>104682837</v>
      </c>
      <c r="AC1097" s="102"/>
      <c r="AD1097" s="82">
        <f t="shared" si="4340"/>
        <v>2113</v>
      </c>
      <c r="AE1097" s="40">
        <f t="shared" si="4359"/>
        <v>6340</v>
      </c>
      <c r="AF1097" s="82">
        <f>AE1097/4</f>
        <v>1585</v>
      </c>
      <c r="AG1097" s="41">
        <v>4</v>
      </c>
      <c r="AH1097" s="76">
        <f t="shared" si="4341"/>
        <v>2</v>
      </c>
      <c r="AI1097" s="103"/>
      <c r="BI1097" s="1">
        <f t="shared" si="4429"/>
        <v>973</v>
      </c>
      <c r="BJ1097" s="149">
        <f t="shared" si="4423"/>
        <v>5843</v>
      </c>
      <c r="BK1097" s="54">
        <f>(3*BI1097+1)/2</f>
        <v>1460</v>
      </c>
      <c r="BL1097">
        <f t="shared" ref="BL1097:BL1145" si="4483">BK1097*4+3</f>
        <v>5843</v>
      </c>
      <c r="BM1097" s="274"/>
      <c r="BN1097" s="1"/>
      <c r="BO1097" s="257"/>
      <c r="BR1097" s="3"/>
      <c r="BS1097" s="268"/>
      <c r="BU1097" s="268"/>
      <c r="CB1097" s="149">
        <f t="shared" si="4425"/>
        <v>5845</v>
      </c>
      <c r="CC1097" s="54"/>
      <c r="CE1097" s="54"/>
      <c r="CG1097" s="3"/>
      <c r="CK1097" s="1"/>
    </row>
    <row r="1098" spans="15:89" x14ac:dyDescent="0.5">
      <c r="O1098" s="173"/>
      <c r="P1098" s="174"/>
      <c r="R1098" s="3"/>
      <c r="AC1098" s="226"/>
      <c r="AD1098" s="80">
        <f t="shared" si="4340"/>
        <v>2115</v>
      </c>
      <c r="AE1098" s="40">
        <f t="shared" si="4359"/>
        <v>6346</v>
      </c>
      <c r="AF1098" s="80">
        <f t="shared" si="4447"/>
        <v>3173</v>
      </c>
      <c r="AG1098" s="41">
        <v>2</v>
      </c>
      <c r="AH1098" s="76">
        <f t="shared" si="4341"/>
        <v>1</v>
      </c>
      <c r="AI1098" s="103"/>
      <c r="BI1098" s="1">
        <f t="shared" si="4429"/>
        <v>974</v>
      </c>
      <c r="BJ1098" s="149">
        <f t="shared" si="4423"/>
        <v>5849</v>
      </c>
      <c r="BK1098" s="54"/>
      <c r="BM1098" s="54">
        <f>(3*BI1098-2)/4</f>
        <v>730</v>
      </c>
      <c r="BN1098" s="1">
        <f t="shared" si="4275"/>
        <v>5849</v>
      </c>
      <c r="BO1098" s="257"/>
      <c r="BR1098" s="3"/>
      <c r="BS1098" s="268"/>
      <c r="BU1098" s="268"/>
      <c r="CB1098" s="149">
        <f t="shared" si="4425"/>
        <v>5851</v>
      </c>
      <c r="CC1098" s="54">
        <f>(3*BI1098+2)/2</f>
        <v>1462</v>
      </c>
      <c r="CD1098">
        <f t="shared" ref="CD1098" si="4484">4*CC1098+3</f>
        <v>5851</v>
      </c>
      <c r="CE1098" s="54"/>
      <c r="CG1098" s="3"/>
      <c r="CK1098" s="1"/>
    </row>
    <row r="1099" spans="15:89" ht="14.7" thickBot="1" x14ac:dyDescent="0.55000000000000004">
      <c r="R1099" s="3"/>
      <c r="AC1099" s="227"/>
      <c r="AD1099" s="81">
        <f t="shared" si="4340"/>
        <v>2117</v>
      </c>
      <c r="AE1099" s="40">
        <f t="shared" si="4359"/>
        <v>6352</v>
      </c>
      <c r="AF1099" s="81">
        <f>AE1099/AG1099</f>
        <v>397</v>
      </c>
      <c r="AG1099" s="41">
        <v>16</v>
      </c>
      <c r="AH1099" s="76">
        <f t="shared" si="4341"/>
        <v>4</v>
      </c>
      <c r="AI1099" s="103"/>
      <c r="BI1099" s="1">
        <f t="shared" si="4429"/>
        <v>975</v>
      </c>
      <c r="BJ1099" s="149">
        <f t="shared" si="4423"/>
        <v>5855</v>
      </c>
      <c r="BK1099" s="54">
        <f>(3*BI1099+1)/2</f>
        <v>1463</v>
      </c>
      <c r="BL1099">
        <f t="shared" ref="BL1099:BL1147" si="4485">BK1099*4+3</f>
        <v>5855</v>
      </c>
      <c r="BM1099" s="274"/>
      <c r="BO1099" s="257"/>
      <c r="BR1099" s="3"/>
      <c r="BS1099" s="268"/>
      <c r="BU1099" s="268"/>
      <c r="CB1099" s="149">
        <f t="shared" si="4425"/>
        <v>5857</v>
      </c>
      <c r="CC1099" s="54"/>
      <c r="CE1099" s="54">
        <f>(3*BI1099-1)/4</f>
        <v>731</v>
      </c>
      <c r="CF1099">
        <f t="shared" ref="CF1099" si="4486">CE1099*8+9</f>
        <v>5857</v>
      </c>
      <c r="CG1099" s="3"/>
      <c r="CK1099" s="1"/>
    </row>
    <row r="1100" spans="15:89" ht="14.7" thickBot="1" x14ac:dyDescent="0.55000000000000004">
      <c r="O1100" s="156">
        <f t="shared" ref="O1100" si="4487">-1+4*(Q1100+1)</f>
        <v>1067</v>
      </c>
      <c r="P1100" s="176">
        <f t="shared" ref="P1100" si="4488">-1+6*(Q1100+1)</f>
        <v>1601</v>
      </c>
      <c r="Q1100" s="2">
        <v>266</v>
      </c>
      <c r="R1100" s="3"/>
      <c r="S1100" s="52">
        <f t="shared" ref="S1100:S1101" si="4489">4*P1100+1</f>
        <v>6405</v>
      </c>
      <c r="T1100">
        <f t="shared" ref="T1100:T1101" si="4490">4*S1100+1</f>
        <v>25621</v>
      </c>
      <c r="U1100">
        <f t="shared" ref="U1100:U1101" si="4491">4*T1100+1</f>
        <v>102485</v>
      </c>
      <c r="V1100">
        <f t="shared" ref="V1100:V1101" si="4492">4*U1100+1</f>
        <v>409941</v>
      </c>
      <c r="W1100">
        <f t="shared" ref="W1100:W1101" si="4493">4*V1100+1</f>
        <v>1639765</v>
      </c>
      <c r="X1100">
        <f t="shared" ref="X1100:X1101" si="4494">4*W1100+1</f>
        <v>6559061</v>
      </c>
      <c r="Y1100">
        <f t="shared" ref="Y1100:Y1101" si="4495">4*X1100+1</f>
        <v>26236245</v>
      </c>
      <c r="Z1100">
        <f t="shared" ref="Z1100:Z1101" si="4496">4*Y1100+1</f>
        <v>104944981</v>
      </c>
      <c r="AC1100" s="226"/>
      <c r="AD1100" s="80">
        <f t="shared" si="4340"/>
        <v>2119</v>
      </c>
      <c r="AE1100" s="40">
        <f t="shared" si="4359"/>
        <v>6358</v>
      </c>
      <c r="AF1100" s="80">
        <f t="shared" si="4461"/>
        <v>3179</v>
      </c>
      <c r="AG1100" s="41">
        <f>AE1100/AF1100</f>
        <v>2</v>
      </c>
      <c r="AH1100" s="76">
        <f t="shared" si="4341"/>
        <v>1</v>
      </c>
      <c r="AI1100" s="103"/>
      <c r="BI1100" s="2">
        <f t="shared" si="4429"/>
        <v>976</v>
      </c>
      <c r="BJ1100" s="149">
        <f t="shared" si="4423"/>
        <v>5861</v>
      </c>
      <c r="BK1100" s="54"/>
      <c r="BM1100" s="274"/>
      <c r="BO1100" s="257"/>
      <c r="BR1100" s="3"/>
      <c r="BS1100" s="268"/>
      <c r="BU1100" s="268"/>
      <c r="CB1100" s="149">
        <f t="shared" si="4425"/>
        <v>5863</v>
      </c>
      <c r="CC1100" s="54">
        <f>(3*BI1100+2)/2</f>
        <v>1465</v>
      </c>
      <c r="CD1100">
        <f t="shared" ref="CD1100" si="4497">4*CC1100+3</f>
        <v>5863</v>
      </c>
      <c r="CE1100" s="54"/>
      <c r="CG1100" s="3"/>
      <c r="CK1100" s="1"/>
    </row>
    <row r="1101" spans="15:89" x14ac:dyDescent="0.5">
      <c r="O1101" s="157">
        <f t="shared" ref="O1101" si="4498">1+8*(Q1100+1)</f>
        <v>2137</v>
      </c>
      <c r="P1101" s="158">
        <f t="shared" ref="P1101" si="4499">P1100+2</f>
        <v>1603</v>
      </c>
      <c r="Q1101" s="39"/>
      <c r="R1101" s="3"/>
      <c r="S1101">
        <f t="shared" si="4489"/>
        <v>6413</v>
      </c>
      <c r="T1101">
        <f t="shared" si="4490"/>
        <v>25653</v>
      </c>
      <c r="U1101">
        <f t="shared" si="4491"/>
        <v>102613</v>
      </c>
      <c r="V1101">
        <f t="shared" si="4492"/>
        <v>410453</v>
      </c>
      <c r="W1101">
        <f t="shared" si="4493"/>
        <v>1641813</v>
      </c>
      <c r="X1101">
        <f t="shared" si="4494"/>
        <v>6567253</v>
      </c>
      <c r="Y1101">
        <f t="shared" si="4495"/>
        <v>26269013</v>
      </c>
      <c r="Z1101">
        <f t="shared" si="4496"/>
        <v>105076053</v>
      </c>
      <c r="AC1101" s="102"/>
      <c r="AD1101" s="82">
        <f t="shared" si="4340"/>
        <v>2121</v>
      </c>
      <c r="AE1101" s="40">
        <f t="shared" si="4359"/>
        <v>6364</v>
      </c>
      <c r="AF1101" s="82">
        <f>AE1101/4</f>
        <v>1591</v>
      </c>
      <c r="AG1101" s="41">
        <f>AE1101/AF1101</f>
        <v>4</v>
      </c>
      <c r="AH1101" s="76">
        <f t="shared" si="4341"/>
        <v>2</v>
      </c>
      <c r="AI1101" s="103"/>
      <c r="BI1101" s="1">
        <f t="shared" si="4429"/>
        <v>977</v>
      </c>
      <c r="BJ1101" s="149">
        <f t="shared" si="4423"/>
        <v>5867</v>
      </c>
      <c r="BK1101" s="54">
        <f>(3*BI1101+1)/2</f>
        <v>1466</v>
      </c>
      <c r="BL1101">
        <f t="shared" ref="BL1101:BL1149" si="4500">BK1101*4+3</f>
        <v>5867</v>
      </c>
      <c r="BM1101" s="274"/>
      <c r="BN1101" s="1"/>
      <c r="BO1101" s="257"/>
      <c r="BR1101" s="3"/>
      <c r="BS1101" s="268"/>
      <c r="BU1101" s="268"/>
      <c r="CB1101" s="149">
        <f t="shared" si="4425"/>
        <v>5869</v>
      </c>
      <c r="CC1101" s="54"/>
      <c r="CE1101" s="54"/>
      <c r="CG1101" s="3"/>
      <c r="CK1101" s="1"/>
    </row>
    <row r="1102" spans="15:89" x14ac:dyDescent="0.5">
      <c r="O1102" s="173"/>
      <c r="P1102" s="174"/>
      <c r="R1102" s="3"/>
      <c r="AC1102" s="226"/>
      <c r="AD1102" s="80">
        <f t="shared" si="4340"/>
        <v>2123</v>
      </c>
      <c r="AE1102" s="40">
        <f t="shared" si="4359"/>
        <v>6370</v>
      </c>
      <c r="AF1102" s="80">
        <f t="shared" si="4466"/>
        <v>3185</v>
      </c>
      <c r="AG1102" s="41">
        <f>AE1102/AF1102</f>
        <v>2</v>
      </c>
      <c r="AH1102" s="76">
        <f t="shared" si="4341"/>
        <v>1</v>
      </c>
      <c r="AI1102" s="103"/>
      <c r="BI1102" s="1">
        <f t="shared" si="4429"/>
        <v>978</v>
      </c>
      <c r="BJ1102" s="149">
        <f t="shared" si="4423"/>
        <v>5873</v>
      </c>
      <c r="BK1102" s="54"/>
      <c r="BM1102" s="54">
        <f>(3*BI1102-2)/4</f>
        <v>733</v>
      </c>
      <c r="BN1102" s="1">
        <f t="shared" si="4291"/>
        <v>5873</v>
      </c>
      <c r="BO1102" s="257"/>
      <c r="BR1102" s="3"/>
      <c r="BS1102" s="268"/>
      <c r="BU1102" s="268"/>
      <c r="CB1102" s="149">
        <f t="shared" si="4425"/>
        <v>5875</v>
      </c>
      <c r="CC1102" s="54">
        <f>(3*BI1102+2)/2</f>
        <v>1468</v>
      </c>
      <c r="CD1102">
        <f t="shared" ref="CD1102" si="4501">4*CC1102+3</f>
        <v>5875</v>
      </c>
      <c r="CE1102" s="54"/>
      <c r="CG1102" s="3"/>
      <c r="CK1102" s="1"/>
    </row>
    <row r="1103" spans="15:89" ht="14.7" thickBot="1" x14ac:dyDescent="0.55000000000000004">
      <c r="R1103" s="3"/>
      <c r="AC1103" s="227"/>
      <c r="AD1103" s="81">
        <f t="shared" si="4340"/>
        <v>2125</v>
      </c>
      <c r="AE1103" s="40">
        <f t="shared" si="4359"/>
        <v>6376</v>
      </c>
      <c r="AF1103" s="81">
        <f>AE1103/AG1103</f>
        <v>797</v>
      </c>
      <c r="AG1103" s="41">
        <v>8</v>
      </c>
      <c r="AH1103" s="76">
        <f t="shared" si="4341"/>
        <v>3</v>
      </c>
      <c r="AI1103" s="103"/>
      <c r="BI1103" s="1">
        <f t="shared" si="4429"/>
        <v>979</v>
      </c>
      <c r="BJ1103" s="149">
        <f t="shared" si="4423"/>
        <v>5879</v>
      </c>
      <c r="BK1103" s="54">
        <f>(3*BI1103+1)/2</f>
        <v>1469</v>
      </c>
      <c r="BL1103">
        <f t="shared" ref="BL1103:BL1151" si="4502">BK1103*4+3</f>
        <v>5879</v>
      </c>
      <c r="BM1103" s="274"/>
      <c r="BO1103" s="257"/>
      <c r="BR1103" s="3"/>
      <c r="BS1103" s="268"/>
      <c r="BU1103" s="268"/>
      <c r="CB1103" s="149">
        <f t="shared" si="4425"/>
        <v>5881</v>
      </c>
      <c r="CC1103" s="54"/>
      <c r="CE1103" s="54">
        <f>(3*BI1103-1)/4</f>
        <v>734</v>
      </c>
      <c r="CF1103">
        <f t="shared" ref="CF1103" si="4503">CE1103*8+9</f>
        <v>5881</v>
      </c>
      <c r="CG1103" s="3"/>
      <c r="CK1103" s="1"/>
    </row>
    <row r="1104" spans="15:89" ht="14.7" thickBot="1" x14ac:dyDescent="0.55000000000000004">
      <c r="O1104" s="156">
        <f t="shared" ref="O1104" si="4504">-1+4*(Q1104+1)</f>
        <v>1071</v>
      </c>
      <c r="P1104" s="176">
        <f t="shared" ref="P1104" si="4505">-1+6*(Q1104+1)</f>
        <v>1607</v>
      </c>
      <c r="Q1104" s="2">
        <v>267</v>
      </c>
      <c r="R1104" s="3"/>
      <c r="S1104" s="52">
        <f t="shared" ref="S1104:S1105" si="4506">4*P1104+1</f>
        <v>6429</v>
      </c>
      <c r="T1104">
        <f t="shared" ref="T1104:T1105" si="4507">4*S1104+1</f>
        <v>25717</v>
      </c>
      <c r="U1104">
        <f t="shared" ref="U1104:U1105" si="4508">4*T1104+1</f>
        <v>102869</v>
      </c>
      <c r="V1104">
        <f t="shared" ref="V1104:V1105" si="4509">4*U1104+1</f>
        <v>411477</v>
      </c>
      <c r="W1104">
        <f t="shared" ref="W1104:W1105" si="4510">4*V1104+1</f>
        <v>1645909</v>
      </c>
      <c r="X1104">
        <f t="shared" ref="X1104:X1105" si="4511">4*W1104+1</f>
        <v>6583637</v>
      </c>
      <c r="Y1104">
        <f t="shared" ref="Y1104:Y1105" si="4512">4*X1104+1</f>
        <v>26334549</v>
      </c>
      <c r="Z1104">
        <f t="shared" ref="Z1104:Z1105" si="4513">4*Y1104+1</f>
        <v>105338197</v>
      </c>
      <c r="AC1104" s="226"/>
      <c r="AD1104" s="80">
        <f t="shared" si="4340"/>
        <v>2127</v>
      </c>
      <c r="AE1104" s="40">
        <f t="shared" si="4359"/>
        <v>6382</v>
      </c>
      <c r="AF1104" s="80">
        <f t="shared" si="4442"/>
        <v>3191</v>
      </c>
      <c r="AG1104" s="41">
        <f>AE1104/AF1104</f>
        <v>2</v>
      </c>
      <c r="AH1104" s="76">
        <f t="shared" si="4341"/>
        <v>1</v>
      </c>
      <c r="AI1104" s="103"/>
      <c r="BI1104" s="2">
        <f t="shared" si="4429"/>
        <v>980</v>
      </c>
      <c r="BJ1104" s="149">
        <f t="shared" si="4423"/>
        <v>5885</v>
      </c>
      <c r="BK1104" s="54"/>
      <c r="BM1104" s="274"/>
      <c r="BO1104" s="257"/>
      <c r="BR1104" s="3"/>
      <c r="BS1104" s="268"/>
      <c r="BU1104" s="268"/>
      <c r="CB1104" s="149">
        <f t="shared" si="4425"/>
        <v>5887</v>
      </c>
      <c r="CC1104" s="54">
        <f>(3*BI1104+2)/2</f>
        <v>1471</v>
      </c>
      <c r="CD1104">
        <f t="shared" ref="CD1104" si="4514">4*CC1104+3</f>
        <v>5887</v>
      </c>
      <c r="CE1104" s="54"/>
      <c r="CG1104" s="3"/>
      <c r="CK1104" s="1"/>
    </row>
    <row r="1105" spans="15:89" x14ac:dyDescent="0.5">
      <c r="O1105" s="157">
        <f t="shared" ref="O1105" si="4515">1+8*(Q1104+1)</f>
        <v>2145</v>
      </c>
      <c r="P1105" s="158">
        <f t="shared" ref="P1105" si="4516">P1104+2</f>
        <v>1609</v>
      </c>
      <c r="Q1105" s="39"/>
      <c r="R1105" s="3"/>
      <c r="S1105">
        <f t="shared" si="4506"/>
        <v>6437</v>
      </c>
      <c r="T1105">
        <f t="shared" si="4507"/>
        <v>25749</v>
      </c>
      <c r="U1105">
        <f t="shared" si="4508"/>
        <v>102997</v>
      </c>
      <c r="V1105">
        <f t="shared" si="4509"/>
        <v>411989</v>
      </c>
      <c r="W1105">
        <f t="shared" si="4510"/>
        <v>1647957</v>
      </c>
      <c r="X1105">
        <f t="shared" si="4511"/>
        <v>6591829</v>
      </c>
      <c r="Y1105">
        <f t="shared" si="4512"/>
        <v>26367317</v>
      </c>
      <c r="Z1105">
        <f t="shared" si="4513"/>
        <v>105469269</v>
      </c>
      <c r="AC1105" s="102"/>
      <c r="AD1105" s="82">
        <f t="shared" si="4340"/>
        <v>2129</v>
      </c>
      <c r="AE1105" s="40">
        <f t="shared" si="4359"/>
        <v>6388</v>
      </c>
      <c r="AF1105" s="82">
        <f>AE1105/4</f>
        <v>1597</v>
      </c>
      <c r="AG1105" s="41">
        <f>AE1105/AF1105</f>
        <v>4</v>
      </c>
      <c r="AH1105" s="76">
        <f t="shared" si="4341"/>
        <v>2</v>
      </c>
      <c r="AI1105" s="103"/>
      <c r="BI1105" s="1">
        <f t="shared" si="4429"/>
        <v>981</v>
      </c>
      <c r="BJ1105" s="149">
        <f t="shared" si="4423"/>
        <v>5891</v>
      </c>
      <c r="BK1105" s="54">
        <f>(3*BI1105+1)/2</f>
        <v>1472</v>
      </c>
      <c r="BL1105">
        <f t="shared" ref="BL1105:BL1153" si="4517">BK1105*4+3</f>
        <v>5891</v>
      </c>
      <c r="BM1105" s="274"/>
      <c r="BN1105" s="1"/>
      <c r="BO1105" s="257"/>
      <c r="BR1105" s="3"/>
      <c r="BS1105" s="268"/>
      <c r="BU1105" s="268"/>
      <c r="CB1105" s="149">
        <f t="shared" si="4425"/>
        <v>5893</v>
      </c>
      <c r="CC1105" s="54"/>
      <c r="CE1105" s="54"/>
      <c r="CG1105" s="3"/>
      <c r="CK1105" s="1"/>
    </row>
    <row r="1106" spans="15:89" x14ac:dyDescent="0.5">
      <c r="O1106" s="173"/>
      <c r="P1106" s="174"/>
      <c r="R1106" s="3"/>
      <c r="AC1106" s="226"/>
      <c r="AD1106" s="80">
        <f t="shared" si="4340"/>
        <v>2131</v>
      </c>
      <c r="AE1106" s="40">
        <f t="shared" si="4359"/>
        <v>6394</v>
      </c>
      <c r="AF1106" s="80">
        <f t="shared" si="4447"/>
        <v>3197</v>
      </c>
      <c r="AG1106" s="41">
        <f>AE1106/AF1106</f>
        <v>2</v>
      </c>
      <c r="AH1106" s="76">
        <f t="shared" si="4341"/>
        <v>1</v>
      </c>
      <c r="AI1106" s="103"/>
      <c r="BI1106" s="1">
        <f t="shared" si="4429"/>
        <v>982</v>
      </c>
      <c r="BJ1106" s="149">
        <f t="shared" si="4423"/>
        <v>5897</v>
      </c>
      <c r="BK1106" s="54"/>
      <c r="BM1106" s="54">
        <f>(3*BI1106-2)/4</f>
        <v>736</v>
      </c>
      <c r="BN1106" s="1">
        <f t="shared" si="4307"/>
        <v>5897</v>
      </c>
      <c r="BO1106" s="257"/>
      <c r="BR1106" s="3"/>
      <c r="BS1106" s="268"/>
      <c r="BU1106" s="268"/>
      <c r="CB1106" s="149">
        <f t="shared" si="4425"/>
        <v>5899</v>
      </c>
      <c r="CC1106" s="54">
        <f>(3*BI1106+2)/2</f>
        <v>1474</v>
      </c>
      <c r="CD1106">
        <f t="shared" ref="CD1106" si="4518">4*CC1106+3</f>
        <v>5899</v>
      </c>
      <c r="CE1106" s="54"/>
      <c r="CG1106" s="3"/>
      <c r="CK1106" s="1"/>
    </row>
    <row r="1107" spans="15:89" ht="14.7" thickBot="1" x14ac:dyDescent="0.55000000000000004">
      <c r="R1107" s="3"/>
      <c r="AC1107" s="227"/>
      <c r="AD1107" s="81">
        <f t="shared" si="4340"/>
        <v>2133</v>
      </c>
      <c r="AE1107" s="40">
        <f t="shared" si="4359"/>
        <v>6400</v>
      </c>
      <c r="AF1107" s="81">
        <f>AE1107/AG1107</f>
        <v>25</v>
      </c>
      <c r="AG1107" s="41">
        <v>256</v>
      </c>
      <c r="AH1107" s="76">
        <f t="shared" si="4341"/>
        <v>8</v>
      </c>
      <c r="AI1107" s="103"/>
      <c r="BI1107" s="1">
        <f t="shared" si="4429"/>
        <v>983</v>
      </c>
      <c r="BJ1107" s="149">
        <f t="shared" si="4423"/>
        <v>5903</v>
      </c>
      <c r="BK1107" s="54">
        <f>(3*BI1107+1)/2</f>
        <v>1475</v>
      </c>
      <c r="BL1107">
        <f t="shared" ref="BL1107:BL1155" si="4519">BK1107*4+3</f>
        <v>5903</v>
      </c>
      <c r="BM1107" s="274"/>
      <c r="BO1107" s="257"/>
      <c r="BR1107" s="3"/>
      <c r="BS1107" s="268"/>
      <c r="BU1107" s="268"/>
      <c r="CB1107" s="149">
        <f t="shared" si="4425"/>
        <v>5905</v>
      </c>
      <c r="CC1107" s="54"/>
      <c r="CE1107" s="54">
        <f>(3*BI1107-1)/4</f>
        <v>737</v>
      </c>
      <c r="CF1107">
        <f t="shared" ref="CF1107" si="4520">CE1107*8+9</f>
        <v>5905</v>
      </c>
      <c r="CG1107" s="3"/>
      <c r="CK1107" s="1"/>
    </row>
    <row r="1108" spans="15:89" ht="14.7" thickBot="1" x14ac:dyDescent="0.55000000000000004">
      <c r="O1108" s="156">
        <f t="shared" ref="O1108" si="4521">-1+4*(Q1108+1)</f>
        <v>1075</v>
      </c>
      <c r="P1108" s="176">
        <f t="shared" ref="P1108" si="4522">-1+6*(Q1108+1)</f>
        <v>1613</v>
      </c>
      <c r="Q1108" s="2">
        <v>268</v>
      </c>
      <c r="R1108" s="3"/>
      <c r="S1108" s="52">
        <f t="shared" ref="S1108:S1109" si="4523">4*P1108+1</f>
        <v>6453</v>
      </c>
      <c r="T1108">
        <f t="shared" ref="T1108:T1109" si="4524">4*S1108+1</f>
        <v>25813</v>
      </c>
      <c r="U1108">
        <f t="shared" ref="U1108:U1109" si="4525">4*T1108+1</f>
        <v>103253</v>
      </c>
      <c r="V1108">
        <f t="shared" ref="V1108:V1109" si="4526">4*U1108+1</f>
        <v>413013</v>
      </c>
      <c r="W1108">
        <f t="shared" ref="W1108:W1109" si="4527">4*V1108+1</f>
        <v>1652053</v>
      </c>
      <c r="X1108">
        <f t="shared" ref="X1108:X1109" si="4528">4*W1108+1</f>
        <v>6608213</v>
      </c>
      <c r="Y1108">
        <f t="shared" ref="Y1108:Y1109" si="4529">4*X1108+1</f>
        <v>26432853</v>
      </c>
      <c r="Z1108">
        <f t="shared" ref="Z1108:Z1109" si="4530">4*Y1108+1</f>
        <v>105731413</v>
      </c>
      <c r="AC1108" s="226"/>
      <c r="AD1108" s="80">
        <f t="shared" si="4340"/>
        <v>2135</v>
      </c>
      <c r="AE1108" s="40">
        <f t="shared" si="4359"/>
        <v>6406</v>
      </c>
      <c r="AF1108" s="80">
        <f t="shared" si="4461"/>
        <v>3203</v>
      </c>
      <c r="AG1108" s="41">
        <v>2</v>
      </c>
      <c r="AH1108" s="76">
        <f t="shared" si="4341"/>
        <v>1</v>
      </c>
      <c r="AI1108" s="103"/>
      <c r="BI1108" s="2">
        <f t="shared" si="4429"/>
        <v>984</v>
      </c>
      <c r="BJ1108" s="149">
        <f t="shared" si="4423"/>
        <v>5909</v>
      </c>
      <c r="BK1108" s="54"/>
      <c r="BM1108" s="274"/>
      <c r="BO1108" s="257"/>
      <c r="BR1108" s="3"/>
      <c r="BS1108" s="268"/>
      <c r="BU1108" s="268"/>
      <c r="CB1108" s="149">
        <f t="shared" si="4425"/>
        <v>5911</v>
      </c>
      <c r="CC1108" s="54">
        <f>(3*BI1108+2)/2</f>
        <v>1477</v>
      </c>
      <c r="CD1108">
        <f t="shared" ref="CD1108" si="4531">4*CC1108+3</f>
        <v>5911</v>
      </c>
      <c r="CE1108" s="54"/>
      <c r="CG1108" s="3"/>
      <c r="CK1108" s="1"/>
    </row>
    <row r="1109" spans="15:89" x14ac:dyDescent="0.5">
      <c r="O1109" s="157">
        <f t="shared" ref="O1109" si="4532">1+8*(Q1108+1)</f>
        <v>2153</v>
      </c>
      <c r="P1109" s="158">
        <f t="shared" ref="P1109" si="4533">P1108+2</f>
        <v>1615</v>
      </c>
      <c r="Q1109" s="39"/>
      <c r="R1109" s="3"/>
      <c r="S1109">
        <f t="shared" si="4523"/>
        <v>6461</v>
      </c>
      <c r="T1109">
        <f t="shared" si="4524"/>
        <v>25845</v>
      </c>
      <c r="U1109">
        <f t="shared" si="4525"/>
        <v>103381</v>
      </c>
      <c r="V1109">
        <f t="shared" si="4526"/>
        <v>413525</v>
      </c>
      <c r="W1109">
        <f t="shared" si="4527"/>
        <v>1654101</v>
      </c>
      <c r="X1109">
        <f t="shared" si="4528"/>
        <v>6616405</v>
      </c>
      <c r="Y1109">
        <f t="shared" si="4529"/>
        <v>26465621</v>
      </c>
      <c r="Z1109">
        <f t="shared" si="4530"/>
        <v>105862485</v>
      </c>
      <c r="AC1109" s="102"/>
      <c r="AD1109" s="82">
        <f t="shared" si="4340"/>
        <v>2137</v>
      </c>
      <c r="AE1109" s="40">
        <f t="shared" si="4359"/>
        <v>6412</v>
      </c>
      <c r="AF1109" s="82">
        <f>AE1109/4</f>
        <v>1603</v>
      </c>
      <c r="AG1109" s="41">
        <v>4</v>
      </c>
      <c r="AH1109" s="76">
        <f t="shared" si="4341"/>
        <v>2</v>
      </c>
      <c r="AI1109" s="103"/>
      <c r="BI1109" s="1">
        <f t="shared" si="4429"/>
        <v>985</v>
      </c>
      <c r="BJ1109" s="149">
        <f t="shared" si="4423"/>
        <v>5915</v>
      </c>
      <c r="BK1109" s="54">
        <f>(3*BI1109+1)/2</f>
        <v>1478</v>
      </c>
      <c r="BL1109">
        <f t="shared" ref="BL1109" si="4534">BK1109*4+3</f>
        <v>5915</v>
      </c>
      <c r="BM1109" s="274"/>
      <c r="BN1109" s="1"/>
      <c r="BO1109" s="257"/>
      <c r="BR1109" s="3"/>
      <c r="BS1109" s="268"/>
      <c r="BU1109" s="268"/>
      <c r="CB1109" s="149">
        <f t="shared" si="4425"/>
        <v>5917</v>
      </c>
      <c r="CC1109" s="54"/>
      <c r="CE1109" s="54"/>
      <c r="CG1109" s="3"/>
      <c r="CK1109" s="1"/>
    </row>
    <row r="1110" spans="15:89" x14ac:dyDescent="0.5">
      <c r="O1110" s="173"/>
      <c r="P1110" s="174"/>
      <c r="R1110" s="3"/>
      <c r="AC1110" s="226"/>
      <c r="AD1110" s="80">
        <f t="shared" si="4340"/>
        <v>2139</v>
      </c>
      <c r="AE1110" s="40">
        <f t="shared" si="4359"/>
        <v>6418</v>
      </c>
      <c r="AF1110" s="80">
        <f t="shared" si="4466"/>
        <v>3209</v>
      </c>
      <c r="AG1110" s="41">
        <v>2</v>
      </c>
      <c r="AH1110" s="76">
        <f t="shared" si="4341"/>
        <v>1</v>
      </c>
      <c r="AI1110" s="103"/>
      <c r="BI1110" s="1">
        <f t="shared" si="4429"/>
        <v>986</v>
      </c>
      <c r="BJ1110" s="149">
        <f t="shared" si="4423"/>
        <v>5921</v>
      </c>
      <c r="BK1110" s="54"/>
      <c r="BM1110" s="54">
        <f>(3*BI1110-2)/4</f>
        <v>739</v>
      </c>
      <c r="BN1110" s="1">
        <f t="shared" si="4324"/>
        <v>5921</v>
      </c>
      <c r="BO1110" s="257"/>
      <c r="BR1110" s="3"/>
      <c r="BS1110" s="268"/>
      <c r="BU1110" s="268"/>
      <c r="CB1110" s="149">
        <f t="shared" si="4425"/>
        <v>5923</v>
      </c>
      <c r="CC1110" s="54">
        <f>(3*BI1110+2)/2</f>
        <v>1480</v>
      </c>
      <c r="CD1110">
        <f t="shared" ref="CD1110" si="4535">4*CC1110+3</f>
        <v>5923</v>
      </c>
      <c r="CE1110" s="54"/>
      <c r="CG1110" s="3"/>
      <c r="CK1110" s="1"/>
    </row>
    <row r="1111" spans="15:89" ht="14.7" thickBot="1" x14ac:dyDescent="0.55000000000000004">
      <c r="R1111" s="3"/>
      <c r="AC1111" s="227"/>
      <c r="AD1111" s="81">
        <f t="shared" si="4340"/>
        <v>2141</v>
      </c>
      <c r="AE1111" s="40">
        <f t="shared" si="4359"/>
        <v>6424</v>
      </c>
      <c r="AF1111" s="81">
        <f>AE1111/AG1111</f>
        <v>803</v>
      </c>
      <c r="AG1111" s="41">
        <v>8</v>
      </c>
      <c r="AH1111" s="76">
        <f t="shared" si="4341"/>
        <v>3</v>
      </c>
      <c r="AI1111" s="103"/>
      <c r="BI1111" s="1">
        <f t="shared" si="4429"/>
        <v>987</v>
      </c>
      <c r="BJ1111" s="149">
        <f t="shared" si="4423"/>
        <v>5927</v>
      </c>
      <c r="BK1111" s="54">
        <f>(3*BI1111+1)/2</f>
        <v>1481</v>
      </c>
      <c r="BL1111">
        <f t="shared" si="4430"/>
        <v>5927</v>
      </c>
      <c r="BM1111" s="274"/>
      <c r="BO1111" s="257"/>
      <c r="BR1111" s="3"/>
      <c r="BS1111" s="268"/>
      <c r="BU1111" s="268"/>
      <c r="CB1111" s="149">
        <f t="shared" si="4425"/>
        <v>5929</v>
      </c>
      <c r="CC1111" s="54"/>
      <c r="CE1111" s="54">
        <f>(3*BI1111-1)/4</f>
        <v>740</v>
      </c>
      <c r="CF1111">
        <f t="shared" ref="CF1111" si="4536">CE1111*8+9</f>
        <v>5929</v>
      </c>
      <c r="CG1111" s="3"/>
      <c r="CK1111" s="1"/>
    </row>
    <row r="1112" spans="15:89" ht="14.7" thickBot="1" x14ac:dyDescent="0.55000000000000004">
      <c r="O1112" s="156">
        <f t="shared" ref="O1112" si="4537">-1+4*(Q1112+1)</f>
        <v>1079</v>
      </c>
      <c r="P1112" s="176">
        <f t="shared" ref="P1112" si="4538">-1+6*(Q1112+1)</f>
        <v>1619</v>
      </c>
      <c r="Q1112" s="2">
        <v>269</v>
      </c>
      <c r="R1112" s="3"/>
      <c r="S1112" s="52">
        <f t="shared" ref="S1112:S1113" si="4539">4*P1112+1</f>
        <v>6477</v>
      </c>
      <c r="T1112">
        <f t="shared" ref="T1112:T1113" si="4540">4*S1112+1</f>
        <v>25909</v>
      </c>
      <c r="U1112">
        <f t="shared" ref="U1112:U1113" si="4541">4*T1112+1</f>
        <v>103637</v>
      </c>
      <c r="V1112">
        <f t="shared" ref="V1112:V1113" si="4542">4*U1112+1</f>
        <v>414549</v>
      </c>
      <c r="W1112">
        <f t="shared" ref="W1112:W1113" si="4543">4*V1112+1</f>
        <v>1658197</v>
      </c>
      <c r="X1112">
        <f t="shared" ref="X1112:X1113" si="4544">4*W1112+1</f>
        <v>6632789</v>
      </c>
      <c r="Y1112">
        <f t="shared" ref="Y1112:Y1113" si="4545">4*X1112+1</f>
        <v>26531157</v>
      </c>
      <c r="Z1112">
        <f t="shared" ref="Z1112:Z1113" si="4546">4*Y1112+1</f>
        <v>106124629</v>
      </c>
      <c r="AC1112" s="226"/>
      <c r="AD1112" s="80">
        <f t="shared" si="4340"/>
        <v>2143</v>
      </c>
      <c r="AE1112" s="40">
        <f t="shared" si="4359"/>
        <v>6430</v>
      </c>
      <c r="AF1112" s="80">
        <f t="shared" si="4442"/>
        <v>3215</v>
      </c>
      <c r="AG1112" s="41">
        <v>2</v>
      </c>
      <c r="AH1112" s="76">
        <f t="shared" si="4341"/>
        <v>1</v>
      </c>
      <c r="AI1112" s="103"/>
      <c r="BI1112" s="2">
        <f t="shared" si="4429"/>
        <v>988</v>
      </c>
      <c r="BJ1112" s="149">
        <f t="shared" si="4423"/>
        <v>5933</v>
      </c>
      <c r="BK1112" s="54"/>
      <c r="BM1112" s="274"/>
      <c r="BO1112" s="257"/>
      <c r="BR1112" s="3"/>
      <c r="BS1112" s="268"/>
      <c r="BU1112" s="268"/>
      <c r="CB1112" s="149">
        <f t="shared" si="4425"/>
        <v>5935</v>
      </c>
      <c r="CC1112" s="54">
        <f>(3*BI1112+2)/2</f>
        <v>1483</v>
      </c>
      <c r="CD1112">
        <f t="shared" ref="CD1112" si="4547">4*CC1112+3</f>
        <v>5935</v>
      </c>
      <c r="CE1112" s="54"/>
      <c r="CG1112" s="3"/>
      <c r="CK1112" s="1"/>
    </row>
    <row r="1113" spans="15:89" x14ac:dyDescent="0.5">
      <c r="O1113" s="157">
        <f t="shared" ref="O1113" si="4548">1+8*(Q1112+1)</f>
        <v>2161</v>
      </c>
      <c r="P1113" s="158">
        <f t="shared" ref="P1113" si="4549">P1112+2</f>
        <v>1621</v>
      </c>
      <c r="Q1113" s="39"/>
      <c r="R1113" s="3"/>
      <c r="S1113">
        <f t="shared" si="4539"/>
        <v>6485</v>
      </c>
      <c r="T1113">
        <f t="shared" si="4540"/>
        <v>25941</v>
      </c>
      <c r="U1113">
        <f t="shared" si="4541"/>
        <v>103765</v>
      </c>
      <c r="V1113">
        <f t="shared" si="4542"/>
        <v>415061</v>
      </c>
      <c r="W1113">
        <f t="shared" si="4543"/>
        <v>1660245</v>
      </c>
      <c r="X1113">
        <f t="shared" si="4544"/>
        <v>6640981</v>
      </c>
      <c r="Y1113">
        <f t="shared" si="4545"/>
        <v>26563925</v>
      </c>
      <c r="Z1113">
        <f t="shared" si="4546"/>
        <v>106255701</v>
      </c>
      <c r="AC1113" s="102"/>
      <c r="AD1113" s="82">
        <f t="shared" si="4340"/>
        <v>2145</v>
      </c>
      <c r="AE1113" s="40">
        <f t="shared" si="4359"/>
        <v>6436</v>
      </c>
      <c r="AF1113" s="82">
        <f>AE1113/4</f>
        <v>1609</v>
      </c>
      <c r="AG1113" s="41">
        <v>4</v>
      </c>
      <c r="AH1113" s="76">
        <f t="shared" si="4341"/>
        <v>2</v>
      </c>
      <c r="AI1113" s="103"/>
      <c r="BI1113" s="1">
        <f t="shared" si="4429"/>
        <v>989</v>
      </c>
      <c r="BJ1113" s="149">
        <f t="shared" si="4423"/>
        <v>5939</v>
      </c>
      <c r="BK1113" s="54">
        <f>(3*BI1113+1)/2</f>
        <v>1484</v>
      </c>
      <c r="BL1113">
        <f t="shared" si="4446"/>
        <v>5939</v>
      </c>
      <c r="BM1113" s="274"/>
      <c r="BN1113" s="1"/>
      <c r="BO1113" s="257"/>
      <c r="BR1113" s="3"/>
      <c r="BS1113" s="268"/>
      <c r="BU1113" s="268"/>
      <c r="CB1113" s="149">
        <f t="shared" si="4425"/>
        <v>5941</v>
      </c>
      <c r="CC1113" s="54"/>
      <c r="CE1113" s="54"/>
      <c r="CG1113" s="3"/>
      <c r="CK1113" s="1"/>
    </row>
    <row r="1114" spans="15:89" x14ac:dyDescent="0.5">
      <c r="O1114" s="173"/>
      <c r="P1114" s="174"/>
      <c r="R1114" s="3"/>
      <c r="AC1114" s="226"/>
      <c r="AD1114" s="80">
        <f t="shared" si="4340"/>
        <v>2147</v>
      </c>
      <c r="AE1114" s="40">
        <f t="shared" si="4359"/>
        <v>6442</v>
      </c>
      <c r="AF1114" s="80">
        <f t="shared" si="4447"/>
        <v>3221</v>
      </c>
      <c r="AG1114" s="41">
        <v>2</v>
      </c>
      <c r="AH1114" s="76">
        <f t="shared" si="4341"/>
        <v>1</v>
      </c>
      <c r="AI1114" s="103"/>
      <c r="BI1114" s="1">
        <f t="shared" si="4429"/>
        <v>990</v>
      </c>
      <c r="BJ1114" s="149">
        <f t="shared" si="4423"/>
        <v>5945</v>
      </c>
      <c r="BK1114" s="54"/>
      <c r="BM1114" s="54">
        <f>(3*BI1114-2)/4</f>
        <v>742</v>
      </c>
      <c r="BN1114" s="1">
        <f t="shared" si="4342"/>
        <v>5945</v>
      </c>
      <c r="BO1114" s="257"/>
      <c r="BR1114" s="3"/>
      <c r="BS1114" s="268"/>
      <c r="BU1114" s="268"/>
      <c r="CB1114" s="149">
        <f t="shared" si="4425"/>
        <v>5947</v>
      </c>
      <c r="CC1114" s="54">
        <f>(3*BI1114+2)/2</f>
        <v>1486</v>
      </c>
      <c r="CD1114">
        <f t="shared" ref="CD1114" si="4550">4*CC1114+3</f>
        <v>5947</v>
      </c>
      <c r="CE1114" s="54"/>
      <c r="CG1114" s="3"/>
      <c r="CK1114" s="1"/>
    </row>
    <row r="1115" spans="15:89" ht="14.7" thickBot="1" x14ac:dyDescent="0.55000000000000004">
      <c r="R1115" s="3"/>
      <c r="AC1115" s="227"/>
      <c r="AD1115" s="81">
        <f t="shared" si="4340"/>
        <v>2149</v>
      </c>
      <c r="AE1115" s="40">
        <f t="shared" si="4359"/>
        <v>6448</v>
      </c>
      <c r="AF1115" s="81">
        <f>AE1115/AG1115</f>
        <v>403</v>
      </c>
      <c r="AG1115" s="41">
        <v>16</v>
      </c>
      <c r="AH1115" s="76">
        <f t="shared" si="4341"/>
        <v>4</v>
      </c>
      <c r="AI1115" s="103"/>
      <c r="BI1115" s="1">
        <f t="shared" si="4429"/>
        <v>991</v>
      </c>
      <c r="BJ1115" s="149">
        <f t="shared" si="4423"/>
        <v>5951</v>
      </c>
      <c r="BK1115" s="54">
        <f>(3*BI1115+1)/2</f>
        <v>1487</v>
      </c>
      <c r="BL1115">
        <f t="shared" si="4449"/>
        <v>5951</v>
      </c>
      <c r="BM1115" s="274"/>
      <c r="BO1115" s="257"/>
      <c r="BR1115" s="3"/>
      <c r="BS1115" s="268"/>
      <c r="BU1115" s="268"/>
      <c r="CB1115" s="149">
        <f t="shared" si="4425"/>
        <v>5953</v>
      </c>
      <c r="CC1115" s="54"/>
      <c r="CE1115" s="54">
        <f>(3*BI1115-1)/4</f>
        <v>743</v>
      </c>
      <c r="CF1115">
        <f t="shared" ref="CF1115" si="4551">CE1115*8+9</f>
        <v>5953</v>
      </c>
      <c r="CG1115" s="3"/>
      <c r="CK1115" s="1"/>
    </row>
    <row r="1116" spans="15:89" ht="14.7" thickBot="1" x14ac:dyDescent="0.55000000000000004">
      <c r="O1116" s="156">
        <f t="shared" ref="O1116" si="4552">-1+4*(Q1116+1)</f>
        <v>1083</v>
      </c>
      <c r="P1116" s="176">
        <f t="shared" ref="P1116" si="4553">-1+6*(Q1116+1)</f>
        <v>1625</v>
      </c>
      <c r="Q1116" s="2">
        <v>270</v>
      </c>
      <c r="R1116" s="3"/>
      <c r="S1116" s="52">
        <f t="shared" ref="S1116:S1117" si="4554">4*P1116+1</f>
        <v>6501</v>
      </c>
      <c r="T1116">
        <f t="shared" ref="T1116:T1117" si="4555">4*S1116+1</f>
        <v>26005</v>
      </c>
      <c r="U1116">
        <f t="shared" ref="U1116:U1117" si="4556">4*T1116+1</f>
        <v>104021</v>
      </c>
      <c r="V1116">
        <f t="shared" ref="V1116:V1117" si="4557">4*U1116+1</f>
        <v>416085</v>
      </c>
      <c r="W1116">
        <f t="shared" ref="W1116:W1117" si="4558">4*V1116+1</f>
        <v>1664341</v>
      </c>
      <c r="X1116">
        <f t="shared" ref="X1116:X1117" si="4559">4*W1116+1</f>
        <v>6657365</v>
      </c>
      <c r="Y1116">
        <f t="shared" ref="Y1116:Y1117" si="4560">4*X1116+1</f>
        <v>26629461</v>
      </c>
      <c r="Z1116">
        <f t="shared" ref="Z1116:Z1117" si="4561">4*Y1116+1</f>
        <v>106517845</v>
      </c>
      <c r="AC1116" s="226"/>
      <c r="AD1116" s="80">
        <f t="shared" si="4340"/>
        <v>2151</v>
      </c>
      <c r="AE1116" s="40">
        <f t="shared" si="4359"/>
        <v>6454</v>
      </c>
      <c r="AF1116" s="80">
        <f t="shared" si="4461"/>
        <v>3227</v>
      </c>
      <c r="AG1116" s="41">
        <v>2</v>
      </c>
      <c r="AH1116" s="76">
        <f t="shared" si="4341"/>
        <v>1</v>
      </c>
      <c r="AI1116" s="103"/>
      <c r="BI1116" s="2">
        <f t="shared" si="4429"/>
        <v>992</v>
      </c>
      <c r="BJ1116" s="149">
        <f t="shared" si="4423"/>
        <v>5957</v>
      </c>
      <c r="BK1116" s="54"/>
      <c r="BM1116" s="274"/>
      <c r="BO1116" s="257"/>
      <c r="BR1116" s="3"/>
      <c r="BS1116" s="268"/>
      <c r="BU1116" s="268"/>
      <c r="CB1116" s="149">
        <f t="shared" si="4425"/>
        <v>5959</v>
      </c>
      <c r="CC1116" s="54">
        <f>(3*BI1116+2)/2</f>
        <v>1489</v>
      </c>
      <c r="CD1116">
        <f t="shared" ref="CD1116" si="4562">4*CC1116+3</f>
        <v>5959</v>
      </c>
      <c r="CE1116" s="54"/>
      <c r="CG1116" s="3"/>
      <c r="CK1116" s="1"/>
    </row>
    <row r="1117" spans="15:89" x14ac:dyDescent="0.5">
      <c r="O1117" s="157">
        <f t="shared" ref="O1117" si="4563">1+8*(Q1116+1)</f>
        <v>2169</v>
      </c>
      <c r="P1117" s="158">
        <f t="shared" ref="P1117" si="4564">P1116+2</f>
        <v>1627</v>
      </c>
      <c r="Q1117" s="39"/>
      <c r="R1117" s="3"/>
      <c r="S1117">
        <f t="shared" si="4554"/>
        <v>6509</v>
      </c>
      <c r="T1117">
        <f t="shared" si="4555"/>
        <v>26037</v>
      </c>
      <c r="U1117">
        <f t="shared" si="4556"/>
        <v>104149</v>
      </c>
      <c r="V1117">
        <f t="shared" si="4557"/>
        <v>416597</v>
      </c>
      <c r="W1117">
        <f t="shared" si="4558"/>
        <v>1666389</v>
      </c>
      <c r="X1117">
        <f t="shared" si="4559"/>
        <v>6665557</v>
      </c>
      <c r="Y1117">
        <f t="shared" si="4560"/>
        <v>26662229</v>
      </c>
      <c r="Z1117">
        <f t="shared" si="4561"/>
        <v>106648917</v>
      </c>
      <c r="AC1117" s="102"/>
      <c r="AD1117" s="82">
        <f t="shared" si="4340"/>
        <v>2153</v>
      </c>
      <c r="AE1117" s="40">
        <f t="shared" si="4359"/>
        <v>6460</v>
      </c>
      <c r="AF1117" s="82">
        <f>AE1117/4</f>
        <v>1615</v>
      </c>
      <c r="AG1117" s="41">
        <v>4</v>
      </c>
      <c r="AH1117" s="76">
        <f t="shared" si="4341"/>
        <v>2</v>
      </c>
      <c r="AI1117" s="103"/>
      <c r="BI1117" s="1">
        <f t="shared" si="4429"/>
        <v>993</v>
      </c>
      <c r="BJ1117" s="149">
        <f t="shared" si="4423"/>
        <v>5963</v>
      </c>
      <c r="BK1117" s="54">
        <f>(3*BI1117+1)/2</f>
        <v>1490</v>
      </c>
      <c r="BL1117">
        <f t="shared" si="4465"/>
        <v>5963</v>
      </c>
      <c r="BM1117" s="274"/>
      <c r="BN1117" s="1"/>
      <c r="BO1117" s="257"/>
      <c r="BR1117" s="3"/>
      <c r="BS1117" s="268"/>
      <c r="BU1117" s="268"/>
      <c r="CB1117" s="149">
        <f t="shared" si="4425"/>
        <v>5965</v>
      </c>
      <c r="CC1117" s="54"/>
      <c r="CE1117" s="54"/>
      <c r="CG1117" s="3"/>
      <c r="CK1117" s="1"/>
    </row>
    <row r="1118" spans="15:89" x14ac:dyDescent="0.5">
      <c r="O1118" s="173"/>
      <c r="P1118" s="174"/>
      <c r="R1118" s="3"/>
      <c r="AC1118" s="226"/>
      <c r="AD1118" s="80">
        <f t="shared" si="4340"/>
        <v>2155</v>
      </c>
      <c r="AE1118" s="40">
        <f t="shared" si="4359"/>
        <v>6466</v>
      </c>
      <c r="AF1118" s="80">
        <f t="shared" si="4466"/>
        <v>3233</v>
      </c>
      <c r="AG1118" s="41">
        <v>2</v>
      </c>
      <c r="AH1118" s="76">
        <f t="shared" si="4341"/>
        <v>1</v>
      </c>
      <c r="AI1118" s="103"/>
      <c r="BI1118" s="1">
        <f t="shared" si="4429"/>
        <v>994</v>
      </c>
      <c r="BJ1118" s="149">
        <f t="shared" si="4423"/>
        <v>5969</v>
      </c>
      <c r="BK1118" s="54"/>
      <c r="BM1118" s="54">
        <f>(3*BI1118-2)/4</f>
        <v>745</v>
      </c>
      <c r="BN1118" s="1">
        <f t="shared" si="4361"/>
        <v>5969</v>
      </c>
      <c r="BO1118" s="257"/>
      <c r="BR1118" s="3"/>
      <c r="BS1118" s="268"/>
      <c r="BU1118" s="268"/>
      <c r="CB1118" s="149">
        <f t="shared" si="4425"/>
        <v>5971</v>
      </c>
      <c r="CC1118" s="54">
        <f>(3*BI1118+2)/2</f>
        <v>1492</v>
      </c>
      <c r="CD1118">
        <f t="shared" ref="CD1118" si="4565">4*CC1118+3</f>
        <v>5971</v>
      </c>
      <c r="CE1118" s="54"/>
      <c r="CG1118" s="3"/>
      <c r="CK1118" s="1"/>
    </row>
    <row r="1119" spans="15:89" ht="14.7" thickBot="1" x14ac:dyDescent="0.55000000000000004">
      <c r="R1119" s="3"/>
      <c r="AC1119" s="227"/>
      <c r="AD1119" s="81">
        <f t="shared" si="4340"/>
        <v>2157</v>
      </c>
      <c r="AE1119" s="40">
        <f t="shared" si="4359"/>
        <v>6472</v>
      </c>
      <c r="AF1119" s="81">
        <f>AE1119/AG1119</f>
        <v>809</v>
      </c>
      <c r="AG1119" s="41">
        <v>8</v>
      </c>
      <c r="AH1119" s="76">
        <f t="shared" si="4341"/>
        <v>3</v>
      </c>
      <c r="AI1119" s="103"/>
      <c r="BI1119" s="1">
        <f t="shared" si="4429"/>
        <v>995</v>
      </c>
      <c r="BJ1119" s="149">
        <f t="shared" si="4423"/>
        <v>5975</v>
      </c>
      <c r="BK1119" s="54">
        <f>(3*BI1119+1)/2</f>
        <v>1493</v>
      </c>
      <c r="BL1119">
        <f t="shared" si="4468"/>
        <v>5975</v>
      </c>
      <c r="BM1119" s="274"/>
      <c r="BO1119" s="257"/>
      <c r="BR1119" s="3"/>
      <c r="BS1119" s="268"/>
      <c r="BU1119" s="268"/>
      <c r="CB1119" s="149">
        <f t="shared" si="4425"/>
        <v>5977</v>
      </c>
      <c r="CC1119" s="54"/>
      <c r="CE1119" s="54">
        <f>(3*BI1119-1)/4</f>
        <v>746</v>
      </c>
      <c r="CF1119">
        <f t="shared" ref="CF1119" si="4566">CE1119*8+9</f>
        <v>5977</v>
      </c>
      <c r="CG1119" s="3"/>
      <c r="CK1119" s="1"/>
    </row>
    <row r="1120" spans="15:89" ht="14.7" thickBot="1" x14ac:dyDescent="0.55000000000000004">
      <c r="O1120" s="156">
        <f t="shared" ref="O1120" si="4567">-1+4*(Q1120+1)</f>
        <v>1087</v>
      </c>
      <c r="P1120" s="176">
        <f t="shared" ref="P1120" si="4568">-1+6*(Q1120+1)</f>
        <v>1631</v>
      </c>
      <c r="Q1120" s="2">
        <v>271</v>
      </c>
      <c r="R1120" s="3"/>
      <c r="S1120" s="52">
        <f t="shared" ref="S1120:S1121" si="4569">4*P1120+1</f>
        <v>6525</v>
      </c>
      <c r="T1120">
        <f t="shared" ref="T1120:T1121" si="4570">4*S1120+1</f>
        <v>26101</v>
      </c>
      <c r="U1120">
        <f t="shared" ref="U1120:U1121" si="4571">4*T1120+1</f>
        <v>104405</v>
      </c>
      <c r="V1120">
        <f t="shared" ref="V1120:V1121" si="4572">4*U1120+1</f>
        <v>417621</v>
      </c>
      <c r="W1120">
        <f t="shared" ref="W1120:W1121" si="4573">4*V1120+1</f>
        <v>1670485</v>
      </c>
      <c r="X1120">
        <f t="shared" ref="X1120:X1121" si="4574">4*W1120+1</f>
        <v>6681941</v>
      </c>
      <c r="Y1120">
        <f t="shared" ref="Y1120:Y1121" si="4575">4*X1120+1</f>
        <v>26727765</v>
      </c>
      <c r="Z1120">
        <f t="shared" ref="Z1120:Z1121" si="4576">4*Y1120+1</f>
        <v>106911061</v>
      </c>
      <c r="AC1120" s="226"/>
      <c r="AD1120" s="80">
        <f t="shared" si="4340"/>
        <v>2159</v>
      </c>
      <c r="AE1120" s="40">
        <f t="shared" si="4359"/>
        <v>6478</v>
      </c>
      <c r="AF1120" s="80">
        <f t="shared" si="4442"/>
        <v>3239</v>
      </c>
      <c r="AG1120" s="41">
        <v>2</v>
      </c>
      <c r="AH1120" s="76">
        <f t="shared" si="4341"/>
        <v>1</v>
      </c>
      <c r="AI1120" s="103"/>
      <c r="BI1120" s="2">
        <f t="shared" si="4429"/>
        <v>996</v>
      </c>
      <c r="BJ1120" s="149">
        <f t="shared" si="4423"/>
        <v>5981</v>
      </c>
      <c r="BK1120" s="54"/>
      <c r="BM1120" s="274"/>
      <c r="BO1120" s="257"/>
      <c r="BR1120" s="3"/>
      <c r="BS1120" s="268"/>
      <c r="BU1120" s="268"/>
      <c r="CB1120" s="149">
        <f t="shared" si="4425"/>
        <v>5983</v>
      </c>
      <c r="CC1120" s="54">
        <f>(3*BI1120+2)/2</f>
        <v>1495</v>
      </c>
      <c r="CD1120">
        <f t="shared" ref="CD1120" si="4577">4*CC1120+3</f>
        <v>5983</v>
      </c>
      <c r="CE1120" s="54"/>
      <c r="CG1120" s="3"/>
      <c r="CK1120" s="1"/>
    </row>
    <row r="1121" spans="15:89" x14ac:dyDescent="0.5">
      <c r="O1121" s="157">
        <f t="shared" ref="O1121" si="4578">1+8*(Q1120+1)</f>
        <v>2177</v>
      </c>
      <c r="P1121" s="158">
        <f t="shared" ref="P1121" si="4579">P1120+2</f>
        <v>1633</v>
      </c>
      <c r="Q1121" s="39"/>
      <c r="R1121" s="3"/>
      <c r="S1121">
        <f t="shared" si="4569"/>
        <v>6533</v>
      </c>
      <c r="T1121">
        <f t="shared" si="4570"/>
        <v>26133</v>
      </c>
      <c r="U1121">
        <f t="shared" si="4571"/>
        <v>104533</v>
      </c>
      <c r="V1121">
        <f t="shared" si="4572"/>
        <v>418133</v>
      </c>
      <c r="W1121">
        <f t="shared" si="4573"/>
        <v>1672533</v>
      </c>
      <c r="X1121">
        <f t="shared" si="4574"/>
        <v>6690133</v>
      </c>
      <c r="Y1121">
        <f t="shared" si="4575"/>
        <v>26760533</v>
      </c>
      <c r="Z1121">
        <f t="shared" si="4576"/>
        <v>107042133</v>
      </c>
      <c r="AC1121" s="102"/>
      <c r="AD1121" s="82">
        <f t="shared" si="4340"/>
        <v>2161</v>
      </c>
      <c r="AE1121" s="40">
        <f t="shared" si="4359"/>
        <v>6484</v>
      </c>
      <c r="AF1121" s="82">
        <f>AE1121/4</f>
        <v>1621</v>
      </c>
      <c r="AG1121" s="41">
        <v>4</v>
      </c>
      <c r="AH1121" s="76">
        <f t="shared" si="4341"/>
        <v>2</v>
      </c>
      <c r="AI1121" s="103"/>
      <c r="BI1121" s="1">
        <f t="shared" si="4429"/>
        <v>997</v>
      </c>
      <c r="BJ1121" s="149">
        <f t="shared" si="4423"/>
        <v>5987</v>
      </c>
      <c r="BK1121" s="54">
        <f>(3*BI1121+1)/2</f>
        <v>1496</v>
      </c>
      <c r="BL1121">
        <f t="shared" si="4483"/>
        <v>5987</v>
      </c>
      <c r="BM1121" s="274"/>
      <c r="BN1121" s="1"/>
      <c r="BO1121" s="257"/>
      <c r="BR1121" s="3"/>
      <c r="BS1121" s="268"/>
      <c r="BU1121" s="268"/>
      <c r="CB1121" s="149">
        <f t="shared" si="4425"/>
        <v>5989</v>
      </c>
      <c r="CC1121" s="54"/>
      <c r="CE1121" s="54"/>
      <c r="CG1121" s="3"/>
      <c r="CK1121" s="1"/>
    </row>
    <row r="1122" spans="15:89" x14ac:dyDescent="0.5">
      <c r="O1122" s="173"/>
      <c r="P1122" s="174"/>
      <c r="R1122" s="3"/>
      <c r="AC1122" s="226"/>
      <c r="AD1122" s="80">
        <f t="shared" si="4340"/>
        <v>2163</v>
      </c>
      <c r="AE1122" s="40">
        <f t="shared" si="4359"/>
        <v>6490</v>
      </c>
      <c r="AF1122" s="80">
        <f t="shared" si="4447"/>
        <v>3245</v>
      </c>
      <c r="AG1122" s="41">
        <v>2</v>
      </c>
      <c r="AH1122" s="76">
        <f t="shared" si="4341"/>
        <v>1</v>
      </c>
      <c r="AI1122" s="103"/>
      <c r="BI1122" s="1">
        <f t="shared" si="4429"/>
        <v>998</v>
      </c>
      <c r="BJ1122" s="149">
        <f t="shared" si="4423"/>
        <v>5993</v>
      </c>
      <c r="BK1122" s="54"/>
      <c r="BM1122" s="54">
        <f>(3*BI1122-2)/4</f>
        <v>748</v>
      </c>
      <c r="BN1122" s="1">
        <f t="shared" ref="BN1122:BN1170" si="4580">8*BM1122+9</f>
        <v>5993</v>
      </c>
      <c r="BO1122" s="257"/>
      <c r="BR1122" s="3"/>
      <c r="BS1122" s="268"/>
      <c r="BU1122" s="268"/>
      <c r="CB1122" s="149">
        <f t="shared" si="4425"/>
        <v>5995</v>
      </c>
      <c r="CC1122" s="54">
        <f>(3*BI1122+2)/2</f>
        <v>1498</v>
      </c>
      <c r="CD1122">
        <f t="shared" ref="CD1122" si="4581">4*CC1122+3</f>
        <v>5995</v>
      </c>
      <c r="CE1122" s="54"/>
      <c r="CG1122" s="3"/>
      <c r="CK1122" s="1"/>
    </row>
    <row r="1123" spans="15:89" ht="14.7" thickBot="1" x14ac:dyDescent="0.55000000000000004">
      <c r="R1123" s="3"/>
      <c r="AC1123" s="227"/>
      <c r="AD1123" s="81">
        <f t="shared" si="4340"/>
        <v>2165</v>
      </c>
      <c r="AE1123" s="40">
        <f t="shared" si="4359"/>
        <v>6496</v>
      </c>
      <c r="AF1123" s="81">
        <f>AE1123/AG1123</f>
        <v>203</v>
      </c>
      <c r="AG1123" s="41">
        <v>32</v>
      </c>
      <c r="AH1123" s="76">
        <f t="shared" si="4341"/>
        <v>5</v>
      </c>
      <c r="AI1123" s="103"/>
      <c r="BI1123" s="1">
        <f t="shared" si="4429"/>
        <v>999</v>
      </c>
      <c r="BJ1123" s="149">
        <f t="shared" si="4423"/>
        <v>5999</v>
      </c>
      <c r="BK1123" s="54">
        <f>(3*BI1123+1)/2</f>
        <v>1499</v>
      </c>
      <c r="BL1123">
        <f t="shared" si="4485"/>
        <v>5999</v>
      </c>
      <c r="BM1123" s="274"/>
      <c r="BO1123" s="257"/>
      <c r="BR1123" s="3"/>
      <c r="BS1123" s="268"/>
      <c r="BU1123" s="268"/>
      <c r="CB1123" s="149">
        <f t="shared" si="4425"/>
        <v>6001</v>
      </c>
      <c r="CC1123" s="54"/>
      <c r="CE1123" s="54">
        <f>(3*BI1123-1)/4</f>
        <v>749</v>
      </c>
      <c r="CF1123">
        <f t="shared" ref="CF1123" si="4582">CE1123*8+9</f>
        <v>6001</v>
      </c>
      <c r="CG1123" s="3"/>
      <c r="CK1123" s="1"/>
    </row>
    <row r="1124" spans="15:89" ht="14.7" thickBot="1" x14ac:dyDescent="0.55000000000000004">
      <c r="O1124" s="156">
        <f t="shared" ref="O1124" si="4583">-1+4*(Q1124+1)</f>
        <v>1091</v>
      </c>
      <c r="P1124" s="176">
        <f t="shared" ref="P1124" si="4584">-1+6*(Q1124+1)</f>
        <v>1637</v>
      </c>
      <c r="Q1124" s="2">
        <v>272</v>
      </c>
      <c r="R1124" s="3"/>
      <c r="S1124" s="52">
        <f t="shared" ref="S1124:S1125" si="4585">4*P1124+1</f>
        <v>6549</v>
      </c>
      <c r="T1124">
        <f t="shared" ref="T1124:T1125" si="4586">4*S1124+1</f>
        <v>26197</v>
      </c>
      <c r="U1124">
        <f t="shared" ref="U1124:U1125" si="4587">4*T1124+1</f>
        <v>104789</v>
      </c>
      <c r="V1124">
        <f t="shared" ref="V1124:V1125" si="4588">4*U1124+1</f>
        <v>419157</v>
      </c>
      <c r="W1124">
        <f t="shared" ref="W1124:W1125" si="4589">4*V1124+1</f>
        <v>1676629</v>
      </c>
      <c r="X1124">
        <f t="shared" ref="X1124:X1125" si="4590">4*W1124+1</f>
        <v>6706517</v>
      </c>
      <c r="Y1124">
        <f t="shared" ref="Y1124:Y1125" si="4591">4*X1124+1</f>
        <v>26826069</v>
      </c>
      <c r="Z1124">
        <f t="shared" ref="Z1124:Z1125" si="4592">4*Y1124+1</f>
        <v>107304277</v>
      </c>
      <c r="AC1124" s="226"/>
      <c r="AD1124" s="80">
        <f t="shared" si="4340"/>
        <v>2167</v>
      </c>
      <c r="AE1124" s="40">
        <f t="shared" si="4359"/>
        <v>6502</v>
      </c>
      <c r="AF1124" s="80">
        <f t="shared" si="4461"/>
        <v>3251</v>
      </c>
      <c r="AG1124" s="41">
        <v>2</v>
      </c>
      <c r="AH1124" s="76">
        <f t="shared" si="4341"/>
        <v>1</v>
      </c>
      <c r="AI1124" s="103"/>
      <c r="BI1124" s="2">
        <f t="shared" si="4429"/>
        <v>1000</v>
      </c>
      <c r="BJ1124" s="149">
        <f t="shared" si="4423"/>
        <v>6005</v>
      </c>
      <c r="BK1124" s="54"/>
      <c r="BM1124" s="274"/>
      <c r="BO1124" s="257"/>
      <c r="BR1124" s="3"/>
      <c r="BS1124" s="268"/>
      <c r="BU1124" s="268"/>
      <c r="CB1124" s="149">
        <f t="shared" si="4425"/>
        <v>6007</v>
      </c>
      <c r="CC1124" s="54">
        <f>(3*BI1124+2)/2</f>
        <v>1501</v>
      </c>
      <c r="CD1124">
        <f t="shared" ref="CD1124" si="4593">4*CC1124+3</f>
        <v>6007</v>
      </c>
      <c r="CE1124" s="54"/>
      <c r="CG1124" s="3"/>
      <c r="CK1124" s="1"/>
    </row>
    <row r="1125" spans="15:89" x14ac:dyDescent="0.5">
      <c r="O1125" s="157">
        <f t="shared" ref="O1125" si="4594">1+8*(Q1124+1)</f>
        <v>2185</v>
      </c>
      <c r="P1125" s="158">
        <f t="shared" ref="P1125" si="4595">P1124+2</f>
        <v>1639</v>
      </c>
      <c r="Q1125" s="39"/>
      <c r="R1125" s="3"/>
      <c r="S1125">
        <f t="shared" si="4585"/>
        <v>6557</v>
      </c>
      <c r="T1125">
        <f t="shared" si="4586"/>
        <v>26229</v>
      </c>
      <c r="U1125">
        <f t="shared" si="4587"/>
        <v>104917</v>
      </c>
      <c r="V1125">
        <f t="shared" si="4588"/>
        <v>419669</v>
      </c>
      <c r="W1125">
        <f t="shared" si="4589"/>
        <v>1678677</v>
      </c>
      <c r="X1125">
        <f t="shared" si="4590"/>
        <v>6714709</v>
      </c>
      <c r="Y1125">
        <f t="shared" si="4591"/>
        <v>26858837</v>
      </c>
      <c r="Z1125">
        <f t="shared" si="4592"/>
        <v>107435349</v>
      </c>
      <c r="AC1125" s="102"/>
      <c r="AD1125" s="82">
        <f t="shared" si="4340"/>
        <v>2169</v>
      </c>
      <c r="AE1125" s="40">
        <f t="shared" si="4359"/>
        <v>6508</v>
      </c>
      <c r="AF1125" s="82">
        <f>AE1125/4</f>
        <v>1627</v>
      </c>
      <c r="AG1125" s="41">
        <v>4</v>
      </c>
      <c r="AH1125" s="76">
        <f t="shared" si="4341"/>
        <v>2</v>
      </c>
      <c r="AI1125" s="103"/>
      <c r="BI1125" s="1">
        <f t="shared" si="4429"/>
        <v>1001</v>
      </c>
      <c r="BJ1125" s="149">
        <f t="shared" si="4423"/>
        <v>6011</v>
      </c>
      <c r="BK1125" s="54">
        <f>(3*BI1125+1)/2</f>
        <v>1502</v>
      </c>
      <c r="BL1125">
        <f t="shared" si="4500"/>
        <v>6011</v>
      </c>
      <c r="BM1125" s="274"/>
      <c r="BN1125" s="1"/>
      <c r="BO1125" s="257"/>
      <c r="BR1125" s="3"/>
      <c r="BS1125" s="268"/>
      <c r="BU1125" s="268"/>
      <c r="CB1125" s="149">
        <f t="shared" si="4425"/>
        <v>6013</v>
      </c>
      <c r="CC1125" s="54"/>
      <c r="CE1125" s="54"/>
      <c r="CG1125" s="3"/>
      <c r="CK1125" s="1"/>
    </row>
    <row r="1126" spans="15:89" x14ac:dyDescent="0.5">
      <c r="O1126" s="173"/>
      <c r="P1126" s="174"/>
      <c r="R1126" s="3"/>
      <c r="AC1126" s="226"/>
      <c r="AD1126" s="80">
        <f t="shared" si="4340"/>
        <v>2171</v>
      </c>
      <c r="AE1126" s="40">
        <f t="shared" si="4359"/>
        <v>6514</v>
      </c>
      <c r="AF1126" s="80">
        <f t="shared" si="4466"/>
        <v>3257</v>
      </c>
      <c r="AG1126" s="41">
        <v>2</v>
      </c>
      <c r="AH1126" s="76">
        <f t="shared" si="4341"/>
        <v>1</v>
      </c>
      <c r="AI1126" s="103"/>
      <c r="BI1126" s="1">
        <f t="shared" si="4429"/>
        <v>1002</v>
      </c>
      <c r="BJ1126" s="149">
        <f t="shared" si="4423"/>
        <v>6017</v>
      </c>
      <c r="BK1126" s="54"/>
      <c r="BM1126" s="54">
        <f>(3*BI1126-2)/4</f>
        <v>751</v>
      </c>
      <c r="BN1126" s="1">
        <f t="shared" ref="BN1126:BN1174" si="4596">8*BM1126+9</f>
        <v>6017</v>
      </c>
      <c r="BO1126" s="257"/>
      <c r="BR1126" s="3"/>
      <c r="BS1126" s="268"/>
      <c r="BU1126" s="268"/>
      <c r="CB1126" s="149">
        <f t="shared" si="4425"/>
        <v>6019</v>
      </c>
      <c r="CC1126" s="54">
        <f>(3*BI1126+2)/2</f>
        <v>1504</v>
      </c>
      <c r="CD1126">
        <f t="shared" ref="CD1126" si="4597">4*CC1126+3</f>
        <v>6019</v>
      </c>
      <c r="CE1126" s="54"/>
      <c r="CG1126" s="3"/>
      <c r="CK1126" s="1"/>
    </row>
    <row r="1127" spans="15:89" ht="14.7" thickBot="1" x14ac:dyDescent="0.55000000000000004">
      <c r="R1127" s="3"/>
      <c r="AC1127" s="227"/>
      <c r="AD1127" s="81">
        <f t="shared" si="4340"/>
        <v>2173</v>
      </c>
      <c r="AE1127" s="40">
        <f t="shared" si="4359"/>
        <v>6520</v>
      </c>
      <c r="AF1127" s="81">
        <f>AE1127/AG1127</f>
        <v>815</v>
      </c>
      <c r="AG1127" s="41">
        <v>8</v>
      </c>
      <c r="AH1127" s="76">
        <f t="shared" si="4341"/>
        <v>3</v>
      </c>
      <c r="AI1127" s="103"/>
      <c r="BI1127" s="1">
        <f t="shared" si="4429"/>
        <v>1003</v>
      </c>
      <c r="BJ1127" s="149">
        <f t="shared" si="4423"/>
        <v>6023</v>
      </c>
      <c r="BK1127" s="54">
        <f>(3*BI1127+1)/2</f>
        <v>1505</v>
      </c>
      <c r="BL1127">
        <f t="shared" si="4502"/>
        <v>6023</v>
      </c>
      <c r="BM1127" s="274"/>
      <c r="BO1127" s="257"/>
      <c r="BR1127" s="3"/>
      <c r="BS1127" s="268"/>
      <c r="BU1127" s="268"/>
      <c r="CB1127" s="149">
        <f t="shared" si="4425"/>
        <v>6025</v>
      </c>
      <c r="CC1127" s="54"/>
      <c r="CE1127" s="54">
        <f>(3*BI1127-1)/4</f>
        <v>752</v>
      </c>
      <c r="CF1127">
        <f t="shared" ref="CF1127" si="4598">CE1127*8+9</f>
        <v>6025</v>
      </c>
      <c r="CG1127" s="3"/>
      <c r="CK1127" s="1"/>
    </row>
    <row r="1128" spans="15:89" ht="14.7" thickBot="1" x14ac:dyDescent="0.55000000000000004">
      <c r="O1128" s="156">
        <f t="shared" ref="O1128" si="4599">-1+4*(Q1128+1)</f>
        <v>1095</v>
      </c>
      <c r="P1128" s="176">
        <f t="shared" ref="P1128" si="4600">-1+6*(Q1128+1)</f>
        <v>1643</v>
      </c>
      <c r="Q1128" s="2">
        <v>273</v>
      </c>
      <c r="R1128" s="3"/>
      <c r="S1128" s="52">
        <f t="shared" ref="S1128:S1129" si="4601">4*P1128+1</f>
        <v>6573</v>
      </c>
      <c r="T1128">
        <f t="shared" ref="T1128:T1129" si="4602">4*S1128+1</f>
        <v>26293</v>
      </c>
      <c r="U1128">
        <f t="shared" ref="U1128:U1129" si="4603">4*T1128+1</f>
        <v>105173</v>
      </c>
      <c r="V1128">
        <f t="shared" ref="V1128:V1129" si="4604">4*U1128+1</f>
        <v>420693</v>
      </c>
      <c r="W1128">
        <f t="shared" ref="W1128:W1129" si="4605">4*V1128+1</f>
        <v>1682773</v>
      </c>
      <c r="X1128">
        <f t="shared" ref="X1128:X1129" si="4606">4*W1128+1</f>
        <v>6731093</v>
      </c>
      <c r="Y1128">
        <f t="shared" ref="Y1128:Y1129" si="4607">4*X1128+1</f>
        <v>26924373</v>
      </c>
      <c r="Z1128">
        <f t="shared" ref="Z1128:Z1129" si="4608">4*Y1128+1</f>
        <v>107697493</v>
      </c>
      <c r="AC1128" s="226"/>
      <c r="AD1128" s="80">
        <f t="shared" si="4340"/>
        <v>2175</v>
      </c>
      <c r="AE1128" s="40">
        <f t="shared" si="4359"/>
        <v>6526</v>
      </c>
      <c r="AF1128" s="80">
        <f t="shared" si="4442"/>
        <v>3263</v>
      </c>
      <c r="AG1128" s="41">
        <v>2</v>
      </c>
      <c r="AH1128" s="76">
        <f t="shared" si="4341"/>
        <v>1</v>
      </c>
      <c r="AI1128" s="103"/>
      <c r="BI1128" s="2">
        <f t="shared" si="4429"/>
        <v>1004</v>
      </c>
      <c r="BJ1128" s="149">
        <f t="shared" si="4423"/>
        <v>6029</v>
      </c>
      <c r="BK1128" s="54"/>
      <c r="BM1128" s="274"/>
      <c r="BO1128" s="257"/>
      <c r="BR1128" s="3"/>
      <c r="BS1128" s="268"/>
      <c r="BU1128" s="268"/>
      <c r="CB1128" s="149">
        <f t="shared" si="4425"/>
        <v>6031</v>
      </c>
      <c r="CC1128" s="54">
        <f>(3*BI1128+2)/2</f>
        <v>1507</v>
      </c>
      <c r="CD1128">
        <f t="shared" ref="CD1128" si="4609">4*CC1128+3</f>
        <v>6031</v>
      </c>
      <c r="CE1128" s="54"/>
      <c r="CG1128" s="3"/>
      <c r="CK1128" s="1"/>
    </row>
    <row r="1129" spans="15:89" x14ac:dyDescent="0.5">
      <c r="O1129" s="157">
        <f t="shared" ref="O1129" si="4610">1+8*(Q1128+1)</f>
        <v>2193</v>
      </c>
      <c r="P1129" s="158">
        <f t="shared" ref="P1129" si="4611">P1128+2</f>
        <v>1645</v>
      </c>
      <c r="Q1129" s="39"/>
      <c r="R1129" s="3"/>
      <c r="S1129">
        <f t="shared" si="4601"/>
        <v>6581</v>
      </c>
      <c r="T1129">
        <f t="shared" si="4602"/>
        <v>26325</v>
      </c>
      <c r="U1129">
        <f t="shared" si="4603"/>
        <v>105301</v>
      </c>
      <c r="V1129">
        <f t="shared" si="4604"/>
        <v>421205</v>
      </c>
      <c r="W1129">
        <f t="shared" si="4605"/>
        <v>1684821</v>
      </c>
      <c r="X1129">
        <f t="shared" si="4606"/>
        <v>6739285</v>
      </c>
      <c r="Y1129">
        <f t="shared" si="4607"/>
        <v>26957141</v>
      </c>
      <c r="Z1129">
        <f t="shared" si="4608"/>
        <v>107828565</v>
      </c>
      <c r="AC1129" s="102"/>
      <c r="AD1129" s="82">
        <f t="shared" si="4340"/>
        <v>2177</v>
      </c>
      <c r="AE1129" s="40">
        <f t="shared" si="4359"/>
        <v>6532</v>
      </c>
      <c r="AF1129" s="82">
        <f>AE1129/4</f>
        <v>1633</v>
      </c>
      <c r="AG1129" s="41">
        <v>4</v>
      </c>
      <c r="AH1129" s="76">
        <f t="shared" si="4341"/>
        <v>2</v>
      </c>
      <c r="AI1129" s="103"/>
      <c r="BI1129" s="1">
        <f t="shared" si="4429"/>
        <v>1005</v>
      </c>
      <c r="BJ1129" s="149">
        <f t="shared" si="4423"/>
        <v>6035</v>
      </c>
      <c r="BK1129" s="54">
        <f>(3*BI1129+1)/2</f>
        <v>1508</v>
      </c>
      <c r="BL1129">
        <f t="shared" si="4517"/>
        <v>6035</v>
      </c>
      <c r="BM1129" s="274"/>
      <c r="BN1129" s="1"/>
      <c r="BO1129" s="257"/>
      <c r="BR1129" s="3"/>
      <c r="BS1129" s="268"/>
      <c r="BU1129" s="268"/>
      <c r="CB1129" s="149">
        <f t="shared" si="4425"/>
        <v>6037</v>
      </c>
      <c r="CC1129" s="54"/>
      <c r="CE1129" s="54"/>
      <c r="CG1129" s="3"/>
      <c r="CK1129" s="1"/>
    </row>
    <row r="1130" spans="15:89" x14ac:dyDescent="0.5">
      <c r="O1130" s="173"/>
      <c r="P1130" s="174"/>
      <c r="R1130" s="3"/>
      <c r="AC1130" s="226"/>
      <c r="AD1130" s="80">
        <f t="shared" ref="AD1130:AD1193" si="4612">(AE1130-1)/3</f>
        <v>2179</v>
      </c>
      <c r="AE1130" s="40">
        <f t="shared" si="4359"/>
        <v>6538</v>
      </c>
      <c r="AF1130" s="80">
        <f t="shared" si="4447"/>
        <v>3269</v>
      </c>
      <c r="AG1130" s="41">
        <v>2</v>
      </c>
      <c r="AH1130" s="76">
        <f t="shared" ref="AH1130:AH1193" si="4613">LOG(AG1130,2)</f>
        <v>1</v>
      </c>
      <c r="AI1130" s="103"/>
      <c r="BI1130" s="1">
        <f t="shared" si="4429"/>
        <v>1006</v>
      </c>
      <c r="BJ1130" s="149">
        <f t="shared" si="4423"/>
        <v>6041</v>
      </c>
      <c r="BK1130" s="54"/>
      <c r="BM1130" s="54">
        <f>(3*BI1130-2)/4</f>
        <v>754</v>
      </c>
      <c r="BN1130" s="1">
        <f t="shared" ref="BN1130:BN1178" si="4614">8*BM1130+9</f>
        <v>6041</v>
      </c>
      <c r="BO1130" s="257"/>
      <c r="BR1130" s="3"/>
      <c r="BS1130" s="268"/>
      <c r="BU1130" s="268"/>
      <c r="CB1130" s="149">
        <f t="shared" si="4425"/>
        <v>6043</v>
      </c>
      <c r="CC1130" s="54">
        <f>(3*BI1130+2)/2</f>
        <v>1510</v>
      </c>
      <c r="CD1130">
        <f t="shared" ref="CD1130" si="4615">4*CC1130+3</f>
        <v>6043</v>
      </c>
      <c r="CE1130" s="54"/>
      <c r="CG1130" s="3"/>
      <c r="CK1130" s="1"/>
    </row>
    <row r="1131" spans="15:89" ht="14.7" thickBot="1" x14ac:dyDescent="0.55000000000000004">
      <c r="R1131" s="3"/>
      <c r="AC1131" s="227"/>
      <c r="AD1131" s="81">
        <f t="shared" si="4612"/>
        <v>2181</v>
      </c>
      <c r="AE1131" s="40">
        <f t="shared" si="4359"/>
        <v>6544</v>
      </c>
      <c r="AF1131" s="81">
        <f>AE1131/AG1131</f>
        <v>409</v>
      </c>
      <c r="AG1131" s="41">
        <v>16</v>
      </c>
      <c r="AH1131" s="76">
        <f t="shared" si="4613"/>
        <v>4</v>
      </c>
      <c r="AI1131" s="103"/>
      <c r="BI1131" s="1">
        <f t="shared" si="4429"/>
        <v>1007</v>
      </c>
      <c r="BJ1131" s="149">
        <f t="shared" si="4423"/>
        <v>6047</v>
      </c>
      <c r="BK1131" s="54">
        <f>(3*BI1131+1)/2</f>
        <v>1511</v>
      </c>
      <c r="BL1131">
        <f t="shared" si="4519"/>
        <v>6047</v>
      </c>
      <c r="BM1131" s="274"/>
      <c r="BO1131" s="257"/>
      <c r="BR1131" s="3"/>
      <c r="BS1131" s="268"/>
      <c r="BU1131" s="268"/>
      <c r="CB1131" s="149">
        <f t="shared" si="4425"/>
        <v>6049</v>
      </c>
      <c r="CC1131" s="54"/>
      <c r="CE1131" s="54">
        <f>(3*BI1131-1)/4</f>
        <v>755</v>
      </c>
      <c r="CF1131">
        <f t="shared" ref="CF1131" si="4616">CE1131*8+9</f>
        <v>6049</v>
      </c>
      <c r="CG1131" s="3"/>
      <c r="CK1131" s="1"/>
    </row>
    <row r="1132" spans="15:89" ht="14.7" thickBot="1" x14ac:dyDescent="0.55000000000000004">
      <c r="O1132" s="156">
        <f t="shared" ref="O1132" si="4617">-1+4*(Q1132+1)</f>
        <v>1099</v>
      </c>
      <c r="P1132" s="176">
        <f t="shared" ref="P1132" si="4618">-1+6*(Q1132+1)</f>
        <v>1649</v>
      </c>
      <c r="Q1132" s="2">
        <v>274</v>
      </c>
      <c r="R1132" s="3"/>
      <c r="S1132" s="52">
        <f t="shared" ref="S1132:S1133" si="4619">4*P1132+1</f>
        <v>6597</v>
      </c>
      <c r="T1132">
        <f t="shared" ref="T1132:T1133" si="4620">4*S1132+1</f>
        <v>26389</v>
      </c>
      <c r="U1132">
        <f t="shared" ref="U1132:U1133" si="4621">4*T1132+1</f>
        <v>105557</v>
      </c>
      <c r="V1132">
        <f t="shared" ref="V1132:V1133" si="4622">4*U1132+1</f>
        <v>422229</v>
      </c>
      <c r="W1132">
        <f t="shared" ref="W1132:W1133" si="4623">4*V1132+1</f>
        <v>1688917</v>
      </c>
      <c r="X1132">
        <f t="shared" ref="X1132:X1133" si="4624">4*W1132+1</f>
        <v>6755669</v>
      </c>
      <c r="Y1132">
        <f t="shared" ref="Y1132:Y1133" si="4625">4*X1132+1</f>
        <v>27022677</v>
      </c>
      <c r="Z1132">
        <f t="shared" ref="Z1132:Z1133" si="4626">4*Y1132+1</f>
        <v>108090709</v>
      </c>
      <c r="AC1132" s="226"/>
      <c r="AD1132" s="80">
        <f t="shared" si="4612"/>
        <v>2183</v>
      </c>
      <c r="AE1132" s="40">
        <f t="shared" si="4359"/>
        <v>6550</v>
      </c>
      <c r="AF1132" s="80">
        <f t="shared" si="4461"/>
        <v>3275</v>
      </c>
      <c r="AG1132" s="41">
        <v>2</v>
      </c>
      <c r="AH1132" s="76">
        <f t="shared" si="4613"/>
        <v>1</v>
      </c>
      <c r="AI1132" s="103"/>
      <c r="BI1132" s="2">
        <f t="shared" si="4429"/>
        <v>1008</v>
      </c>
      <c r="BJ1132" s="149">
        <f t="shared" si="4423"/>
        <v>6053</v>
      </c>
      <c r="BK1132" s="54"/>
      <c r="BM1132" s="274"/>
      <c r="BO1132" s="257"/>
      <c r="BR1132" s="3"/>
      <c r="BS1132" s="268"/>
      <c r="BU1132" s="268"/>
      <c r="CB1132" s="149">
        <f t="shared" si="4425"/>
        <v>6055</v>
      </c>
      <c r="CC1132" s="54">
        <f>(3*BI1132+2)/2</f>
        <v>1513</v>
      </c>
      <c r="CD1132">
        <f t="shared" ref="CD1132" si="4627">4*CC1132+3</f>
        <v>6055</v>
      </c>
      <c r="CE1132" s="54"/>
      <c r="CG1132" s="3"/>
      <c r="CK1132" s="1"/>
    </row>
    <row r="1133" spans="15:89" x14ac:dyDescent="0.5">
      <c r="O1133" s="157">
        <f t="shared" ref="O1133" si="4628">1+8*(Q1132+1)</f>
        <v>2201</v>
      </c>
      <c r="P1133" s="158">
        <f t="shared" ref="P1133" si="4629">P1132+2</f>
        <v>1651</v>
      </c>
      <c r="Q1133" s="39"/>
      <c r="R1133" s="3"/>
      <c r="S1133">
        <f t="shared" si="4619"/>
        <v>6605</v>
      </c>
      <c r="T1133">
        <f t="shared" si="4620"/>
        <v>26421</v>
      </c>
      <c r="U1133">
        <f t="shared" si="4621"/>
        <v>105685</v>
      </c>
      <c r="V1133">
        <f t="shared" si="4622"/>
        <v>422741</v>
      </c>
      <c r="W1133">
        <f t="shared" si="4623"/>
        <v>1690965</v>
      </c>
      <c r="X1133">
        <f t="shared" si="4624"/>
        <v>6763861</v>
      </c>
      <c r="Y1133">
        <f t="shared" si="4625"/>
        <v>27055445</v>
      </c>
      <c r="Z1133">
        <f t="shared" si="4626"/>
        <v>108221781</v>
      </c>
      <c r="AC1133" s="102"/>
      <c r="AD1133" s="82">
        <f t="shared" si="4612"/>
        <v>2185</v>
      </c>
      <c r="AE1133" s="40">
        <f t="shared" si="4359"/>
        <v>6556</v>
      </c>
      <c r="AF1133" s="82">
        <f>AE1133/4</f>
        <v>1639</v>
      </c>
      <c r="AG1133" s="41">
        <v>4</v>
      </c>
      <c r="AH1133" s="76">
        <f t="shared" si="4613"/>
        <v>2</v>
      </c>
      <c r="AI1133" s="103"/>
      <c r="BI1133" s="1">
        <f t="shared" si="4429"/>
        <v>1009</v>
      </c>
      <c r="BJ1133" s="149">
        <f t="shared" si="4423"/>
        <v>6059</v>
      </c>
      <c r="BK1133" s="54">
        <f>(3*BI1133+1)/2</f>
        <v>1514</v>
      </c>
      <c r="BL1133">
        <f t="shared" ref="BL1133" si="4630">BK1133*4+3</f>
        <v>6059</v>
      </c>
      <c r="BM1133" s="274"/>
      <c r="BN1133" s="1"/>
      <c r="BO1133" s="257"/>
      <c r="BR1133" s="3"/>
      <c r="BS1133" s="268"/>
      <c r="BU1133" s="268"/>
      <c r="CB1133" s="149">
        <f t="shared" si="4425"/>
        <v>6061</v>
      </c>
      <c r="CC1133" s="54"/>
      <c r="CE1133" s="54"/>
      <c r="CG1133" s="3"/>
      <c r="CK1133" s="1"/>
    </row>
    <row r="1134" spans="15:89" x14ac:dyDescent="0.5">
      <c r="O1134" s="173"/>
      <c r="P1134" s="174"/>
      <c r="R1134" s="3"/>
      <c r="AC1134" s="226"/>
      <c r="AD1134" s="80">
        <f t="shared" si="4612"/>
        <v>2187</v>
      </c>
      <c r="AE1134" s="40">
        <f t="shared" ref="AE1134:AE1197" si="4631">AE1133+6</f>
        <v>6562</v>
      </c>
      <c r="AF1134" s="80">
        <f t="shared" si="4466"/>
        <v>3281</v>
      </c>
      <c r="AG1134" s="41">
        <v>2</v>
      </c>
      <c r="AH1134" s="76">
        <f t="shared" si="4613"/>
        <v>1</v>
      </c>
      <c r="AI1134" s="103"/>
      <c r="BI1134" s="1">
        <f t="shared" si="4429"/>
        <v>1010</v>
      </c>
      <c r="BJ1134" s="149">
        <f t="shared" si="4423"/>
        <v>6065</v>
      </c>
      <c r="BK1134" s="54"/>
      <c r="BM1134" s="54">
        <f>(3*BI1134-2)/4</f>
        <v>757</v>
      </c>
      <c r="BN1134" s="1">
        <f t="shared" ref="BN1134" si="4632">8*BM1134+9</f>
        <v>6065</v>
      </c>
      <c r="BO1134" s="257"/>
      <c r="BR1134" s="3"/>
      <c r="BS1134" s="268"/>
      <c r="BU1134" s="268"/>
      <c r="CB1134" s="149">
        <f t="shared" si="4425"/>
        <v>6067</v>
      </c>
      <c r="CC1134" s="54">
        <f>(3*BI1134+2)/2</f>
        <v>1516</v>
      </c>
      <c r="CD1134">
        <f t="shared" ref="CD1134" si="4633">4*CC1134+3</f>
        <v>6067</v>
      </c>
      <c r="CE1134" s="54"/>
      <c r="CG1134" s="3"/>
      <c r="CK1134" s="1"/>
    </row>
    <row r="1135" spans="15:89" ht="14.7" thickBot="1" x14ac:dyDescent="0.55000000000000004">
      <c r="R1135" s="3"/>
      <c r="AC1135" s="227"/>
      <c r="AD1135" s="81">
        <f t="shared" si="4612"/>
        <v>2189</v>
      </c>
      <c r="AE1135" s="40">
        <f t="shared" si="4631"/>
        <v>6568</v>
      </c>
      <c r="AF1135" s="81">
        <f>AE1135/AG1135</f>
        <v>821</v>
      </c>
      <c r="AG1135" s="41">
        <v>8</v>
      </c>
      <c r="AH1135" s="76">
        <f t="shared" si="4613"/>
        <v>3</v>
      </c>
      <c r="AI1135" s="103"/>
      <c r="BI1135" s="1">
        <f t="shared" si="4429"/>
        <v>1011</v>
      </c>
      <c r="BJ1135" s="149">
        <f t="shared" si="4423"/>
        <v>6071</v>
      </c>
      <c r="BK1135" s="54">
        <f>(3*BI1135+1)/2</f>
        <v>1517</v>
      </c>
      <c r="BL1135">
        <f t="shared" si="4430"/>
        <v>6071</v>
      </c>
      <c r="BM1135" s="274"/>
      <c r="BO1135" s="257"/>
      <c r="BR1135" s="3"/>
      <c r="BS1135" s="268"/>
      <c r="BU1135" s="268"/>
      <c r="CB1135" s="149">
        <f t="shared" si="4425"/>
        <v>6073</v>
      </c>
      <c r="CC1135" s="54"/>
      <c r="CE1135" s="54">
        <f>(3*BI1135-1)/4</f>
        <v>758</v>
      </c>
      <c r="CF1135">
        <f t="shared" ref="CF1135" si="4634">CE1135*8+9</f>
        <v>6073</v>
      </c>
      <c r="CG1135" s="3"/>
      <c r="CK1135" s="1"/>
    </row>
    <row r="1136" spans="15:89" ht="14.7" thickBot="1" x14ac:dyDescent="0.55000000000000004">
      <c r="O1136" s="156">
        <f t="shared" ref="O1136" si="4635">-1+4*(Q1136+1)</f>
        <v>1103</v>
      </c>
      <c r="P1136" s="176">
        <f t="shared" ref="P1136" si="4636">-1+6*(Q1136+1)</f>
        <v>1655</v>
      </c>
      <c r="Q1136" s="2">
        <v>275</v>
      </c>
      <c r="R1136" s="3"/>
      <c r="S1136" s="52">
        <f t="shared" ref="S1136:S1137" si="4637">4*P1136+1</f>
        <v>6621</v>
      </c>
      <c r="T1136">
        <f t="shared" ref="T1136:T1137" si="4638">4*S1136+1</f>
        <v>26485</v>
      </c>
      <c r="U1136">
        <f t="shared" ref="U1136:U1137" si="4639">4*T1136+1</f>
        <v>105941</v>
      </c>
      <c r="V1136">
        <f t="shared" ref="V1136:V1137" si="4640">4*U1136+1</f>
        <v>423765</v>
      </c>
      <c r="W1136">
        <f t="shared" ref="W1136:W1137" si="4641">4*V1136+1</f>
        <v>1695061</v>
      </c>
      <c r="X1136">
        <f t="shared" ref="X1136:X1137" si="4642">4*W1136+1</f>
        <v>6780245</v>
      </c>
      <c r="Y1136">
        <f t="shared" ref="Y1136:Y1137" si="4643">4*X1136+1</f>
        <v>27120981</v>
      </c>
      <c r="Z1136">
        <f t="shared" ref="Z1136:Z1137" si="4644">4*Y1136+1</f>
        <v>108483925</v>
      </c>
      <c r="AC1136" s="226"/>
      <c r="AD1136" s="80">
        <f t="shared" si="4612"/>
        <v>2191</v>
      </c>
      <c r="AE1136" s="40">
        <f t="shared" si="4631"/>
        <v>6574</v>
      </c>
      <c r="AF1136" s="80">
        <f t="shared" si="4442"/>
        <v>3287</v>
      </c>
      <c r="AG1136" s="41">
        <v>2</v>
      </c>
      <c r="AH1136" s="76">
        <f t="shared" si="4613"/>
        <v>1</v>
      </c>
      <c r="AI1136" s="103"/>
      <c r="BI1136" s="2">
        <f t="shared" si="4429"/>
        <v>1012</v>
      </c>
      <c r="BJ1136" s="149">
        <f t="shared" si="4423"/>
        <v>6077</v>
      </c>
      <c r="BK1136" s="54"/>
      <c r="BM1136" s="274"/>
      <c r="BO1136" s="257"/>
      <c r="BR1136" s="3"/>
      <c r="BS1136" s="268"/>
      <c r="BU1136" s="268"/>
      <c r="CB1136" s="149">
        <f t="shared" si="4425"/>
        <v>6079</v>
      </c>
      <c r="CC1136" s="54">
        <f>(3*BI1136+2)/2</f>
        <v>1519</v>
      </c>
      <c r="CD1136">
        <f t="shared" ref="CD1136" si="4645">4*CC1136+3</f>
        <v>6079</v>
      </c>
      <c r="CE1136" s="54"/>
      <c r="CG1136" s="3"/>
      <c r="CK1136" s="1"/>
    </row>
    <row r="1137" spans="15:89" x14ac:dyDescent="0.5">
      <c r="O1137" s="157">
        <f t="shared" ref="O1137" si="4646">1+8*(Q1136+1)</f>
        <v>2209</v>
      </c>
      <c r="P1137" s="158">
        <f t="shared" ref="P1137" si="4647">P1136+2</f>
        <v>1657</v>
      </c>
      <c r="Q1137" s="39"/>
      <c r="R1137" s="3"/>
      <c r="S1137">
        <f t="shared" si="4637"/>
        <v>6629</v>
      </c>
      <c r="T1137">
        <f t="shared" si="4638"/>
        <v>26517</v>
      </c>
      <c r="U1137">
        <f t="shared" si="4639"/>
        <v>106069</v>
      </c>
      <c r="V1137">
        <f t="shared" si="4640"/>
        <v>424277</v>
      </c>
      <c r="W1137">
        <f t="shared" si="4641"/>
        <v>1697109</v>
      </c>
      <c r="X1137">
        <f t="shared" si="4642"/>
        <v>6788437</v>
      </c>
      <c r="Y1137">
        <f t="shared" si="4643"/>
        <v>27153749</v>
      </c>
      <c r="Z1137">
        <f t="shared" si="4644"/>
        <v>108614997</v>
      </c>
      <c r="AC1137" s="102"/>
      <c r="AD1137" s="82">
        <f t="shared" si="4612"/>
        <v>2193</v>
      </c>
      <c r="AE1137" s="40">
        <f t="shared" si="4631"/>
        <v>6580</v>
      </c>
      <c r="AF1137" s="82">
        <f>AE1137/4</f>
        <v>1645</v>
      </c>
      <c r="AG1137" s="41">
        <v>4</v>
      </c>
      <c r="AH1137" s="76">
        <f t="shared" si="4613"/>
        <v>2</v>
      </c>
      <c r="AI1137" s="103"/>
      <c r="BI1137" s="1">
        <f t="shared" si="4429"/>
        <v>1013</v>
      </c>
      <c r="BJ1137" s="149">
        <f t="shared" si="4423"/>
        <v>6083</v>
      </c>
      <c r="BK1137" s="54">
        <f>(3*BI1137+1)/2</f>
        <v>1520</v>
      </c>
      <c r="BL1137">
        <f t="shared" si="4446"/>
        <v>6083</v>
      </c>
      <c r="BM1137" s="274"/>
      <c r="BN1137" s="1"/>
      <c r="BO1137" s="257"/>
      <c r="BR1137" s="3"/>
      <c r="BS1137" s="268"/>
      <c r="BU1137" s="268"/>
      <c r="CB1137" s="149">
        <f t="shared" si="4425"/>
        <v>6085</v>
      </c>
      <c r="CC1137" s="54"/>
      <c r="CE1137" s="54"/>
      <c r="CG1137" s="3"/>
      <c r="CK1137" s="1"/>
    </row>
    <row r="1138" spans="15:89" x14ac:dyDescent="0.5">
      <c r="O1138" s="173"/>
      <c r="P1138" s="174"/>
      <c r="R1138" s="3"/>
      <c r="AC1138" s="226"/>
      <c r="AD1138" s="80">
        <f t="shared" si="4612"/>
        <v>2195</v>
      </c>
      <c r="AE1138" s="40">
        <f t="shared" si="4631"/>
        <v>6586</v>
      </c>
      <c r="AF1138" s="80">
        <f t="shared" si="4447"/>
        <v>3293</v>
      </c>
      <c r="AG1138" s="41">
        <v>2</v>
      </c>
      <c r="AH1138" s="76">
        <f t="shared" si="4613"/>
        <v>1</v>
      </c>
      <c r="AI1138" s="103"/>
      <c r="BI1138" s="1">
        <f t="shared" si="4429"/>
        <v>1014</v>
      </c>
      <c r="BJ1138" s="149">
        <f t="shared" si="4423"/>
        <v>6089</v>
      </c>
      <c r="BK1138" s="54"/>
      <c r="BM1138" s="54">
        <f>(3*BI1138-2)/4</f>
        <v>760</v>
      </c>
      <c r="BN1138" s="1">
        <f t="shared" ref="BN1138:BN1186" si="4648">8*BM1138+9</f>
        <v>6089</v>
      </c>
      <c r="BO1138" s="257"/>
      <c r="BR1138" s="3"/>
      <c r="BS1138" s="268"/>
      <c r="BU1138" s="268"/>
      <c r="CB1138" s="149">
        <f t="shared" si="4425"/>
        <v>6091</v>
      </c>
      <c r="CC1138" s="54">
        <f>(3*BI1138+2)/2</f>
        <v>1522</v>
      </c>
      <c r="CD1138">
        <f t="shared" ref="CD1138" si="4649">4*CC1138+3</f>
        <v>6091</v>
      </c>
      <c r="CE1138" s="54"/>
      <c r="CG1138" s="3"/>
      <c r="CK1138" s="1"/>
    </row>
    <row r="1139" spans="15:89" ht="14.7" thickBot="1" x14ac:dyDescent="0.55000000000000004">
      <c r="R1139" s="3"/>
      <c r="AC1139" s="227"/>
      <c r="AD1139" s="81">
        <f t="shared" si="4612"/>
        <v>2197</v>
      </c>
      <c r="AE1139" s="40">
        <f t="shared" si="4631"/>
        <v>6592</v>
      </c>
      <c r="AF1139" s="81">
        <f>AE1139/AG1139</f>
        <v>103</v>
      </c>
      <c r="AG1139" s="41">
        <v>64</v>
      </c>
      <c r="AH1139" s="76">
        <f t="shared" si="4613"/>
        <v>6</v>
      </c>
      <c r="AI1139" s="103"/>
      <c r="BI1139" s="1">
        <f t="shared" si="4429"/>
        <v>1015</v>
      </c>
      <c r="BJ1139" s="149">
        <f t="shared" si="4423"/>
        <v>6095</v>
      </c>
      <c r="BK1139" s="54">
        <f>(3*BI1139+1)/2</f>
        <v>1523</v>
      </c>
      <c r="BL1139">
        <f t="shared" si="4449"/>
        <v>6095</v>
      </c>
      <c r="BM1139" s="274"/>
      <c r="BO1139" s="257"/>
      <c r="BR1139" s="3"/>
      <c r="BS1139" s="268"/>
      <c r="BU1139" s="268"/>
      <c r="CB1139" s="149">
        <f t="shared" si="4425"/>
        <v>6097</v>
      </c>
      <c r="CC1139" s="54"/>
      <c r="CE1139" s="54">
        <f>(3*BI1139-1)/4</f>
        <v>761</v>
      </c>
      <c r="CF1139">
        <f t="shared" ref="CF1139" si="4650">CE1139*8+9</f>
        <v>6097</v>
      </c>
      <c r="CG1139" s="3"/>
      <c r="CK1139" s="1"/>
    </row>
    <row r="1140" spans="15:89" ht="14.7" thickBot="1" x14ac:dyDescent="0.55000000000000004">
      <c r="O1140" s="156">
        <f t="shared" ref="O1140" si="4651">-1+4*(Q1140+1)</f>
        <v>1107</v>
      </c>
      <c r="P1140" s="176">
        <f t="shared" ref="P1140" si="4652">-1+6*(Q1140+1)</f>
        <v>1661</v>
      </c>
      <c r="Q1140" s="2">
        <v>276</v>
      </c>
      <c r="R1140" s="3"/>
      <c r="S1140" s="52">
        <f t="shared" ref="S1140:S1141" si="4653">4*P1140+1</f>
        <v>6645</v>
      </c>
      <c r="T1140">
        <f t="shared" ref="T1140:T1141" si="4654">4*S1140+1</f>
        <v>26581</v>
      </c>
      <c r="U1140">
        <f t="shared" ref="U1140:U1141" si="4655">4*T1140+1</f>
        <v>106325</v>
      </c>
      <c r="V1140">
        <f t="shared" ref="V1140:V1141" si="4656">4*U1140+1</f>
        <v>425301</v>
      </c>
      <c r="W1140">
        <f t="shared" ref="W1140:W1141" si="4657">4*V1140+1</f>
        <v>1701205</v>
      </c>
      <c r="X1140">
        <f t="shared" ref="X1140:X1141" si="4658">4*W1140+1</f>
        <v>6804821</v>
      </c>
      <c r="Y1140">
        <f t="shared" ref="Y1140:Y1141" si="4659">4*X1140+1</f>
        <v>27219285</v>
      </c>
      <c r="Z1140">
        <f t="shared" ref="Z1140:Z1141" si="4660">4*Y1140+1</f>
        <v>108877141</v>
      </c>
      <c r="AC1140" s="226"/>
      <c r="AD1140" s="80">
        <f t="shared" si="4612"/>
        <v>2199</v>
      </c>
      <c r="AE1140" s="40">
        <f t="shared" si="4631"/>
        <v>6598</v>
      </c>
      <c r="AF1140" s="80">
        <f t="shared" si="4461"/>
        <v>3299</v>
      </c>
      <c r="AG1140" s="41">
        <v>2</v>
      </c>
      <c r="AH1140" s="76">
        <f t="shared" si="4613"/>
        <v>1</v>
      </c>
      <c r="AI1140" s="103"/>
      <c r="BI1140" s="2">
        <f t="shared" si="4429"/>
        <v>1016</v>
      </c>
      <c r="BJ1140" s="149">
        <f t="shared" si="4423"/>
        <v>6101</v>
      </c>
      <c r="BK1140" s="54"/>
      <c r="BM1140" s="274"/>
      <c r="BO1140" s="257"/>
      <c r="BR1140" s="3"/>
      <c r="BS1140" s="268"/>
      <c r="BU1140" s="268"/>
      <c r="CB1140" s="149">
        <f t="shared" si="4425"/>
        <v>6103</v>
      </c>
      <c r="CC1140" s="54">
        <f>(3*BI1140+2)/2</f>
        <v>1525</v>
      </c>
      <c r="CD1140">
        <f t="shared" ref="CD1140" si="4661">4*CC1140+3</f>
        <v>6103</v>
      </c>
      <c r="CE1140" s="54"/>
      <c r="CG1140" s="3"/>
      <c r="CK1140" s="1"/>
    </row>
    <row r="1141" spans="15:89" x14ac:dyDescent="0.5">
      <c r="O1141" s="157">
        <f t="shared" ref="O1141" si="4662">1+8*(Q1140+1)</f>
        <v>2217</v>
      </c>
      <c r="P1141" s="158">
        <f t="shared" ref="P1141" si="4663">P1140+2</f>
        <v>1663</v>
      </c>
      <c r="Q1141" s="39"/>
      <c r="R1141" s="3"/>
      <c r="S1141">
        <f t="shared" si="4653"/>
        <v>6653</v>
      </c>
      <c r="T1141">
        <f t="shared" si="4654"/>
        <v>26613</v>
      </c>
      <c r="U1141">
        <f t="shared" si="4655"/>
        <v>106453</v>
      </c>
      <c r="V1141">
        <f t="shared" si="4656"/>
        <v>425813</v>
      </c>
      <c r="W1141">
        <f t="shared" si="4657"/>
        <v>1703253</v>
      </c>
      <c r="X1141">
        <f t="shared" si="4658"/>
        <v>6813013</v>
      </c>
      <c r="Y1141">
        <f t="shared" si="4659"/>
        <v>27252053</v>
      </c>
      <c r="Z1141">
        <f t="shared" si="4660"/>
        <v>109008213</v>
      </c>
      <c r="AC1141" s="102"/>
      <c r="AD1141" s="82">
        <f t="shared" si="4612"/>
        <v>2201</v>
      </c>
      <c r="AE1141" s="40">
        <f t="shared" si="4631"/>
        <v>6604</v>
      </c>
      <c r="AF1141" s="82">
        <f>AE1141/4</f>
        <v>1651</v>
      </c>
      <c r="AG1141" s="41">
        <v>4</v>
      </c>
      <c r="AH1141" s="76">
        <f t="shared" si="4613"/>
        <v>2</v>
      </c>
      <c r="AI1141" s="103"/>
      <c r="BI1141" s="1">
        <f t="shared" si="4429"/>
        <v>1017</v>
      </c>
      <c r="BJ1141" s="149">
        <f t="shared" si="4423"/>
        <v>6107</v>
      </c>
      <c r="BK1141" s="54">
        <f>(3*BI1141+1)/2</f>
        <v>1526</v>
      </c>
      <c r="BL1141">
        <f t="shared" si="4465"/>
        <v>6107</v>
      </c>
      <c r="BM1141" s="274"/>
      <c r="BN1141" s="1"/>
      <c r="BO1141" s="257"/>
      <c r="BR1141" s="3"/>
      <c r="BS1141" s="268"/>
      <c r="BU1141" s="268"/>
      <c r="CB1141" s="149">
        <f t="shared" si="4425"/>
        <v>6109</v>
      </c>
      <c r="CC1141" s="54"/>
      <c r="CE1141" s="54"/>
      <c r="CG1141" s="3"/>
      <c r="CK1141" s="1"/>
    </row>
    <row r="1142" spans="15:89" x14ac:dyDescent="0.5">
      <c r="O1142" s="173"/>
      <c r="P1142" s="174"/>
      <c r="R1142" s="3"/>
      <c r="AC1142" s="226"/>
      <c r="AD1142" s="80">
        <f t="shared" si="4612"/>
        <v>2203</v>
      </c>
      <c r="AE1142" s="40">
        <f t="shared" si="4631"/>
        <v>6610</v>
      </c>
      <c r="AF1142" s="80">
        <f t="shared" si="4466"/>
        <v>3305</v>
      </c>
      <c r="AG1142" s="41">
        <v>2</v>
      </c>
      <c r="AH1142" s="76">
        <f t="shared" si="4613"/>
        <v>1</v>
      </c>
      <c r="AI1142" s="103"/>
      <c r="BI1142" s="1">
        <f t="shared" si="4429"/>
        <v>1018</v>
      </c>
      <c r="BJ1142" s="149">
        <f t="shared" si="4423"/>
        <v>6113</v>
      </c>
      <c r="BK1142" s="54"/>
      <c r="BM1142" s="54">
        <f>(3*BI1142-2)/4</f>
        <v>763</v>
      </c>
      <c r="BN1142" s="1">
        <f t="shared" ref="BN1142:BN1190" si="4664">8*BM1142+9</f>
        <v>6113</v>
      </c>
      <c r="BO1142" s="257"/>
      <c r="BR1142" s="3"/>
      <c r="BS1142" s="268"/>
      <c r="BU1142" s="268"/>
      <c r="CB1142" s="149">
        <f t="shared" si="4425"/>
        <v>6115</v>
      </c>
      <c r="CC1142" s="54">
        <f>(3*BI1142+2)/2</f>
        <v>1528</v>
      </c>
      <c r="CD1142">
        <f t="shared" ref="CD1142" si="4665">4*CC1142+3</f>
        <v>6115</v>
      </c>
      <c r="CE1142" s="54"/>
      <c r="CG1142" s="3"/>
      <c r="CK1142" s="1"/>
    </row>
    <row r="1143" spans="15:89" ht="14.7" thickBot="1" x14ac:dyDescent="0.55000000000000004">
      <c r="R1143" s="3"/>
      <c r="AC1143" s="227"/>
      <c r="AD1143" s="81">
        <f t="shared" si="4612"/>
        <v>2205</v>
      </c>
      <c r="AE1143" s="40">
        <f t="shared" si="4631"/>
        <v>6616</v>
      </c>
      <c r="AF1143" s="81">
        <f>AE1143/AG1143</f>
        <v>827</v>
      </c>
      <c r="AG1143" s="41">
        <v>8</v>
      </c>
      <c r="AH1143" s="76">
        <f t="shared" si="4613"/>
        <v>3</v>
      </c>
      <c r="AI1143" s="103"/>
      <c r="BI1143" s="1">
        <f t="shared" si="4429"/>
        <v>1019</v>
      </c>
      <c r="BJ1143" s="149">
        <f t="shared" si="4423"/>
        <v>6119</v>
      </c>
      <c r="BK1143" s="54">
        <f>(3*BI1143+1)/2</f>
        <v>1529</v>
      </c>
      <c r="BL1143">
        <f t="shared" si="4468"/>
        <v>6119</v>
      </c>
      <c r="BM1143" s="274"/>
      <c r="BO1143" s="257"/>
      <c r="BR1143" s="3"/>
      <c r="BS1143" s="268"/>
      <c r="BU1143" s="268"/>
      <c r="CB1143" s="149">
        <f t="shared" si="4425"/>
        <v>6121</v>
      </c>
      <c r="CC1143" s="54"/>
      <c r="CE1143" s="54">
        <f>(3*BI1143-1)/4</f>
        <v>764</v>
      </c>
      <c r="CF1143">
        <f t="shared" ref="CF1143" si="4666">CE1143*8+9</f>
        <v>6121</v>
      </c>
      <c r="CG1143" s="3"/>
      <c r="CK1143" s="1"/>
    </row>
    <row r="1144" spans="15:89" ht="14.7" thickBot="1" x14ac:dyDescent="0.55000000000000004">
      <c r="O1144" s="156">
        <f t="shared" ref="O1144" si="4667">-1+4*(Q1144+1)</f>
        <v>1111</v>
      </c>
      <c r="P1144" s="176">
        <f t="shared" ref="P1144" si="4668">-1+6*(Q1144+1)</f>
        <v>1667</v>
      </c>
      <c r="Q1144" s="2">
        <v>277</v>
      </c>
      <c r="R1144" s="3"/>
      <c r="S1144" s="52">
        <f t="shared" ref="S1144:S1145" si="4669">4*P1144+1</f>
        <v>6669</v>
      </c>
      <c r="T1144">
        <f t="shared" ref="T1144:T1145" si="4670">4*S1144+1</f>
        <v>26677</v>
      </c>
      <c r="U1144">
        <f t="shared" ref="U1144:U1145" si="4671">4*T1144+1</f>
        <v>106709</v>
      </c>
      <c r="V1144">
        <f t="shared" ref="V1144:V1145" si="4672">4*U1144+1</f>
        <v>426837</v>
      </c>
      <c r="W1144">
        <f t="shared" ref="W1144:W1145" si="4673">4*V1144+1</f>
        <v>1707349</v>
      </c>
      <c r="X1144">
        <f t="shared" ref="X1144:X1145" si="4674">4*W1144+1</f>
        <v>6829397</v>
      </c>
      <c r="Y1144">
        <f t="shared" ref="Y1144:Y1145" si="4675">4*X1144+1</f>
        <v>27317589</v>
      </c>
      <c r="Z1144">
        <f t="shared" ref="Z1144:Z1145" si="4676">4*Y1144+1</f>
        <v>109270357</v>
      </c>
      <c r="AC1144" s="226"/>
      <c r="AD1144" s="80">
        <f t="shared" si="4612"/>
        <v>2207</v>
      </c>
      <c r="AE1144" s="40">
        <f t="shared" si="4631"/>
        <v>6622</v>
      </c>
      <c r="AF1144" s="80">
        <f t="shared" si="4442"/>
        <v>3311</v>
      </c>
      <c r="AG1144" s="41">
        <v>2</v>
      </c>
      <c r="AH1144" s="76">
        <f t="shared" si="4613"/>
        <v>1</v>
      </c>
      <c r="AI1144" s="103"/>
      <c r="BI1144" s="2">
        <f t="shared" si="4429"/>
        <v>1020</v>
      </c>
      <c r="BJ1144" s="149">
        <f t="shared" si="4423"/>
        <v>6125</v>
      </c>
      <c r="BK1144" s="54"/>
      <c r="BM1144" s="274"/>
      <c r="BO1144" s="257"/>
      <c r="BR1144" s="3"/>
      <c r="BS1144" s="268"/>
      <c r="BU1144" s="268"/>
      <c r="CB1144" s="149">
        <f t="shared" si="4425"/>
        <v>6127</v>
      </c>
      <c r="CC1144" s="54">
        <f>(3*BI1144+2)/2</f>
        <v>1531</v>
      </c>
      <c r="CD1144">
        <f t="shared" ref="CD1144" si="4677">4*CC1144+3</f>
        <v>6127</v>
      </c>
      <c r="CE1144" s="54"/>
      <c r="CG1144" s="3"/>
      <c r="CK1144" s="1"/>
    </row>
    <row r="1145" spans="15:89" x14ac:dyDescent="0.5">
      <c r="O1145" s="157">
        <f t="shared" ref="O1145" si="4678">1+8*(Q1144+1)</f>
        <v>2225</v>
      </c>
      <c r="P1145" s="158">
        <f t="shared" ref="P1145" si="4679">P1144+2</f>
        <v>1669</v>
      </c>
      <c r="Q1145" s="39"/>
      <c r="R1145" s="3"/>
      <c r="S1145">
        <f t="shared" si="4669"/>
        <v>6677</v>
      </c>
      <c r="T1145">
        <f t="shared" si="4670"/>
        <v>26709</v>
      </c>
      <c r="U1145">
        <f t="shared" si="4671"/>
        <v>106837</v>
      </c>
      <c r="V1145">
        <f t="shared" si="4672"/>
        <v>427349</v>
      </c>
      <c r="W1145">
        <f t="shared" si="4673"/>
        <v>1709397</v>
      </c>
      <c r="X1145">
        <f t="shared" si="4674"/>
        <v>6837589</v>
      </c>
      <c r="Y1145">
        <f t="shared" si="4675"/>
        <v>27350357</v>
      </c>
      <c r="Z1145">
        <f t="shared" si="4676"/>
        <v>109401429</v>
      </c>
      <c r="AC1145" s="102"/>
      <c r="AD1145" s="82">
        <f t="shared" si="4612"/>
        <v>2209</v>
      </c>
      <c r="AE1145" s="40">
        <f t="shared" si="4631"/>
        <v>6628</v>
      </c>
      <c r="AF1145" s="82">
        <f>AE1145/4</f>
        <v>1657</v>
      </c>
      <c r="AG1145" s="41">
        <v>4</v>
      </c>
      <c r="AH1145" s="76">
        <f t="shared" si="4613"/>
        <v>2</v>
      </c>
      <c r="AI1145" s="103"/>
      <c r="BI1145" s="1">
        <f t="shared" si="4429"/>
        <v>1021</v>
      </c>
      <c r="BJ1145" s="149">
        <f t="shared" si="4423"/>
        <v>6131</v>
      </c>
      <c r="BK1145" s="54">
        <f>(3*BI1145+1)/2</f>
        <v>1532</v>
      </c>
      <c r="BL1145">
        <f t="shared" si="4483"/>
        <v>6131</v>
      </c>
      <c r="BM1145" s="274"/>
      <c r="BN1145" s="1"/>
      <c r="BO1145" s="257"/>
      <c r="BR1145" s="3"/>
      <c r="BS1145" s="268"/>
      <c r="BU1145" s="268"/>
      <c r="CB1145" s="149">
        <f t="shared" si="4425"/>
        <v>6133</v>
      </c>
      <c r="CC1145" s="54"/>
      <c r="CE1145" s="54"/>
      <c r="CG1145" s="3"/>
      <c r="CK1145" s="1"/>
    </row>
    <row r="1146" spans="15:89" x14ac:dyDescent="0.5">
      <c r="O1146" s="173"/>
      <c r="P1146" s="174"/>
      <c r="R1146" s="3"/>
      <c r="AC1146" s="226"/>
      <c r="AD1146" s="80">
        <f t="shared" si="4612"/>
        <v>2211</v>
      </c>
      <c r="AE1146" s="40">
        <f t="shared" si="4631"/>
        <v>6634</v>
      </c>
      <c r="AF1146" s="80">
        <f t="shared" si="4447"/>
        <v>3317</v>
      </c>
      <c r="AG1146" s="41">
        <v>2</v>
      </c>
      <c r="AH1146" s="76">
        <f t="shared" si="4613"/>
        <v>1</v>
      </c>
      <c r="AI1146" s="103"/>
      <c r="BI1146" s="1">
        <f t="shared" si="4429"/>
        <v>1022</v>
      </c>
      <c r="BJ1146" s="149">
        <f t="shared" si="4423"/>
        <v>6137</v>
      </c>
      <c r="BK1146" s="54"/>
      <c r="BM1146" s="54">
        <f>(3*BI1146-2)/4</f>
        <v>766</v>
      </c>
      <c r="BN1146" s="1">
        <f t="shared" ref="BN1146:BN1194" si="4680">8*BM1146+9</f>
        <v>6137</v>
      </c>
      <c r="BO1146" s="257"/>
      <c r="BR1146" s="3"/>
      <c r="BS1146" s="268"/>
      <c r="BU1146" s="268"/>
      <c r="CB1146" s="149">
        <f t="shared" si="4425"/>
        <v>6139</v>
      </c>
      <c r="CC1146" s="54">
        <f>(3*BI1146+2)/2</f>
        <v>1534</v>
      </c>
      <c r="CD1146">
        <f t="shared" ref="CD1146" si="4681">4*CC1146+3</f>
        <v>6139</v>
      </c>
      <c r="CE1146" s="54"/>
      <c r="CG1146" s="3"/>
      <c r="CK1146" s="1"/>
    </row>
    <row r="1147" spans="15:89" ht="14.7" thickBot="1" x14ac:dyDescent="0.55000000000000004">
      <c r="R1147" s="3"/>
      <c r="AC1147" s="227"/>
      <c r="AD1147" s="81">
        <f t="shared" si="4612"/>
        <v>2213</v>
      </c>
      <c r="AE1147" s="40">
        <f t="shared" si="4631"/>
        <v>6640</v>
      </c>
      <c r="AF1147" s="81">
        <f>AE1147/AG1147</f>
        <v>415</v>
      </c>
      <c r="AG1147" s="41">
        <v>16</v>
      </c>
      <c r="AH1147" s="76">
        <f t="shared" si="4613"/>
        <v>4</v>
      </c>
      <c r="AI1147" s="103"/>
      <c r="BI1147" s="1">
        <f t="shared" si="4429"/>
        <v>1023</v>
      </c>
      <c r="BJ1147" s="149">
        <f t="shared" si="4423"/>
        <v>6143</v>
      </c>
      <c r="BK1147" s="54">
        <f>(3*BI1147+1)/2</f>
        <v>1535</v>
      </c>
      <c r="BL1147">
        <f t="shared" si="4485"/>
        <v>6143</v>
      </c>
      <c r="BM1147" s="274"/>
      <c r="BO1147" s="257"/>
      <c r="BR1147" s="3"/>
      <c r="BS1147" s="268"/>
      <c r="BU1147" s="268"/>
      <c r="CB1147" s="149">
        <f t="shared" si="4425"/>
        <v>6145</v>
      </c>
      <c r="CC1147" s="54"/>
      <c r="CE1147" s="54">
        <f>(3*BI1147-1)/4</f>
        <v>767</v>
      </c>
      <c r="CF1147">
        <f t="shared" ref="CF1147" si="4682">CE1147*8+9</f>
        <v>6145</v>
      </c>
      <c r="CG1147" s="3"/>
      <c r="CK1147" s="1"/>
    </row>
    <row r="1148" spans="15:89" ht="14.7" thickBot="1" x14ac:dyDescent="0.55000000000000004">
      <c r="O1148" s="156">
        <f t="shared" ref="O1148" si="4683">-1+4*(Q1148+1)</f>
        <v>1115</v>
      </c>
      <c r="P1148" s="176">
        <f t="shared" ref="P1148" si="4684">-1+6*(Q1148+1)</f>
        <v>1673</v>
      </c>
      <c r="Q1148" s="2">
        <v>278</v>
      </c>
      <c r="R1148" s="3"/>
      <c r="S1148" s="52">
        <f t="shared" ref="S1148:S1149" si="4685">4*P1148+1</f>
        <v>6693</v>
      </c>
      <c r="T1148">
        <f t="shared" ref="T1148:T1149" si="4686">4*S1148+1</f>
        <v>26773</v>
      </c>
      <c r="U1148">
        <f t="shared" ref="U1148:U1149" si="4687">4*T1148+1</f>
        <v>107093</v>
      </c>
      <c r="V1148">
        <f t="shared" ref="V1148:V1149" si="4688">4*U1148+1</f>
        <v>428373</v>
      </c>
      <c r="W1148">
        <f t="shared" ref="W1148:W1149" si="4689">4*V1148+1</f>
        <v>1713493</v>
      </c>
      <c r="X1148">
        <f t="shared" ref="X1148:X1149" si="4690">4*W1148+1</f>
        <v>6853973</v>
      </c>
      <c r="Y1148">
        <f t="shared" ref="Y1148:Y1149" si="4691">4*X1148+1</f>
        <v>27415893</v>
      </c>
      <c r="Z1148">
        <f t="shared" ref="Z1148:Z1149" si="4692">4*Y1148+1</f>
        <v>109663573</v>
      </c>
      <c r="AC1148" s="226"/>
      <c r="AD1148" s="80">
        <f t="shared" si="4612"/>
        <v>2215</v>
      </c>
      <c r="AE1148" s="40">
        <f t="shared" si="4631"/>
        <v>6646</v>
      </c>
      <c r="AF1148" s="80">
        <f t="shared" si="4461"/>
        <v>3323</v>
      </c>
      <c r="AG1148" s="41">
        <v>2</v>
      </c>
      <c r="AH1148" s="76">
        <f t="shared" si="4613"/>
        <v>1</v>
      </c>
      <c r="AI1148" s="103"/>
      <c r="BI1148" s="2">
        <f t="shared" si="4429"/>
        <v>1024</v>
      </c>
      <c r="BJ1148" s="149">
        <f t="shared" si="4423"/>
        <v>6149</v>
      </c>
      <c r="BK1148" s="54"/>
      <c r="BM1148" s="274"/>
      <c r="BO1148" s="257"/>
      <c r="BR1148" s="3"/>
      <c r="BS1148" s="268"/>
      <c r="BU1148" s="268"/>
      <c r="CB1148" s="149">
        <f t="shared" si="4425"/>
        <v>6151</v>
      </c>
      <c r="CC1148" s="54">
        <f>(3*BI1148+2)/2</f>
        <v>1537</v>
      </c>
      <c r="CD1148">
        <f t="shared" ref="CD1148" si="4693">4*CC1148+3</f>
        <v>6151</v>
      </c>
      <c r="CE1148" s="54"/>
      <c r="CG1148" s="3"/>
      <c r="CK1148" s="1"/>
    </row>
    <row r="1149" spans="15:89" x14ac:dyDescent="0.5">
      <c r="O1149" s="157">
        <f t="shared" ref="O1149" si="4694">1+8*(Q1148+1)</f>
        <v>2233</v>
      </c>
      <c r="P1149" s="158">
        <f t="shared" ref="P1149" si="4695">P1148+2</f>
        <v>1675</v>
      </c>
      <c r="Q1149" s="39"/>
      <c r="R1149" s="3"/>
      <c r="S1149">
        <f t="shared" si="4685"/>
        <v>6701</v>
      </c>
      <c r="T1149">
        <f t="shared" si="4686"/>
        <v>26805</v>
      </c>
      <c r="U1149">
        <f t="shared" si="4687"/>
        <v>107221</v>
      </c>
      <c r="V1149">
        <f t="shared" si="4688"/>
        <v>428885</v>
      </c>
      <c r="W1149">
        <f t="shared" si="4689"/>
        <v>1715541</v>
      </c>
      <c r="X1149">
        <f t="shared" si="4690"/>
        <v>6862165</v>
      </c>
      <c r="Y1149">
        <f t="shared" si="4691"/>
        <v>27448661</v>
      </c>
      <c r="Z1149">
        <f t="shared" si="4692"/>
        <v>109794645</v>
      </c>
      <c r="AC1149" s="102"/>
      <c r="AD1149" s="82">
        <f t="shared" si="4612"/>
        <v>2217</v>
      </c>
      <c r="AE1149" s="40">
        <f t="shared" si="4631"/>
        <v>6652</v>
      </c>
      <c r="AF1149" s="82">
        <f>AE1149/4</f>
        <v>1663</v>
      </c>
      <c r="AG1149" s="41">
        <v>4</v>
      </c>
      <c r="AH1149" s="76">
        <f t="shared" si="4613"/>
        <v>2</v>
      </c>
      <c r="AI1149" s="103"/>
      <c r="BI1149" s="6">
        <f t="shared" si="4429"/>
        <v>1025</v>
      </c>
      <c r="BJ1149" s="149">
        <f t="shared" ref="BJ1149:BJ1212" si="4696">6*BI1149+5</f>
        <v>6155</v>
      </c>
      <c r="BK1149" s="54">
        <f>(3*BI1149+1)/2</f>
        <v>1538</v>
      </c>
      <c r="BL1149">
        <f t="shared" si="4500"/>
        <v>6155</v>
      </c>
      <c r="BM1149" s="274"/>
      <c r="BN1149" s="1"/>
      <c r="BO1149" s="257"/>
      <c r="BR1149" s="3"/>
      <c r="BS1149" s="268"/>
      <c r="BU1149" s="268"/>
      <c r="CB1149" s="149">
        <f t="shared" ref="CB1149:CB1212" si="4697">6*BI1149+7</f>
        <v>6157</v>
      </c>
      <c r="CC1149" s="54"/>
      <c r="CE1149" s="54"/>
      <c r="CG1149" s="3"/>
      <c r="CK1149" s="1"/>
    </row>
    <row r="1150" spans="15:89" x14ac:dyDescent="0.5">
      <c r="O1150" s="173"/>
      <c r="P1150" s="174"/>
      <c r="R1150" s="3"/>
      <c r="AC1150" s="226"/>
      <c r="AD1150" s="80">
        <f t="shared" si="4612"/>
        <v>2219</v>
      </c>
      <c r="AE1150" s="40">
        <f t="shared" si="4631"/>
        <v>6658</v>
      </c>
      <c r="AF1150" s="80">
        <f t="shared" si="4466"/>
        <v>3329</v>
      </c>
      <c r="AG1150" s="41">
        <v>2</v>
      </c>
      <c r="AH1150" s="76">
        <f t="shared" si="4613"/>
        <v>1</v>
      </c>
      <c r="AI1150" s="103"/>
      <c r="BI1150" s="1">
        <f t="shared" si="4429"/>
        <v>1026</v>
      </c>
      <c r="BJ1150" s="149">
        <f t="shared" si="4696"/>
        <v>6161</v>
      </c>
      <c r="BK1150" s="54"/>
      <c r="BM1150" s="54">
        <f>(3*BI1150-2)/4</f>
        <v>769</v>
      </c>
      <c r="BN1150" s="1">
        <f t="shared" ref="BN1150:BN1198" si="4698">8*BM1150+9</f>
        <v>6161</v>
      </c>
      <c r="BO1150" s="257"/>
      <c r="BR1150" s="3"/>
      <c r="BS1150" s="268"/>
      <c r="BU1150" s="268"/>
      <c r="CB1150" s="149">
        <f t="shared" si="4697"/>
        <v>6163</v>
      </c>
      <c r="CC1150" s="54">
        <f>(3*BI1150+2)/2</f>
        <v>1540</v>
      </c>
      <c r="CD1150">
        <f t="shared" ref="CD1150" si="4699">4*CC1150+3</f>
        <v>6163</v>
      </c>
      <c r="CE1150" s="54"/>
      <c r="CG1150" s="3"/>
      <c r="CK1150" s="1"/>
    </row>
    <row r="1151" spans="15:89" ht="14.7" thickBot="1" x14ac:dyDescent="0.55000000000000004">
      <c r="R1151" s="3"/>
      <c r="AC1151" s="227"/>
      <c r="AD1151" s="81">
        <f t="shared" si="4612"/>
        <v>2221</v>
      </c>
      <c r="AE1151" s="40">
        <f t="shared" si="4631"/>
        <v>6664</v>
      </c>
      <c r="AF1151" s="81">
        <f>AE1151/AG1151</f>
        <v>833</v>
      </c>
      <c r="AG1151" s="41">
        <v>8</v>
      </c>
      <c r="AH1151" s="76">
        <f t="shared" si="4613"/>
        <v>3</v>
      </c>
      <c r="AI1151" s="103"/>
      <c r="BI1151" s="1">
        <f t="shared" ref="BI1151:BI1214" si="4700">BI1150+1</f>
        <v>1027</v>
      </c>
      <c r="BJ1151" s="149">
        <f t="shared" si="4696"/>
        <v>6167</v>
      </c>
      <c r="BK1151" s="54">
        <f>(3*BI1151+1)/2</f>
        <v>1541</v>
      </c>
      <c r="BL1151">
        <f t="shared" si="4502"/>
        <v>6167</v>
      </c>
      <c r="BM1151" s="274"/>
      <c r="BO1151" s="257"/>
      <c r="BR1151" s="3"/>
      <c r="BS1151" s="268"/>
      <c r="BU1151" s="268"/>
      <c r="CB1151" s="149">
        <f t="shared" si="4697"/>
        <v>6169</v>
      </c>
      <c r="CC1151" s="54"/>
      <c r="CE1151" s="54">
        <f>(3*BI1151-1)/4</f>
        <v>770</v>
      </c>
      <c r="CF1151">
        <f t="shared" ref="CF1151" si="4701">CE1151*8+9</f>
        <v>6169</v>
      </c>
      <c r="CG1151" s="3"/>
      <c r="CK1151" s="1"/>
    </row>
    <row r="1152" spans="15:89" ht="14.7" thickBot="1" x14ac:dyDescent="0.55000000000000004">
      <c r="O1152" s="156">
        <f t="shared" ref="O1152" si="4702">-1+4*(Q1152+1)</f>
        <v>1119</v>
      </c>
      <c r="P1152" s="176">
        <f t="shared" ref="P1152" si="4703">-1+6*(Q1152+1)</f>
        <v>1679</v>
      </c>
      <c r="Q1152" s="2">
        <v>279</v>
      </c>
      <c r="R1152" s="3"/>
      <c r="S1152" s="52">
        <f t="shared" ref="S1152:S1153" si="4704">4*P1152+1</f>
        <v>6717</v>
      </c>
      <c r="T1152">
        <f t="shared" ref="T1152:T1153" si="4705">4*S1152+1</f>
        <v>26869</v>
      </c>
      <c r="U1152">
        <f t="shared" ref="U1152:U1153" si="4706">4*T1152+1</f>
        <v>107477</v>
      </c>
      <c r="V1152">
        <f t="shared" ref="V1152:V1153" si="4707">4*U1152+1</f>
        <v>429909</v>
      </c>
      <c r="W1152">
        <f t="shared" ref="W1152:W1153" si="4708">4*V1152+1</f>
        <v>1719637</v>
      </c>
      <c r="X1152">
        <f t="shared" ref="X1152:X1153" si="4709">4*W1152+1</f>
        <v>6878549</v>
      </c>
      <c r="Y1152">
        <f t="shared" ref="Y1152:Y1153" si="4710">4*X1152+1</f>
        <v>27514197</v>
      </c>
      <c r="Z1152">
        <f t="shared" ref="Z1152:Z1153" si="4711">4*Y1152+1</f>
        <v>110056789</v>
      </c>
      <c r="AC1152" s="226"/>
      <c r="AD1152" s="80">
        <f t="shared" si="4612"/>
        <v>2223</v>
      </c>
      <c r="AE1152" s="40">
        <f t="shared" si="4631"/>
        <v>6670</v>
      </c>
      <c r="AF1152" s="80">
        <f t="shared" ref="AF1152:AF1208" si="4712">AF1150+6</f>
        <v>3335</v>
      </c>
      <c r="AG1152" s="41">
        <v>2</v>
      </c>
      <c r="AH1152" s="76">
        <f t="shared" si="4613"/>
        <v>1</v>
      </c>
      <c r="AI1152" s="103"/>
      <c r="BI1152" s="2">
        <f t="shared" si="4700"/>
        <v>1028</v>
      </c>
      <c r="BJ1152" s="149">
        <f t="shared" si="4696"/>
        <v>6173</v>
      </c>
      <c r="BK1152" s="54"/>
      <c r="BM1152" s="274"/>
      <c r="BO1152" s="257"/>
      <c r="BR1152" s="3"/>
      <c r="BS1152" s="268"/>
      <c r="BU1152" s="268"/>
      <c r="CB1152" s="149">
        <f t="shared" si="4697"/>
        <v>6175</v>
      </c>
      <c r="CC1152" s="54">
        <f>(3*BI1152+2)/2</f>
        <v>1543</v>
      </c>
      <c r="CD1152">
        <f t="shared" ref="CD1152" si="4713">4*CC1152+3</f>
        <v>6175</v>
      </c>
      <c r="CE1152" s="54"/>
      <c r="CG1152" s="3"/>
      <c r="CK1152" s="1"/>
    </row>
    <row r="1153" spans="15:89" x14ac:dyDescent="0.5">
      <c r="O1153" s="157">
        <f t="shared" ref="O1153" si="4714">1+8*(Q1152+1)</f>
        <v>2241</v>
      </c>
      <c r="P1153" s="158">
        <f t="shared" ref="P1153" si="4715">P1152+2</f>
        <v>1681</v>
      </c>
      <c r="Q1153" s="39"/>
      <c r="R1153" s="3"/>
      <c r="S1153">
        <f t="shared" si="4704"/>
        <v>6725</v>
      </c>
      <c r="T1153">
        <f t="shared" si="4705"/>
        <v>26901</v>
      </c>
      <c r="U1153">
        <f t="shared" si="4706"/>
        <v>107605</v>
      </c>
      <c r="V1153">
        <f t="shared" si="4707"/>
        <v>430421</v>
      </c>
      <c r="W1153">
        <f t="shared" si="4708"/>
        <v>1721685</v>
      </c>
      <c r="X1153">
        <f t="shared" si="4709"/>
        <v>6886741</v>
      </c>
      <c r="Y1153">
        <f t="shared" si="4710"/>
        <v>27546965</v>
      </c>
      <c r="Z1153">
        <f t="shared" si="4711"/>
        <v>110187861</v>
      </c>
      <c r="AC1153" s="102"/>
      <c r="AD1153" s="82">
        <f t="shared" si="4612"/>
        <v>2225</v>
      </c>
      <c r="AE1153" s="40">
        <f t="shared" si="4631"/>
        <v>6676</v>
      </c>
      <c r="AF1153" s="82">
        <f>AE1153/4</f>
        <v>1669</v>
      </c>
      <c r="AG1153" s="41">
        <v>4</v>
      </c>
      <c r="AH1153" s="76">
        <f t="shared" si="4613"/>
        <v>2</v>
      </c>
      <c r="AI1153" s="103"/>
      <c r="BI1153" s="1">
        <f t="shared" si="4700"/>
        <v>1029</v>
      </c>
      <c r="BJ1153" s="149">
        <f t="shared" si="4696"/>
        <v>6179</v>
      </c>
      <c r="BK1153" s="54">
        <f>(3*BI1153+1)/2</f>
        <v>1544</v>
      </c>
      <c r="BL1153">
        <f t="shared" si="4517"/>
        <v>6179</v>
      </c>
      <c r="BM1153" s="274"/>
      <c r="BN1153" s="1"/>
      <c r="BO1153" s="257"/>
      <c r="BR1153" s="3"/>
      <c r="BS1153" s="268"/>
      <c r="BU1153" s="268"/>
      <c r="CB1153" s="149">
        <f t="shared" si="4697"/>
        <v>6181</v>
      </c>
      <c r="CC1153" s="54"/>
      <c r="CE1153" s="54"/>
      <c r="CG1153" s="3"/>
      <c r="CK1153" s="1"/>
    </row>
    <row r="1154" spans="15:89" x14ac:dyDescent="0.5">
      <c r="O1154" s="173"/>
      <c r="P1154" s="174"/>
      <c r="R1154" s="3"/>
      <c r="AC1154" s="226"/>
      <c r="AD1154" s="80">
        <f t="shared" si="4612"/>
        <v>2227</v>
      </c>
      <c r="AE1154" s="40">
        <f t="shared" si="4631"/>
        <v>6682</v>
      </c>
      <c r="AF1154" s="80">
        <f t="shared" ref="AF1154:AF1210" si="4716">AF1152+6</f>
        <v>3341</v>
      </c>
      <c r="AG1154" s="41">
        <v>2</v>
      </c>
      <c r="AH1154" s="76">
        <f t="shared" si="4613"/>
        <v>1</v>
      </c>
      <c r="AI1154" s="103"/>
      <c r="BI1154" s="1">
        <f t="shared" si="4700"/>
        <v>1030</v>
      </c>
      <c r="BJ1154" s="149">
        <f t="shared" si="4696"/>
        <v>6185</v>
      </c>
      <c r="BK1154" s="54"/>
      <c r="BM1154" s="54">
        <f>(3*BI1154-2)/4</f>
        <v>772</v>
      </c>
      <c r="BN1154" s="1">
        <f t="shared" si="4580"/>
        <v>6185</v>
      </c>
      <c r="BO1154" s="257"/>
      <c r="BR1154" s="3"/>
      <c r="BS1154" s="268"/>
      <c r="BU1154" s="268"/>
      <c r="CB1154" s="149">
        <f t="shared" si="4697"/>
        <v>6187</v>
      </c>
      <c r="CC1154" s="54">
        <f>(3*BI1154+2)/2</f>
        <v>1546</v>
      </c>
      <c r="CD1154">
        <f t="shared" ref="CD1154" si="4717">4*CC1154+3</f>
        <v>6187</v>
      </c>
      <c r="CE1154" s="54"/>
      <c r="CG1154" s="3"/>
      <c r="CK1154" s="1"/>
    </row>
    <row r="1155" spans="15:89" ht="14.7" thickBot="1" x14ac:dyDescent="0.55000000000000004">
      <c r="R1155" s="3"/>
      <c r="AC1155" s="227"/>
      <c r="AD1155" s="81">
        <f t="shared" si="4612"/>
        <v>2229</v>
      </c>
      <c r="AE1155" s="40">
        <f t="shared" si="4631"/>
        <v>6688</v>
      </c>
      <c r="AF1155" s="81">
        <f>AE1155/AG1155</f>
        <v>209</v>
      </c>
      <c r="AG1155" s="41">
        <v>32</v>
      </c>
      <c r="AH1155" s="76">
        <f t="shared" si="4613"/>
        <v>5</v>
      </c>
      <c r="AI1155" s="103"/>
      <c r="BI1155" s="1">
        <f t="shared" si="4700"/>
        <v>1031</v>
      </c>
      <c r="BJ1155" s="149">
        <f t="shared" si="4696"/>
        <v>6191</v>
      </c>
      <c r="BK1155" s="54">
        <f>(3*BI1155+1)/2</f>
        <v>1547</v>
      </c>
      <c r="BL1155">
        <f t="shared" si="4519"/>
        <v>6191</v>
      </c>
      <c r="BM1155" s="274"/>
      <c r="BO1155" s="257"/>
      <c r="BR1155" s="3"/>
      <c r="BS1155" s="268"/>
      <c r="BU1155" s="268"/>
      <c r="CB1155" s="149">
        <f t="shared" si="4697"/>
        <v>6193</v>
      </c>
      <c r="CC1155" s="54"/>
      <c r="CE1155" s="54">
        <f>(3*BI1155-1)/4</f>
        <v>773</v>
      </c>
      <c r="CF1155">
        <f t="shared" ref="CF1155" si="4718">CE1155*8+9</f>
        <v>6193</v>
      </c>
      <c r="CG1155" s="3"/>
      <c r="CK1155" s="1"/>
    </row>
    <row r="1156" spans="15:89" ht="14.7" thickBot="1" x14ac:dyDescent="0.55000000000000004">
      <c r="O1156" s="156">
        <f t="shared" ref="O1156" si="4719">-1+4*(Q1156+1)</f>
        <v>1123</v>
      </c>
      <c r="P1156" s="176">
        <f t="shared" ref="P1156" si="4720">-1+6*(Q1156+1)</f>
        <v>1685</v>
      </c>
      <c r="Q1156" s="2">
        <v>280</v>
      </c>
      <c r="R1156" s="3"/>
      <c r="S1156" s="52">
        <f t="shared" ref="S1156:S1157" si="4721">4*P1156+1</f>
        <v>6741</v>
      </c>
      <c r="T1156">
        <f t="shared" ref="T1156:T1157" si="4722">4*S1156+1</f>
        <v>26965</v>
      </c>
      <c r="U1156">
        <f t="shared" ref="U1156:U1157" si="4723">4*T1156+1</f>
        <v>107861</v>
      </c>
      <c r="V1156">
        <f t="shared" ref="V1156:V1157" si="4724">4*U1156+1</f>
        <v>431445</v>
      </c>
      <c r="W1156">
        <f t="shared" ref="W1156:W1157" si="4725">4*V1156+1</f>
        <v>1725781</v>
      </c>
      <c r="X1156">
        <f t="shared" ref="X1156:X1157" si="4726">4*W1156+1</f>
        <v>6903125</v>
      </c>
      <c r="Y1156">
        <f t="shared" ref="Y1156:Y1157" si="4727">4*X1156+1</f>
        <v>27612501</v>
      </c>
      <c r="Z1156">
        <f t="shared" ref="Z1156:Z1157" si="4728">4*Y1156+1</f>
        <v>110450005</v>
      </c>
      <c r="AC1156" s="226"/>
      <c r="AD1156" s="80">
        <f t="shared" si="4612"/>
        <v>2231</v>
      </c>
      <c r="AE1156" s="40">
        <f t="shared" si="4631"/>
        <v>6694</v>
      </c>
      <c r="AF1156" s="80">
        <f t="shared" ref="AF1156:AF1212" si="4729">AF1154+6</f>
        <v>3347</v>
      </c>
      <c r="AG1156" s="41">
        <v>2</v>
      </c>
      <c r="AH1156" s="76">
        <f t="shared" si="4613"/>
        <v>1</v>
      </c>
      <c r="AI1156" s="103"/>
      <c r="BI1156" s="2">
        <f t="shared" si="4700"/>
        <v>1032</v>
      </c>
      <c r="BJ1156" s="149">
        <f t="shared" si="4696"/>
        <v>6197</v>
      </c>
      <c r="BK1156" s="54"/>
      <c r="BM1156" s="274"/>
      <c r="BO1156" s="257"/>
      <c r="BR1156" s="3"/>
      <c r="BS1156" s="268"/>
      <c r="BU1156" s="268"/>
      <c r="CB1156" s="149">
        <f t="shared" si="4697"/>
        <v>6199</v>
      </c>
      <c r="CC1156" s="54">
        <f>(3*BI1156+2)/2</f>
        <v>1549</v>
      </c>
      <c r="CD1156">
        <f t="shared" ref="CD1156" si="4730">4*CC1156+3</f>
        <v>6199</v>
      </c>
      <c r="CE1156" s="54"/>
      <c r="CG1156" s="3"/>
      <c r="CK1156" s="1"/>
    </row>
    <row r="1157" spans="15:89" x14ac:dyDescent="0.5">
      <c r="O1157" s="157">
        <f t="shared" ref="O1157" si="4731">1+8*(Q1156+1)</f>
        <v>2249</v>
      </c>
      <c r="P1157" s="158">
        <f t="shared" ref="P1157" si="4732">P1156+2</f>
        <v>1687</v>
      </c>
      <c r="Q1157" s="39"/>
      <c r="R1157" s="3"/>
      <c r="S1157">
        <f t="shared" si="4721"/>
        <v>6749</v>
      </c>
      <c r="T1157">
        <f t="shared" si="4722"/>
        <v>26997</v>
      </c>
      <c r="U1157">
        <f t="shared" si="4723"/>
        <v>107989</v>
      </c>
      <c r="V1157">
        <f t="shared" si="4724"/>
        <v>431957</v>
      </c>
      <c r="W1157">
        <f t="shared" si="4725"/>
        <v>1727829</v>
      </c>
      <c r="X1157">
        <f t="shared" si="4726"/>
        <v>6911317</v>
      </c>
      <c r="Y1157">
        <f t="shared" si="4727"/>
        <v>27645269</v>
      </c>
      <c r="Z1157">
        <f t="shared" si="4728"/>
        <v>110581077</v>
      </c>
      <c r="AC1157" s="102"/>
      <c r="AD1157" s="82">
        <f t="shared" si="4612"/>
        <v>2233</v>
      </c>
      <c r="AE1157" s="40">
        <f t="shared" si="4631"/>
        <v>6700</v>
      </c>
      <c r="AF1157" s="82">
        <f>AE1157/4</f>
        <v>1675</v>
      </c>
      <c r="AG1157" s="41">
        <v>4</v>
      </c>
      <c r="AH1157" s="76">
        <f t="shared" si="4613"/>
        <v>2</v>
      </c>
      <c r="AI1157" s="103"/>
      <c r="BI1157" s="1">
        <f t="shared" si="4700"/>
        <v>1033</v>
      </c>
      <c r="BJ1157" s="149">
        <f t="shared" si="4696"/>
        <v>6203</v>
      </c>
      <c r="BK1157" s="54">
        <f>(3*BI1157+1)/2</f>
        <v>1550</v>
      </c>
      <c r="BL1157">
        <f t="shared" ref="BL1157" si="4733">BK1157*4+3</f>
        <v>6203</v>
      </c>
      <c r="BM1157" s="274"/>
      <c r="BN1157" s="1"/>
      <c r="BO1157" s="257"/>
      <c r="BR1157" s="3"/>
      <c r="BS1157" s="268"/>
      <c r="BU1157" s="268"/>
      <c r="CB1157" s="149">
        <f t="shared" si="4697"/>
        <v>6205</v>
      </c>
      <c r="CC1157" s="54"/>
      <c r="CE1157" s="54"/>
      <c r="CG1157" s="3"/>
      <c r="CK1157" s="1"/>
    </row>
    <row r="1158" spans="15:89" x14ac:dyDescent="0.5">
      <c r="O1158" s="173"/>
      <c r="P1158" s="174"/>
      <c r="R1158" s="3"/>
      <c r="AC1158" s="226"/>
      <c r="AD1158" s="80">
        <f t="shared" si="4612"/>
        <v>2235</v>
      </c>
      <c r="AE1158" s="40">
        <f t="shared" si="4631"/>
        <v>6706</v>
      </c>
      <c r="AF1158" s="80">
        <f t="shared" ref="AF1158:AF1214" si="4734">AF1156+6</f>
        <v>3353</v>
      </c>
      <c r="AG1158" s="41">
        <v>2</v>
      </c>
      <c r="AH1158" s="76">
        <f t="shared" si="4613"/>
        <v>1</v>
      </c>
      <c r="AI1158" s="103"/>
      <c r="BI1158" s="1">
        <f t="shared" si="4700"/>
        <v>1034</v>
      </c>
      <c r="BJ1158" s="149">
        <f t="shared" si="4696"/>
        <v>6209</v>
      </c>
      <c r="BK1158" s="54"/>
      <c r="BM1158" s="54">
        <f>(3*BI1158-2)/4</f>
        <v>775</v>
      </c>
      <c r="BN1158" s="1">
        <f t="shared" si="4596"/>
        <v>6209</v>
      </c>
      <c r="BO1158" s="257"/>
      <c r="BR1158" s="3"/>
      <c r="BS1158" s="268"/>
      <c r="BU1158" s="268"/>
      <c r="CB1158" s="149">
        <f t="shared" si="4697"/>
        <v>6211</v>
      </c>
      <c r="CC1158" s="54">
        <f>(3*BI1158+2)/2</f>
        <v>1552</v>
      </c>
      <c r="CD1158">
        <f t="shared" ref="CD1158" si="4735">4*CC1158+3</f>
        <v>6211</v>
      </c>
      <c r="CE1158" s="54"/>
      <c r="CG1158" s="3"/>
      <c r="CK1158" s="1"/>
    </row>
    <row r="1159" spans="15:89" ht="14.7" thickBot="1" x14ac:dyDescent="0.55000000000000004">
      <c r="R1159" s="3"/>
      <c r="AC1159" s="227"/>
      <c r="AD1159" s="81">
        <f t="shared" si="4612"/>
        <v>2237</v>
      </c>
      <c r="AE1159" s="40">
        <f t="shared" si="4631"/>
        <v>6712</v>
      </c>
      <c r="AF1159" s="81">
        <f>AE1159/AG1159</f>
        <v>839</v>
      </c>
      <c r="AG1159" s="41">
        <v>8</v>
      </c>
      <c r="AH1159" s="76">
        <f t="shared" si="4613"/>
        <v>3</v>
      </c>
      <c r="AI1159" s="103"/>
      <c r="BI1159" s="1">
        <f t="shared" si="4700"/>
        <v>1035</v>
      </c>
      <c r="BJ1159" s="149">
        <f t="shared" si="4696"/>
        <v>6215</v>
      </c>
      <c r="BK1159" s="54">
        <f>(3*BI1159+1)/2</f>
        <v>1553</v>
      </c>
      <c r="BL1159">
        <f t="shared" ref="BL1159:BL1207" si="4736">BK1159*4+3</f>
        <v>6215</v>
      </c>
      <c r="BM1159" s="274"/>
      <c r="BO1159" s="257"/>
      <c r="BR1159" s="3"/>
      <c r="BS1159" s="268"/>
      <c r="BU1159" s="268"/>
      <c r="CB1159" s="149">
        <f t="shared" si="4697"/>
        <v>6217</v>
      </c>
      <c r="CC1159" s="54"/>
      <c r="CE1159" s="54">
        <f>(3*BI1159-1)/4</f>
        <v>776</v>
      </c>
      <c r="CF1159">
        <f t="shared" ref="CF1159" si="4737">CE1159*8+9</f>
        <v>6217</v>
      </c>
      <c r="CG1159" s="3"/>
      <c r="CK1159" s="1"/>
    </row>
    <row r="1160" spans="15:89" ht="14.7" thickBot="1" x14ac:dyDescent="0.55000000000000004">
      <c r="O1160" s="156">
        <f t="shared" ref="O1160" si="4738">-1+4*(Q1160+1)</f>
        <v>1127</v>
      </c>
      <c r="P1160" s="176">
        <f t="shared" ref="P1160" si="4739">-1+6*(Q1160+1)</f>
        <v>1691</v>
      </c>
      <c r="Q1160" s="2">
        <v>281</v>
      </c>
      <c r="R1160" s="3"/>
      <c r="S1160" s="52">
        <f t="shared" ref="S1160:S1161" si="4740">4*P1160+1</f>
        <v>6765</v>
      </c>
      <c r="T1160">
        <f t="shared" ref="T1160:T1161" si="4741">4*S1160+1</f>
        <v>27061</v>
      </c>
      <c r="U1160">
        <f t="shared" ref="U1160:U1161" si="4742">4*T1160+1</f>
        <v>108245</v>
      </c>
      <c r="V1160">
        <f t="shared" ref="V1160:V1161" si="4743">4*U1160+1</f>
        <v>432981</v>
      </c>
      <c r="W1160">
        <f t="shared" ref="W1160:W1161" si="4744">4*V1160+1</f>
        <v>1731925</v>
      </c>
      <c r="X1160">
        <f t="shared" ref="X1160:X1161" si="4745">4*W1160+1</f>
        <v>6927701</v>
      </c>
      <c r="Y1160">
        <f t="shared" ref="Y1160:Y1161" si="4746">4*X1160+1</f>
        <v>27710805</v>
      </c>
      <c r="Z1160">
        <f t="shared" ref="Z1160:Z1161" si="4747">4*Y1160+1</f>
        <v>110843221</v>
      </c>
      <c r="AC1160" s="226"/>
      <c r="AD1160" s="80">
        <f t="shared" si="4612"/>
        <v>2239</v>
      </c>
      <c r="AE1160" s="40">
        <f t="shared" si="4631"/>
        <v>6718</v>
      </c>
      <c r="AF1160" s="80">
        <f t="shared" si="4712"/>
        <v>3359</v>
      </c>
      <c r="AG1160" s="41">
        <v>2</v>
      </c>
      <c r="AH1160" s="76">
        <f t="shared" si="4613"/>
        <v>1</v>
      </c>
      <c r="AI1160" s="103"/>
      <c r="BI1160" s="2">
        <f t="shared" si="4700"/>
        <v>1036</v>
      </c>
      <c r="BJ1160" s="149">
        <f t="shared" si="4696"/>
        <v>6221</v>
      </c>
      <c r="BK1160" s="54"/>
      <c r="BM1160" s="274"/>
      <c r="BO1160" s="257"/>
      <c r="BR1160" s="3"/>
      <c r="BS1160" s="268"/>
      <c r="BU1160" s="268"/>
      <c r="CB1160" s="149">
        <f t="shared" si="4697"/>
        <v>6223</v>
      </c>
      <c r="CC1160" s="54">
        <f>(3*BI1160+2)/2</f>
        <v>1555</v>
      </c>
      <c r="CD1160">
        <f t="shared" ref="CD1160" si="4748">4*CC1160+3</f>
        <v>6223</v>
      </c>
      <c r="CE1160" s="54"/>
      <c r="CG1160" s="3"/>
      <c r="CK1160" s="1"/>
    </row>
    <row r="1161" spans="15:89" x14ac:dyDescent="0.5">
      <c r="O1161" s="157">
        <f t="shared" ref="O1161" si="4749">1+8*(Q1160+1)</f>
        <v>2257</v>
      </c>
      <c r="P1161" s="158">
        <f t="shared" ref="P1161" si="4750">P1160+2</f>
        <v>1693</v>
      </c>
      <c r="Q1161" s="39"/>
      <c r="R1161" s="3"/>
      <c r="S1161">
        <f t="shared" si="4740"/>
        <v>6773</v>
      </c>
      <c r="T1161">
        <f t="shared" si="4741"/>
        <v>27093</v>
      </c>
      <c r="U1161">
        <f t="shared" si="4742"/>
        <v>108373</v>
      </c>
      <c r="V1161">
        <f t="shared" si="4743"/>
        <v>433493</v>
      </c>
      <c r="W1161">
        <f t="shared" si="4744"/>
        <v>1733973</v>
      </c>
      <c r="X1161">
        <f t="shared" si="4745"/>
        <v>6935893</v>
      </c>
      <c r="Y1161">
        <f t="shared" si="4746"/>
        <v>27743573</v>
      </c>
      <c r="Z1161">
        <f t="shared" si="4747"/>
        <v>110974293</v>
      </c>
      <c r="AC1161" s="102"/>
      <c r="AD1161" s="82">
        <f t="shared" si="4612"/>
        <v>2241</v>
      </c>
      <c r="AE1161" s="40">
        <f t="shared" si="4631"/>
        <v>6724</v>
      </c>
      <c r="AF1161" s="82">
        <f>AE1161/4</f>
        <v>1681</v>
      </c>
      <c r="AG1161" s="41">
        <v>4</v>
      </c>
      <c r="AH1161" s="76">
        <f t="shared" si="4613"/>
        <v>2</v>
      </c>
      <c r="AI1161" s="103"/>
      <c r="BI1161" s="1">
        <f t="shared" si="4700"/>
        <v>1037</v>
      </c>
      <c r="BJ1161" s="149">
        <f t="shared" si="4696"/>
        <v>6227</v>
      </c>
      <c r="BK1161" s="54">
        <f>(3*BI1161+1)/2</f>
        <v>1556</v>
      </c>
      <c r="BL1161">
        <f t="shared" ref="BL1161:BL1209" si="4751">BK1161*4+3</f>
        <v>6227</v>
      </c>
      <c r="BM1161" s="274"/>
      <c r="BN1161" s="1"/>
      <c r="BO1161" s="257"/>
      <c r="BR1161" s="3"/>
      <c r="BS1161" s="268"/>
      <c r="BU1161" s="268"/>
      <c r="CB1161" s="149">
        <f t="shared" si="4697"/>
        <v>6229</v>
      </c>
      <c r="CC1161" s="54"/>
      <c r="CE1161" s="54"/>
      <c r="CG1161" s="3"/>
      <c r="CK1161" s="1"/>
    </row>
    <row r="1162" spans="15:89" x14ac:dyDescent="0.5">
      <c r="O1162" s="173"/>
      <c r="P1162" s="174"/>
      <c r="R1162" s="3"/>
      <c r="AC1162" s="226"/>
      <c r="AD1162" s="80">
        <f t="shared" si="4612"/>
        <v>2243</v>
      </c>
      <c r="AE1162" s="40">
        <f t="shared" si="4631"/>
        <v>6730</v>
      </c>
      <c r="AF1162" s="80">
        <f t="shared" si="4716"/>
        <v>3365</v>
      </c>
      <c r="AG1162" s="41">
        <v>2</v>
      </c>
      <c r="AH1162" s="76">
        <f t="shared" si="4613"/>
        <v>1</v>
      </c>
      <c r="AI1162" s="103"/>
      <c r="BI1162" s="1">
        <f t="shared" si="4700"/>
        <v>1038</v>
      </c>
      <c r="BJ1162" s="149">
        <f t="shared" si="4696"/>
        <v>6233</v>
      </c>
      <c r="BK1162" s="54"/>
      <c r="BM1162" s="54">
        <f>(3*BI1162-2)/4</f>
        <v>778</v>
      </c>
      <c r="BN1162" s="1">
        <f t="shared" si="4614"/>
        <v>6233</v>
      </c>
      <c r="BO1162" s="257"/>
      <c r="BR1162" s="3"/>
      <c r="BS1162" s="268"/>
      <c r="BU1162" s="268"/>
      <c r="CB1162" s="149">
        <f t="shared" si="4697"/>
        <v>6235</v>
      </c>
      <c r="CC1162" s="54">
        <f>(3*BI1162+2)/2</f>
        <v>1558</v>
      </c>
      <c r="CD1162">
        <f t="shared" ref="CD1162" si="4752">4*CC1162+3</f>
        <v>6235</v>
      </c>
      <c r="CE1162" s="54"/>
      <c r="CG1162" s="3"/>
      <c r="CK1162" s="1"/>
    </row>
    <row r="1163" spans="15:89" ht="14.7" thickBot="1" x14ac:dyDescent="0.55000000000000004">
      <c r="R1163" s="3"/>
      <c r="AC1163" s="227"/>
      <c r="AD1163" s="81">
        <f t="shared" si="4612"/>
        <v>2245</v>
      </c>
      <c r="AE1163" s="40">
        <f t="shared" si="4631"/>
        <v>6736</v>
      </c>
      <c r="AF1163" s="81">
        <f>AE1163/AG1163</f>
        <v>421</v>
      </c>
      <c r="AG1163" s="41">
        <v>16</v>
      </c>
      <c r="AH1163" s="76">
        <f t="shared" si="4613"/>
        <v>4</v>
      </c>
      <c r="AI1163" s="103"/>
      <c r="BI1163" s="1">
        <f t="shared" si="4700"/>
        <v>1039</v>
      </c>
      <c r="BJ1163" s="149">
        <f t="shared" si="4696"/>
        <v>6239</v>
      </c>
      <c r="BK1163" s="54">
        <f>(3*BI1163+1)/2</f>
        <v>1559</v>
      </c>
      <c r="BL1163">
        <f t="shared" ref="BL1163:BL1211" si="4753">BK1163*4+3</f>
        <v>6239</v>
      </c>
      <c r="BM1163" s="274"/>
      <c r="BO1163" s="257"/>
      <c r="BR1163" s="3"/>
      <c r="BS1163" s="268"/>
      <c r="BU1163" s="268"/>
      <c r="CB1163" s="149">
        <f t="shared" si="4697"/>
        <v>6241</v>
      </c>
      <c r="CC1163" s="54"/>
      <c r="CE1163" s="54">
        <f>(3*BI1163-1)/4</f>
        <v>779</v>
      </c>
      <c r="CF1163">
        <f t="shared" ref="CF1163" si="4754">CE1163*8+9</f>
        <v>6241</v>
      </c>
      <c r="CG1163" s="3"/>
      <c r="CK1163" s="1"/>
    </row>
    <row r="1164" spans="15:89" ht="14.7" thickBot="1" x14ac:dyDescent="0.55000000000000004">
      <c r="O1164" s="156">
        <f t="shared" ref="O1164" si="4755">-1+4*(Q1164+1)</f>
        <v>1131</v>
      </c>
      <c r="P1164" s="176">
        <f t="shared" ref="P1164" si="4756">-1+6*(Q1164+1)</f>
        <v>1697</v>
      </c>
      <c r="Q1164" s="2">
        <v>282</v>
      </c>
      <c r="R1164" s="3"/>
      <c r="S1164" s="52">
        <f t="shared" ref="S1164:S1165" si="4757">4*P1164+1</f>
        <v>6789</v>
      </c>
      <c r="T1164">
        <f t="shared" ref="T1164:T1165" si="4758">4*S1164+1</f>
        <v>27157</v>
      </c>
      <c r="U1164">
        <f t="shared" ref="U1164:U1165" si="4759">4*T1164+1</f>
        <v>108629</v>
      </c>
      <c r="V1164">
        <f t="shared" ref="V1164:V1165" si="4760">4*U1164+1</f>
        <v>434517</v>
      </c>
      <c r="W1164">
        <f t="shared" ref="W1164:W1165" si="4761">4*V1164+1</f>
        <v>1738069</v>
      </c>
      <c r="X1164">
        <f t="shared" ref="X1164:X1165" si="4762">4*W1164+1</f>
        <v>6952277</v>
      </c>
      <c r="Y1164">
        <f t="shared" ref="Y1164:Y1165" si="4763">4*X1164+1</f>
        <v>27809109</v>
      </c>
      <c r="Z1164">
        <f t="shared" ref="Z1164:Z1165" si="4764">4*Y1164+1</f>
        <v>111236437</v>
      </c>
      <c r="AC1164" s="226"/>
      <c r="AD1164" s="80">
        <f t="shared" si="4612"/>
        <v>2247</v>
      </c>
      <c r="AE1164" s="40">
        <f t="shared" si="4631"/>
        <v>6742</v>
      </c>
      <c r="AF1164" s="80">
        <f t="shared" si="4729"/>
        <v>3371</v>
      </c>
      <c r="AG1164" s="41">
        <v>2</v>
      </c>
      <c r="AH1164" s="76">
        <f t="shared" si="4613"/>
        <v>1</v>
      </c>
      <c r="AI1164" s="103"/>
      <c r="BI1164" s="2">
        <f t="shared" si="4700"/>
        <v>1040</v>
      </c>
      <c r="BJ1164" s="149">
        <f t="shared" si="4696"/>
        <v>6245</v>
      </c>
      <c r="BK1164" s="54"/>
      <c r="BM1164" s="274"/>
      <c r="BO1164" s="257"/>
      <c r="BR1164" s="3"/>
      <c r="BS1164" s="268"/>
      <c r="BU1164" s="268"/>
      <c r="CB1164" s="149">
        <f t="shared" si="4697"/>
        <v>6247</v>
      </c>
      <c r="CC1164" s="54">
        <f>(3*BI1164+2)/2</f>
        <v>1561</v>
      </c>
      <c r="CD1164">
        <f t="shared" ref="CD1164" si="4765">4*CC1164+3</f>
        <v>6247</v>
      </c>
      <c r="CE1164" s="54"/>
      <c r="CG1164" s="3"/>
      <c r="CK1164" s="1"/>
    </row>
    <row r="1165" spans="15:89" x14ac:dyDescent="0.5">
      <c r="O1165" s="157">
        <f t="shared" ref="O1165" si="4766">1+8*(Q1164+1)</f>
        <v>2265</v>
      </c>
      <c r="P1165" s="158">
        <f t="shared" ref="P1165" si="4767">P1164+2</f>
        <v>1699</v>
      </c>
      <c r="Q1165" s="39"/>
      <c r="R1165" s="3"/>
      <c r="S1165">
        <f t="shared" si="4757"/>
        <v>6797</v>
      </c>
      <c r="T1165">
        <f t="shared" si="4758"/>
        <v>27189</v>
      </c>
      <c r="U1165">
        <f t="shared" si="4759"/>
        <v>108757</v>
      </c>
      <c r="V1165">
        <f t="shared" si="4760"/>
        <v>435029</v>
      </c>
      <c r="W1165">
        <f t="shared" si="4761"/>
        <v>1740117</v>
      </c>
      <c r="X1165">
        <f t="shared" si="4762"/>
        <v>6960469</v>
      </c>
      <c r="Y1165">
        <f t="shared" si="4763"/>
        <v>27841877</v>
      </c>
      <c r="Z1165">
        <f t="shared" si="4764"/>
        <v>111367509</v>
      </c>
      <c r="AC1165" s="102"/>
      <c r="AD1165" s="82">
        <f t="shared" si="4612"/>
        <v>2249</v>
      </c>
      <c r="AE1165" s="40">
        <f t="shared" si="4631"/>
        <v>6748</v>
      </c>
      <c r="AF1165" s="82">
        <f>AE1165/4</f>
        <v>1687</v>
      </c>
      <c r="AG1165" s="41">
        <v>4</v>
      </c>
      <c r="AH1165" s="76">
        <f t="shared" si="4613"/>
        <v>2</v>
      </c>
      <c r="AI1165" s="103"/>
      <c r="BI1165" s="1">
        <f t="shared" si="4700"/>
        <v>1041</v>
      </c>
      <c r="BJ1165" s="149">
        <f t="shared" si="4696"/>
        <v>6251</v>
      </c>
      <c r="BK1165" s="54">
        <f>(3*BI1165+1)/2</f>
        <v>1562</v>
      </c>
      <c r="BL1165">
        <f t="shared" ref="BL1165:BL1213" si="4768">BK1165*4+3</f>
        <v>6251</v>
      </c>
      <c r="BM1165" s="274"/>
      <c r="BN1165" s="1"/>
      <c r="BO1165" s="257"/>
      <c r="BR1165" s="3"/>
      <c r="BS1165" s="268"/>
      <c r="BU1165" s="268"/>
      <c r="CB1165" s="149">
        <f t="shared" si="4697"/>
        <v>6253</v>
      </c>
      <c r="CC1165" s="54"/>
      <c r="CE1165" s="54"/>
      <c r="CG1165" s="3"/>
      <c r="CK1165" s="1"/>
    </row>
    <row r="1166" spans="15:89" x14ac:dyDescent="0.5">
      <c r="O1166" s="173"/>
      <c r="P1166" s="174"/>
      <c r="R1166" s="3"/>
      <c r="AC1166" s="226"/>
      <c r="AD1166" s="80">
        <f t="shared" si="4612"/>
        <v>2251</v>
      </c>
      <c r="AE1166" s="40">
        <f t="shared" si="4631"/>
        <v>6754</v>
      </c>
      <c r="AF1166" s="80">
        <f t="shared" si="4734"/>
        <v>3377</v>
      </c>
      <c r="AG1166" s="41">
        <v>2</v>
      </c>
      <c r="AH1166" s="76">
        <f t="shared" si="4613"/>
        <v>1</v>
      </c>
      <c r="AI1166" s="103"/>
      <c r="BI1166" s="1">
        <f t="shared" si="4700"/>
        <v>1042</v>
      </c>
      <c r="BJ1166" s="149">
        <f t="shared" si="4696"/>
        <v>6257</v>
      </c>
      <c r="BK1166" s="54"/>
      <c r="BM1166" s="54">
        <f>(3*BI1166-2)/4</f>
        <v>781</v>
      </c>
      <c r="BN1166" s="1">
        <f t="shared" ref="BN1166:BN1214" si="4769">8*BM1166+9</f>
        <v>6257</v>
      </c>
      <c r="BO1166" s="257"/>
      <c r="BR1166" s="3"/>
      <c r="BS1166" s="268"/>
      <c r="BU1166" s="268"/>
      <c r="CB1166" s="149">
        <f t="shared" si="4697"/>
        <v>6259</v>
      </c>
      <c r="CC1166" s="54">
        <f>(3*BI1166+2)/2</f>
        <v>1564</v>
      </c>
      <c r="CD1166">
        <f t="shared" ref="CD1166" si="4770">4*CC1166+3</f>
        <v>6259</v>
      </c>
      <c r="CE1166" s="54"/>
      <c r="CG1166" s="3"/>
      <c r="CK1166" s="1"/>
    </row>
    <row r="1167" spans="15:89" ht="14.7" thickBot="1" x14ac:dyDescent="0.55000000000000004">
      <c r="R1167" s="3"/>
      <c r="AC1167" s="227"/>
      <c r="AD1167" s="81">
        <f t="shared" si="4612"/>
        <v>2253</v>
      </c>
      <c r="AE1167" s="40">
        <f t="shared" si="4631"/>
        <v>6760</v>
      </c>
      <c r="AF1167" s="81">
        <f>AE1167/AG1167</f>
        <v>845</v>
      </c>
      <c r="AG1167" s="41">
        <v>8</v>
      </c>
      <c r="AH1167" s="76">
        <f t="shared" si="4613"/>
        <v>3</v>
      </c>
      <c r="AI1167" s="103"/>
      <c r="BI1167" s="1">
        <f t="shared" si="4700"/>
        <v>1043</v>
      </c>
      <c r="BJ1167" s="149">
        <f t="shared" si="4696"/>
        <v>6263</v>
      </c>
      <c r="BK1167" s="54">
        <f>(3*BI1167+1)/2</f>
        <v>1565</v>
      </c>
      <c r="BL1167">
        <f t="shared" ref="BL1167:BL1215" si="4771">BK1167*4+3</f>
        <v>6263</v>
      </c>
      <c r="BM1167" s="274"/>
      <c r="BO1167" s="257"/>
      <c r="BR1167" s="3"/>
      <c r="BS1167" s="268"/>
      <c r="BU1167" s="268"/>
      <c r="CB1167" s="149">
        <f t="shared" si="4697"/>
        <v>6265</v>
      </c>
      <c r="CC1167" s="54"/>
      <c r="CE1167" s="54">
        <f>(3*BI1167-1)/4</f>
        <v>782</v>
      </c>
      <c r="CF1167">
        <f t="shared" ref="CF1167" si="4772">CE1167*8+9</f>
        <v>6265</v>
      </c>
      <c r="CG1167" s="3"/>
      <c r="CK1167" s="1"/>
    </row>
    <row r="1168" spans="15:89" ht="14.7" thickBot="1" x14ac:dyDescent="0.55000000000000004">
      <c r="O1168" s="156">
        <f t="shared" ref="O1168" si="4773">-1+4*(Q1168+1)</f>
        <v>1135</v>
      </c>
      <c r="P1168" s="176">
        <f t="shared" ref="P1168" si="4774">-1+6*(Q1168+1)</f>
        <v>1703</v>
      </c>
      <c r="Q1168" s="2">
        <v>283</v>
      </c>
      <c r="R1168" s="3"/>
      <c r="S1168" s="52">
        <f t="shared" ref="S1168:S1169" si="4775">4*P1168+1</f>
        <v>6813</v>
      </c>
      <c r="T1168">
        <f t="shared" ref="T1168:T1169" si="4776">4*S1168+1</f>
        <v>27253</v>
      </c>
      <c r="U1168">
        <f t="shared" ref="U1168:U1169" si="4777">4*T1168+1</f>
        <v>109013</v>
      </c>
      <c r="V1168">
        <f t="shared" ref="V1168:V1169" si="4778">4*U1168+1</f>
        <v>436053</v>
      </c>
      <c r="W1168">
        <f t="shared" ref="W1168:W1169" si="4779">4*V1168+1</f>
        <v>1744213</v>
      </c>
      <c r="X1168">
        <f t="shared" ref="X1168:X1169" si="4780">4*W1168+1</f>
        <v>6976853</v>
      </c>
      <c r="Y1168">
        <f t="shared" ref="Y1168:Y1169" si="4781">4*X1168+1</f>
        <v>27907413</v>
      </c>
      <c r="Z1168">
        <f t="shared" ref="Z1168:Z1169" si="4782">4*Y1168+1</f>
        <v>111629653</v>
      </c>
      <c r="AC1168" s="226"/>
      <c r="AD1168" s="80">
        <f t="shared" si="4612"/>
        <v>2255</v>
      </c>
      <c r="AE1168" s="40">
        <f t="shared" si="4631"/>
        <v>6766</v>
      </c>
      <c r="AF1168" s="80">
        <f t="shared" si="4712"/>
        <v>3383</v>
      </c>
      <c r="AG1168" s="41">
        <v>2</v>
      </c>
      <c r="AH1168" s="76">
        <f t="shared" si="4613"/>
        <v>1</v>
      </c>
      <c r="AI1168" s="103"/>
      <c r="BI1168" s="2">
        <f t="shared" si="4700"/>
        <v>1044</v>
      </c>
      <c r="BJ1168" s="149">
        <f t="shared" si="4696"/>
        <v>6269</v>
      </c>
      <c r="BK1168" s="54"/>
      <c r="BM1168" s="274"/>
      <c r="BO1168" s="257"/>
      <c r="BR1168" s="3"/>
      <c r="BS1168" s="268"/>
      <c r="BU1168" s="268"/>
      <c r="CB1168" s="149">
        <f t="shared" si="4697"/>
        <v>6271</v>
      </c>
      <c r="CC1168" s="54">
        <f>(3*BI1168+2)/2</f>
        <v>1567</v>
      </c>
      <c r="CD1168">
        <f t="shared" ref="CD1168" si="4783">4*CC1168+3</f>
        <v>6271</v>
      </c>
      <c r="CE1168" s="54"/>
      <c r="CG1168" s="3"/>
      <c r="CK1168" s="1"/>
    </row>
    <row r="1169" spans="15:89" x14ac:dyDescent="0.5">
      <c r="O1169" s="157">
        <f t="shared" ref="O1169" si="4784">1+8*(Q1168+1)</f>
        <v>2273</v>
      </c>
      <c r="P1169" s="158">
        <f t="shared" ref="P1169" si="4785">P1168+2</f>
        <v>1705</v>
      </c>
      <c r="Q1169" s="39"/>
      <c r="R1169" s="3"/>
      <c r="S1169">
        <f t="shared" si="4775"/>
        <v>6821</v>
      </c>
      <c r="T1169">
        <f t="shared" si="4776"/>
        <v>27285</v>
      </c>
      <c r="U1169">
        <f t="shared" si="4777"/>
        <v>109141</v>
      </c>
      <c r="V1169">
        <f t="shared" si="4778"/>
        <v>436565</v>
      </c>
      <c r="W1169">
        <f t="shared" si="4779"/>
        <v>1746261</v>
      </c>
      <c r="X1169">
        <f t="shared" si="4780"/>
        <v>6985045</v>
      </c>
      <c r="Y1169">
        <f t="shared" si="4781"/>
        <v>27940181</v>
      </c>
      <c r="Z1169">
        <f t="shared" si="4782"/>
        <v>111760725</v>
      </c>
      <c r="AC1169" s="102"/>
      <c r="AD1169" s="82">
        <f t="shared" si="4612"/>
        <v>2257</v>
      </c>
      <c r="AE1169" s="40">
        <f t="shared" si="4631"/>
        <v>6772</v>
      </c>
      <c r="AF1169" s="82">
        <f>AE1169/4</f>
        <v>1693</v>
      </c>
      <c r="AG1169" s="41">
        <v>4</v>
      </c>
      <c r="AH1169" s="76">
        <f t="shared" si="4613"/>
        <v>2</v>
      </c>
      <c r="AI1169" s="103"/>
      <c r="BI1169" s="1">
        <f t="shared" si="4700"/>
        <v>1045</v>
      </c>
      <c r="BJ1169" s="149">
        <f t="shared" si="4696"/>
        <v>6275</v>
      </c>
      <c r="BK1169" s="54">
        <f>(3*BI1169+1)/2</f>
        <v>1568</v>
      </c>
      <c r="BL1169">
        <f t="shared" ref="BL1169:BL1217" si="4786">BK1169*4+3</f>
        <v>6275</v>
      </c>
      <c r="BM1169" s="274"/>
      <c r="BN1169" s="1"/>
      <c r="BO1169" s="257"/>
      <c r="BR1169" s="3"/>
      <c r="BS1169" s="268"/>
      <c r="BU1169" s="268"/>
      <c r="CB1169" s="149">
        <f t="shared" si="4697"/>
        <v>6277</v>
      </c>
      <c r="CC1169" s="54"/>
      <c r="CE1169" s="54"/>
      <c r="CG1169" s="3"/>
      <c r="CK1169" s="1"/>
    </row>
    <row r="1170" spans="15:89" x14ac:dyDescent="0.5">
      <c r="O1170" s="173"/>
      <c r="P1170" s="174"/>
      <c r="R1170" s="3"/>
      <c r="AC1170" s="226"/>
      <c r="AD1170" s="80">
        <f t="shared" si="4612"/>
        <v>2259</v>
      </c>
      <c r="AE1170" s="40">
        <f t="shared" si="4631"/>
        <v>6778</v>
      </c>
      <c r="AF1170" s="80">
        <f t="shared" si="4716"/>
        <v>3389</v>
      </c>
      <c r="AG1170" s="41">
        <v>2</v>
      </c>
      <c r="AH1170" s="76">
        <f t="shared" si="4613"/>
        <v>1</v>
      </c>
      <c r="AI1170" s="103"/>
      <c r="BI1170" s="1">
        <f t="shared" si="4700"/>
        <v>1046</v>
      </c>
      <c r="BJ1170" s="149">
        <f t="shared" si="4696"/>
        <v>6281</v>
      </c>
      <c r="BK1170" s="54"/>
      <c r="BM1170" s="54">
        <f>(3*BI1170-2)/4</f>
        <v>784</v>
      </c>
      <c r="BN1170" s="1">
        <f t="shared" si="4580"/>
        <v>6281</v>
      </c>
      <c r="BO1170" s="257"/>
      <c r="BR1170" s="3"/>
      <c r="BS1170" s="268"/>
      <c r="BU1170" s="268"/>
      <c r="CB1170" s="149">
        <f t="shared" si="4697"/>
        <v>6283</v>
      </c>
      <c r="CC1170" s="54">
        <f>(3*BI1170+2)/2</f>
        <v>1570</v>
      </c>
      <c r="CD1170">
        <f t="shared" ref="CD1170" si="4787">4*CC1170+3</f>
        <v>6283</v>
      </c>
      <c r="CE1170" s="54"/>
      <c r="CG1170" s="3"/>
      <c r="CK1170" s="1"/>
    </row>
    <row r="1171" spans="15:89" ht="14.7" thickBot="1" x14ac:dyDescent="0.55000000000000004">
      <c r="R1171" s="3"/>
      <c r="AC1171" s="227"/>
      <c r="AD1171" s="81">
        <f t="shared" si="4612"/>
        <v>2261</v>
      </c>
      <c r="AE1171" s="40">
        <f t="shared" si="4631"/>
        <v>6784</v>
      </c>
      <c r="AF1171" s="81">
        <f>AE1171/AG1171</f>
        <v>53</v>
      </c>
      <c r="AG1171" s="41">
        <v>128</v>
      </c>
      <c r="AH1171" s="76">
        <f t="shared" si="4613"/>
        <v>7</v>
      </c>
      <c r="AI1171" s="103"/>
      <c r="BI1171" s="1">
        <f t="shared" si="4700"/>
        <v>1047</v>
      </c>
      <c r="BJ1171" s="149">
        <f t="shared" si="4696"/>
        <v>6287</v>
      </c>
      <c r="BK1171" s="54">
        <f>(3*BI1171+1)/2</f>
        <v>1571</v>
      </c>
      <c r="BL1171">
        <f t="shared" ref="BL1171:BL1219" si="4788">BK1171*4+3</f>
        <v>6287</v>
      </c>
      <c r="BM1171" s="274"/>
      <c r="BO1171" s="257"/>
      <c r="BR1171" s="3"/>
      <c r="BS1171" s="268"/>
      <c r="BU1171" s="268"/>
      <c r="CB1171" s="149">
        <f t="shared" si="4697"/>
        <v>6289</v>
      </c>
      <c r="CC1171" s="54"/>
      <c r="CE1171" s="54">
        <f>(3*BI1171-1)/4</f>
        <v>785</v>
      </c>
      <c r="CF1171">
        <f t="shared" ref="CF1171" si="4789">CE1171*8+9</f>
        <v>6289</v>
      </c>
      <c r="CG1171" s="3"/>
      <c r="CK1171" s="1"/>
    </row>
    <row r="1172" spans="15:89" ht="14.7" thickBot="1" x14ac:dyDescent="0.55000000000000004">
      <c r="O1172" s="156">
        <f t="shared" ref="O1172" si="4790">-1+4*(Q1172+1)</f>
        <v>1139</v>
      </c>
      <c r="P1172" s="176">
        <f t="shared" ref="P1172" si="4791">-1+6*(Q1172+1)</f>
        <v>1709</v>
      </c>
      <c r="Q1172" s="2">
        <v>284</v>
      </c>
      <c r="R1172" s="3"/>
      <c r="S1172" s="52">
        <f t="shared" ref="S1172:S1173" si="4792">4*P1172+1</f>
        <v>6837</v>
      </c>
      <c r="T1172">
        <f t="shared" ref="T1172:T1173" si="4793">4*S1172+1</f>
        <v>27349</v>
      </c>
      <c r="U1172">
        <f t="shared" ref="U1172:U1173" si="4794">4*T1172+1</f>
        <v>109397</v>
      </c>
      <c r="V1172">
        <f t="shared" ref="V1172:V1173" si="4795">4*U1172+1</f>
        <v>437589</v>
      </c>
      <c r="W1172">
        <f t="shared" ref="W1172:W1173" si="4796">4*V1172+1</f>
        <v>1750357</v>
      </c>
      <c r="X1172">
        <f t="shared" ref="X1172:X1173" si="4797">4*W1172+1</f>
        <v>7001429</v>
      </c>
      <c r="Y1172">
        <f t="shared" ref="Y1172:Y1173" si="4798">4*X1172+1</f>
        <v>28005717</v>
      </c>
      <c r="Z1172">
        <f t="shared" ref="Z1172:Z1173" si="4799">4*Y1172+1</f>
        <v>112022869</v>
      </c>
      <c r="AC1172" s="226"/>
      <c r="AD1172" s="80">
        <f t="shared" si="4612"/>
        <v>2263</v>
      </c>
      <c r="AE1172" s="40">
        <f t="shared" si="4631"/>
        <v>6790</v>
      </c>
      <c r="AF1172" s="80">
        <f t="shared" si="4729"/>
        <v>3395</v>
      </c>
      <c r="AG1172" s="41">
        <v>2</v>
      </c>
      <c r="AH1172" s="76">
        <f t="shared" si="4613"/>
        <v>1</v>
      </c>
      <c r="AI1172" s="103"/>
      <c r="BI1172" s="2">
        <f t="shared" si="4700"/>
        <v>1048</v>
      </c>
      <c r="BJ1172" s="149">
        <f t="shared" si="4696"/>
        <v>6293</v>
      </c>
      <c r="BK1172" s="54"/>
      <c r="BM1172" s="274"/>
      <c r="BO1172" s="257"/>
      <c r="BR1172" s="3"/>
      <c r="BS1172" s="268"/>
      <c r="BU1172" s="268"/>
      <c r="CB1172" s="149">
        <f t="shared" si="4697"/>
        <v>6295</v>
      </c>
      <c r="CC1172" s="54">
        <f>(3*BI1172+2)/2</f>
        <v>1573</v>
      </c>
      <c r="CD1172">
        <f t="shared" ref="CD1172" si="4800">4*CC1172+3</f>
        <v>6295</v>
      </c>
      <c r="CE1172" s="54"/>
      <c r="CG1172" s="3"/>
      <c r="CK1172" s="1"/>
    </row>
    <row r="1173" spans="15:89" x14ac:dyDescent="0.5">
      <c r="O1173" s="157">
        <f t="shared" ref="O1173" si="4801">1+8*(Q1172+1)</f>
        <v>2281</v>
      </c>
      <c r="P1173" s="158">
        <f t="shared" ref="P1173" si="4802">P1172+2</f>
        <v>1711</v>
      </c>
      <c r="Q1173" s="39"/>
      <c r="R1173" s="3"/>
      <c r="S1173">
        <f t="shared" si="4792"/>
        <v>6845</v>
      </c>
      <c r="T1173">
        <f t="shared" si="4793"/>
        <v>27381</v>
      </c>
      <c r="U1173">
        <f t="shared" si="4794"/>
        <v>109525</v>
      </c>
      <c r="V1173">
        <f t="shared" si="4795"/>
        <v>438101</v>
      </c>
      <c r="W1173">
        <f t="shared" si="4796"/>
        <v>1752405</v>
      </c>
      <c r="X1173">
        <f t="shared" si="4797"/>
        <v>7009621</v>
      </c>
      <c r="Y1173">
        <f t="shared" si="4798"/>
        <v>28038485</v>
      </c>
      <c r="Z1173">
        <f t="shared" si="4799"/>
        <v>112153941</v>
      </c>
      <c r="AC1173" s="102"/>
      <c r="AD1173" s="82">
        <f t="shared" si="4612"/>
        <v>2265</v>
      </c>
      <c r="AE1173" s="40">
        <f t="shared" si="4631"/>
        <v>6796</v>
      </c>
      <c r="AF1173" s="82">
        <f>AE1173/4</f>
        <v>1699</v>
      </c>
      <c r="AG1173" s="41">
        <v>4</v>
      </c>
      <c r="AH1173" s="76">
        <f t="shared" si="4613"/>
        <v>2</v>
      </c>
      <c r="AI1173" s="103"/>
      <c r="BI1173" s="1">
        <f t="shared" si="4700"/>
        <v>1049</v>
      </c>
      <c r="BJ1173" s="149">
        <f t="shared" si="4696"/>
        <v>6299</v>
      </c>
      <c r="BK1173" s="54">
        <f>(3*BI1173+1)/2</f>
        <v>1574</v>
      </c>
      <c r="BL1173">
        <f t="shared" ref="BL1173:BL1221" si="4803">BK1173*4+3</f>
        <v>6299</v>
      </c>
      <c r="BM1173" s="274"/>
      <c r="BN1173" s="1"/>
      <c r="BO1173" s="257"/>
      <c r="BR1173" s="3"/>
      <c r="BS1173" s="268"/>
      <c r="BU1173" s="268"/>
      <c r="CB1173" s="149">
        <f t="shared" si="4697"/>
        <v>6301</v>
      </c>
      <c r="CC1173" s="54"/>
      <c r="CE1173" s="54"/>
      <c r="CG1173" s="3"/>
      <c r="CK1173" s="1"/>
    </row>
    <row r="1174" spans="15:89" x14ac:dyDescent="0.5">
      <c r="O1174" s="173"/>
      <c r="P1174" s="174"/>
      <c r="R1174" s="3"/>
      <c r="AC1174" s="226"/>
      <c r="AD1174" s="80">
        <f t="shared" si="4612"/>
        <v>2267</v>
      </c>
      <c r="AE1174" s="40">
        <f t="shared" si="4631"/>
        <v>6802</v>
      </c>
      <c r="AF1174" s="80">
        <f t="shared" si="4734"/>
        <v>3401</v>
      </c>
      <c r="AG1174" s="41">
        <v>2</v>
      </c>
      <c r="AH1174" s="76">
        <f t="shared" si="4613"/>
        <v>1</v>
      </c>
      <c r="AI1174" s="103"/>
      <c r="BI1174" s="1">
        <f t="shared" si="4700"/>
        <v>1050</v>
      </c>
      <c r="BJ1174" s="149">
        <f t="shared" si="4696"/>
        <v>6305</v>
      </c>
      <c r="BK1174" s="54"/>
      <c r="BM1174" s="54">
        <f>(3*BI1174-2)/4</f>
        <v>787</v>
      </c>
      <c r="BN1174" s="1">
        <f t="shared" si="4596"/>
        <v>6305</v>
      </c>
      <c r="BO1174" s="257"/>
      <c r="BR1174" s="3"/>
      <c r="BS1174" s="268"/>
      <c r="BU1174" s="268"/>
      <c r="CB1174" s="149">
        <f t="shared" si="4697"/>
        <v>6307</v>
      </c>
      <c r="CC1174" s="54">
        <f>(3*BI1174+2)/2</f>
        <v>1576</v>
      </c>
      <c r="CD1174">
        <f t="shared" ref="CD1174" si="4804">4*CC1174+3</f>
        <v>6307</v>
      </c>
      <c r="CE1174" s="54"/>
      <c r="CG1174" s="3"/>
      <c r="CK1174" s="1"/>
    </row>
    <row r="1175" spans="15:89" ht="14.7" thickBot="1" x14ac:dyDescent="0.55000000000000004">
      <c r="R1175" s="3"/>
      <c r="AC1175" s="227"/>
      <c r="AD1175" s="81">
        <f t="shared" si="4612"/>
        <v>2269</v>
      </c>
      <c r="AE1175" s="40">
        <f t="shared" si="4631"/>
        <v>6808</v>
      </c>
      <c r="AF1175" s="81">
        <f>AE1175/AG1175</f>
        <v>851</v>
      </c>
      <c r="AG1175" s="41">
        <v>8</v>
      </c>
      <c r="AH1175" s="76">
        <f t="shared" si="4613"/>
        <v>3</v>
      </c>
      <c r="AI1175" s="103"/>
      <c r="BI1175" s="1">
        <f t="shared" si="4700"/>
        <v>1051</v>
      </c>
      <c r="BJ1175" s="149">
        <f t="shared" si="4696"/>
        <v>6311</v>
      </c>
      <c r="BK1175" s="54">
        <f>(3*BI1175+1)/2</f>
        <v>1577</v>
      </c>
      <c r="BL1175">
        <f t="shared" ref="BL1175:BL1223" si="4805">BK1175*4+3</f>
        <v>6311</v>
      </c>
      <c r="BM1175" s="274"/>
      <c r="BO1175" s="257"/>
      <c r="BR1175" s="3"/>
      <c r="BS1175" s="268"/>
      <c r="BU1175" s="268"/>
      <c r="CB1175" s="149">
        <f t="shared" si="4697"/>
        <v>6313</v>
      </c>
      <c r="CC1175" s="54"/>
      <c r="CE1175" s="54">
        <f>(3*BI1175-1)/4</f>
        <v>788</v>
      </c>
      <c r="CF1175">
        <f t="shared" ref="CF1175" si="4806">CE1175*8+9</f>
        <v>6313</v>
      </c>
      <c r="CG1175" s="3"/>
      <c r="CK1175" s="1"/>
    </row>
    <row r="1176" spans="15:89" ht="14.7" thickBot="1" x14ac:dyDescent="0.55000000000000004">
      <c r="O1176" s="156">
        <f t="shared" ref="O1176" si="4807">-1+4*(Q1176+1)</f>
        <v>1143</v>
      </c>
      <c r="P1176" s="176">
        <f t="shared" ref="P1176" si="4808">-1+6*(Q1176+1)</f>
        <v>1715</v>
      </c>
      <c r="Q1176" s="2">
        <v>285</v>
      </c>
      <c r="R1176" s="3"/>
      <c r="S1176" s="52">
        <f t="shared" ref="S1176:S1177" si="4809">4*P1176+1</f>
        <v>6861</v>
      </c>
      <c r="T1176">
        <f t="shared" ref="T1176:T1177" si="4810">4*S1176+1</f>
        <v>27445</v>
      </c>
      <c r="U1176">
        <f t="shared" ref="U1176:U1177" si="4811">4*T1176+1</f>
        <v>109781</v>
      </c>
      <c r="V1176">
        <f t="shared" ref="V1176:V1177" si="4812">4*U1176+1</f>
        <v>439125</v>
      </c>
      <c r="W1176">
        <f t="shared" ref="W1176:W1177" si="4813">4*V1176+1</f>
        <v>1756501</v>
      </c>
      <c r="X1176">
        <f t="shared" ref="X1176:X1177" si="4814">4*W1176+1</f>
        <v>7026005</v>
      </c>
      <c r="Y1176">
        <f t="shared" ref="Y1176:Y1177" si="4815">4*X1176+1</f>
        <v>28104021</v>
      </c>
      <c r="Z1176">
        <f t="shared" ref="Z1176:Z1177" si="4816">4*Y1176+1</f>
        <v>112416085</v>
      </c>
      <c r="AC1176" s="226"/>
      <c r="AD1176" s="80">
        <f t="shared" si="4612"/>
        <v>2271</v>
      </c>
      <c r="AE1176" s="40">
        <f t="shared" si="4631"/>
        <v>6814</v>
      </c>
      <c r="AF1176" s="80">
        <f t="shared" si="4712"/>
        <v>3407</v>
      </c>
      <c r="AG1176" s="41">
        <v>2</v>
      </c>
      <c r="AH1176" s="76">
        <f t="shared" si="4613"/>
        <v>1</v>
      </c>
      <c r="AI1176" s="103"/>
      <c r="BI1176" s="2">
        <f t="shared" si="4700"/>
        <v>1052</v>
      </c>
      <c r="BJ1176" s="149">
        <f t="shared" si="4696"/>
        <v>6317</v>
      </c>
      <c r="BK1176" s="54"/>
      <c r="BM1176" s="274"/>
      <c r="BO1176" s="257"/>
      <c r="BR1176" s="3"/>
      <c r="BS1176" s="268"/>
      <c r="BU1176" s="268"/>
      <c r="CB1176" s="149">
        <f t="shared" si="4697"/>
        <v>6319</v>
      </c>
      <c r="CC1176" s="54">
        <f>(3*BI1176+2)/2</f>
        <v>1579</v>
      </c>
      <c r="CD1176">
        <f t="shared" ref="CD1176" si="4817">4*CC1176+3</f>
        <v>6319</v>
      </c>
      <c r="CE1176" s="54"/>
      <c r="CG1176" s="3"/>
      <c r="CK1176" s="1"/>
    </row>
    <row r="1177" spans="15:89" x14ac:dyDescent="0.5">
      <c r="O1177" s="157">
        <f t="shared" ref="O1177" si="4818">1+8*(Q1176+1)</f>
        <v>2289</v>
      </c>
      <c r="P1177" s="158">
        <f t="shared" ref="P1177" si="4819">P1176+2</f>
        <v>1717</v>
      </c>
      <c r="Q1177" s="39"/>
      <c r="R1177" s="3"/>
      <c r="S1177">
        <f t="shared" si="4809"/>
        <v>6869</v>
      </c>
      <c r="T1177">
        <f t="shared" si="4810"/>
        <v>27477</v>
      </c>
      <c r="U1177">
        <f t="shared" si="4811"/>
        <v>109909</v>
      </c>
      <c r="V1177">
        <f t="shared" si="4812"/>
        <v>439637</v>
      </c>
      <c r="W1177">
        <f t="shared" si="4813"/>
        <v>1758549</v>
      </c>
      <c r="X1177">
        <f t="shared" si="4814"/>
        <v>7034197</v>
      </c>
      <c r="Y1177">
        <f t="shared" si="4815"/>
        <v>28136789</v>
      </c>
      <c r="Z1177">
        <f t="shared" si="4816"/>
        <v>112547157</v>
      </c>
      <c r="AC1177" s="102"/>
      <c r="AD1177" s="82">
        <f t="shared" si="4612"/>
        <v>2273</v>
      </c>
      <c r="AE1177" s="40">
        <f t="shared" si="4631"/>
        <v>6820</v>
      </c>
      <c r="AF1177" s="82">
        <f>AE1177/4</f>
        <v>1705</v>
      </c>
      <c r="AG1177" s="41">
        <v>4</v>
      </c>
      <c r="AH1177" s="76">
        <f t="shared" si="4613"/>
        <v>2</v>
      </c>
      <c r="AI1177" s="103"/>
      <c r="BI1177" s="1">
        <f t="shared" si="4700"/>
        <v>1053</v>
      </c>
      <c r="BJ1177" s="149">
        <f t="shared" si="4696"/>
        <v>6323</v>
      </c>
      <c r="BK1177" s="54">
        <f>(3*BI1177+1)/2</f>
        <v>1580</v>
      </c>
      <c r="BL1177">
        <f t="shared" ref="BL1177:BL1225" si="4820">BK1177*4+3</f>
        <v>6323</v>
      </c>
      <c r="BM1177" s="274"/>
      <c r="BN1177" s="1"/>
      <c r="BO1177" s="257"/>
      <c r="BR1177" s="3"/>
      <c r="BS1177" s="268"/>
      <c r="BU1177" s="268"/>
      <c r="CB1177" s="149">
        <f t="shared" si="4697"/>
        <v>6325</v>
      </c>
      <c r="CC1177" s="54"/>
      <c r="CE1177" s="54"/>
      <c r="CG1177" s="3"/>
      <c r="CK1177" s="1"/>
    </row>
    <row r="1178" spans="15:89" x14ac:dyDescent="0.5">
      <c r="O1178" s="173"/>
      <c r="P1178" s="174"/>
      <c r="R1178" s="3"/>
      <c r="AC1178" s="226"/>
      <c r="AD1178" s="80">
        <f t="shared" si="4612"/>
        <v>2275</v>
      </c>
      <c r="AE1178" s="40">
        <f t="shared" si="4631"/>
        <v>6826</v>
      </c>
      <c r="AF1178" s="80">
        <f t="shared" si="4716"/>
        <v>3413</v>
      </c>
      <c r="AG1178" s="41">
        <v>2</v>
      </c>
      <c r="AH1178" s="76">
        <f t="shared" si="4613"/>
        <v>1</v>
      </c>
      <c r="AI1178" s="103"/>
      <c r="BI1178" s="1">
        <f t="shared" si="4700"/>
        <v>1054</v>
      </c>
      <c r="BJ1178" s="149">
        <f t="shared" si="4696"/>
        <v>6329</v>
      </c>
      <c r="BK1178" s="54"/>
      <c r="BM1178" s="54">
        <f>(3*BI1178-2)/4</f>
        <v>790</v>
      </c>
      <c r="BN1178" s="1">
        <f t="shared" si="4614"/>
        <v>6329</v>
      </c>
      <c r="BO1178" s="257"/>
      <c r="BR1178" s="3"/>
      <c r="BS1178" s="268"/>
      <c r="BU1178" s="268"/>
      <c r="CB1178" s="149">
        <f t="shared" si="4697"/>
        <v>6331</v>
      </c>
      <c r="CC1178" s="54">
        <f>(3*BI1178+2)/2</f>
        <v>1582</v>
      </c>
      <c r="CD1178">
        <f t="shared" ref="CD1178" si="4821">4*CC1178+3</f>
        <v>6331</v>
      </c>
      <c r="CE1178" s="54"/>
      <c r="CG1178" s="3"/>
      <c r="CK1178" s="1"/>
    </row>
    <row r="1179" spans="15:89" ht="14.7" thickBot="1" x14ac:dyDescent="0.55000000000000004">
      <c r="R1179" s="3"/>
      <c r="AC1179" s="227"/>
      <c r="AD1179" s="81">
        <f t="shared" si="4612"/>
        <v>2277</v>
      </c>
      <c r="AE1179" s="40">
        <f t="shared" si="4631"/>
        <v>6832</v>
      </c>
      <c r="AF1179" s="81">
        <f>AE1179/AG1179</f>
        <v>427</v>
      </c>
      <c r="AG1179" s="41">
        <v>16</v>
      </c>
      <c r="AH1179" s="76">
        <f t="shared" si="4613"/>
        <v>4</v>
      </c>
      <c r="AI1179" s="103"/>
      <c r="BI1179" s="1">
        <f t="shared" si="4700"/>
        <v>1055</v>
      </c>
      <c r="BJ1179" s="149">
        <f t="shared" si="4696"/>
        <v>6335</v>
      </c>
      <c r="BK1179" s="54">
        <f>(3*BI1179+1)/2</f>
        <v>1583</v>
      </c>
      <c r="BL1179">
        <f t="shared" ref="BL1179:BL1203" si="4822">BK1179*4+3</f>
        <v>6335</v>
      </c>
      <c r="BM1179" s="274"/>
      <c r="BO1179" s="257"/>
      <c r="BR1179" s="3"/>
      <c r="BS1179" s="268"/>
      <c r="BU1179" s="268"/>
      <c r="CB1179" s="149">
        <f t="shared" si="4697"/>
        <v>6337</v>
      </c>
      <c r="CC1179" s="54"/>
      <c r="CE1179" s="54">
        <f>(3*BI1179-1)/4</f>
        <v>791</v>
      </c>
      <c r="CF1179">
        <f t="shared" ref="CF1179" si="4823">CE1179*8+9</f>
        <v>6337</v>
      </c>
      <c r="CG1179" s="3"/>
      <c r="CK1179" s="1"/>
    </row>
    <row r="1180" spans="15:89" ht="14.7" thickBot="1" x14ac:dyDescent="0.55000000000000004">
      <c r="O1180" s="156">
        <f t="shared" ref="O1180" si="4824">-1+4*(Q1180+1)</f>
        <v>1147</v>
      </c>
      <c r="P1180" s="176">
        <f t="shared" ref="P1180" si="4825">-1+6*(Q1180+1)</f>
        <v>1721</v>
      </c>
      <c r="Q1180" s="2">
        <v>286</v>
      </c>
      <c r="R1180" s="3"/>
      <c r="S1180" s="52">
        <f t="shared" ref="S1180:S1181" si="4826">4*P1180+1</f>
        <v>6885</v>
      </c>
      <c r="T1180">
        <f t="shared" ref="T1180:T1181" si="4827">4*S1180+1</f>
        <v>27541</v>
      </c>
      <c r="U1180">
        <f t="shared" ref="U1180:U1181" si="4828">4*T1180+1</f>
        <v>110165</v>
      </c>
      <c r="V1180">
        <f t="shared" ref="V1180:V1181" si="4829">4*U1180+1</f>
        <v>440661</v>
      </c>
      <c r="W1180">
        <f t="shared" ref="W1180:W1181" si="4830">4*V1180+1</f>
        <v>1762645</v>
      </c>
      <c r="X1180">
        <f t="shared" ref="X1180:X1181" si="4831">4*W1180+1</f>
        <v>7050581</v>
      </c>
      <c r="Y1180">
        <f t="shared" ref="Y1180:Y1181" si="4832">4*X1180+1</f>
        <v>28202325</v>
      </c>
      <c r="Z1180">
        <f t="shared" ref="Z1180:Z1181" si="4833">4*Y1180+1</f>
        <v>112809301</v>
      </c>
      <c r="AC1180" s="226"/>
      <c r="AD1180" s="80">
        <f t="shared" si="4612"/>
        <v>2279</v>
      </c>
      <c r="AE1180" s="40">
        <f t="shared" si="4631"/>
        <v>6838</v>
      </c>
      <c r="AF1180" s="80">
        <f t="shared" si="4729"/>
        <v>3419</v>
      </c>
      <c r="AG1180" s="41">
        <v>2</v>
      </c>
      <c r="AH1180" s="76">
        <f t="shared" si="4613"/>
        <v>1</v>
      </c>
      <c r="AI1180" s="103"/>
      <c r="BI1180" s="2">
        <f t="shared" si="4700"/>
        <v>1056</v>
      </c>
      <c r="BJ1180" s="149">
        <f t="shared" si="4696"/>
        <v>6341</v>
      </c>
      <c r="BK1180" s="54"/>
      <c r="BM1180" s="274"/>
      <c r="BO1180" s="257"/>
      <c r="BR1180" s="3"/>
      <c r="BS1180" s="268"/>
      <c r="BU1180" s="268"/>
      <c r="CB1180" s="149">
        <f t="shared" si="4697"/>
        <v>6343</v>
      </c>
      <c r="CC1180" s="54">
        <f>(3*BI1180+2)/2</f>
        <v>1585</v>
      </c>
      <c r="CD1180">
        <f t="shared" ref="CD1180" si="4834">4*CC1180+3</f>
        <v>6343</v>
      </c>
      <c r="CE1180" s="54"/>
      <c r="CG1180" s="3"/>
      <c r="CK1180" s="1"/>
    </row>
    <row r="1181" spans="15:89" x14ac:dyDescent="0.5">
      <c r="O1181" s="157">
        <f t="shared" ref="O1181" si="4835">1+8*(Q1180+1)</f>
        <v>2297</v>
      </c>
      <c r="P1181" s="158">
        <f t="shared" ref="P1181" si="4836">P1180+2</f>
        <v>1723</v>
      </c>
      <c r="Q1181" s="39"/>
      <c r="R1181" s="3"/>
      <c r="S1181">
        <f t="shared" si="4826"/>
        <v>6893</v>
      </c>
      <c r="T1181">
        <f t="shared" si="4827"/>
        <v>27573</v>
      </c>
      <c r="U1181">
        <f t="shared" si="4828"/>
        <v>110293</v>
      </c>
      <c r="V1181">
        <f t="shared" si="4829"/>
        <v>441173</v>
      </c>
      <c r="W1181">
        <f t="shared" si="4830"/>
        <v>1764693</v>
      </c>
      <c r="X1181">
        <f t="shared" si="4831"/>
        <v>7058773</v>
      </c>
      <c r="Y1181">
        <f t="shared" si="4832"/>
        <v>28235093</v>
      </c>
      <c r="Z1181">
        <f t="shared" si="4833"/>
        <v>112940373</v>
      </c>
      <c r="AC1181" s="102"/>
      <c r="AD1181" s="82">
        <f t="shared" si="4612"/>
        <v>2281</v>
      </c>
      <c r="AE1181" s="40">
        <f t="shared" si="4631"/>
        <v>6844</v>
      </c>
      <c r="AF1181" s="82">
        <f>AE1181/4</f>
        <v>1711</v>
      </c>
      <c r="AG1181" s="41">
        <v>4</v>
      </c>
      <c r="AH1181" s="76">
        <f t="shared" si="4613"/>
        <v>2</v>
      </c>
      <c r="AI1181" s="103"/>
      <c r="BI1181" s="1">
        <f t="shared" si="4700"/>
        <v>1057</v>
      </c>
      <c r="BJ1181" s="149">
        <f t="shared" si="4696"/>
        <v>6347</v>
      </c>
      <c r="BK1181" s="54">
        <f>(3*BI1181+1)/2</f>
        <v>1586</v>
      </c>
      <c r="BL1181">
        <f t="shared" ref="BL1181" si="4837">BK1181*4+3</f>
        <v>6347</v>
      </c>
      <c r="BM1181" s="274"/>
      <c r="BN1181" s="1"/>
      <c r="BO1181" s="257"/>
      <c r="BR1181" s="3"/>
      <c r="BS1181" s="268"/>
      <c r="BU1181" s="268"/>
      <c r="CB1181" s="149">
        <f t="shared" si="4697"/>
        <v>6349</v>
      </c>
      <c r="CC1181" s="54"/>
      <c r="CE1181" s="54"/>
      <c r="CG1181" s="3"/>
      <c r="CK1181" s="1"/>
    </row>
    <row r="1182" spans="15:89" x14ac:dyDescent="0.5">
      <c r="O1182" s="173"/>
      <c r="P1182" s="174"/>
      <c r="R1182" s="3"/>
      <c r="AC1182" s="226"/>
      <c r="AD1182" s="80">
        <f t="shared" si="4612"/>
        <v>2283</v>
      </c>
      <c r="AE1182" s="40">
        <f t="shared" si="4631"/>
        <v>6850</v>
      </c>
      <c r="AF1182" s="80">
        <f t="shared" si="4734"/>
        <v>3425</v>
      </c>
      <c r="AG1182" s="41">
        <v>2</v>
      </c>
      <c r="AH1182" s="76">
        <f t="shared" si="4613"/>
        <v>1</v>
      </c>
      <c r="AI1182" s="103"/>
      <c r="BI1182" s="1">
        <f t="shared" si="4700"/>
        <v>1058</v>
      </c>
      <c r="BJ1182" s="149">
        <f t="shared" si="4696"/>
        <v>6353</v>
      </c>
      <c r="BK1182" s="54"/>
      <c r="BM1182" s="54">
        <f>(3*BI1182-2)/4</f>
        <v>793</v>
      </c>
      <c r="BN1182" s="1">
        <f t="shared" ref="BN1182" si="4838">8*BM1182+9</f>
        <v>6353</v>
      </c>
      <c r="BO1182" s="257"/>
      <c r="BR1182" s="3"/>
      <c r="BS1182" s="268"/>
      <c r="BU1182" s="268"/>
      <c r="CB1182" s="149">
        <f t="shared" si="4697"/>
        <v>6355</v>
      </c>
      <c r="CC1182" s="54">
        <f>(3*BI1182+2)/2</f>
        <v>1588</v>
      </c>
      <c r="CD1182">
        <f t="shared" ref="CD1182" si="4839">4*CC1182+3</f>
        <v>6355</v>
      </c>
      <c r="CE1182" s="54"/>
      <c r="CG1182" s="3"/>
      <c r="CK1182" s="1"/>
    </row>
    <row r="1183" spans="15:89" ht="14.7" thickBot="1" x14ac:dyDescent="0.55000000000000004">
      <c r="R1183" s="3"/>
      <c r="AC1183" s="227"/>
      <c r="AD1183" s="81">
        <f t="shared" si="4612"/>
        <v>2285</v>
      </c>
      <c r="AE1183" s="40">
        <f t="shared" si="4631"/>
        <v>6856</v>
      </c>
      <c r="AF1183" s="81">
        <f>AE1183/AG1183</f>
        <v>857</v>
      </c>
      <c r="AG1183" s="41">
        <v>8</v>
      </c>
      <c r="AH1183" s="76">
        <f t="shared" si="4613"/>
        <v>3</v>
      </c>
      <c r="AI1183" s="103"/>
      <c r="BI1183" s="1">
        <f t="shared" si="4700"/>
        <v>1059</v>
      </c>
      <c r="BJ1183" s="149">
        <f t="shared" si="4696"/>
        <v>6359</v>
      </c>
      <c r="BK1183" s="54">
        <f>(3*BI1183+1)/2</f>
        <v>1589</v>
      </c>
      <c r="BL1183">
        <f t="shared" si="4736"/>
        <v>6359</v>
      </c>
      <c r="BM1183" s="274"/>
      <c r="BO1183" s="257"/>
      <c r="BR1183" s="3"/>
      <c r="BS1183" s="268"/>
      <c r="BU1183" s="268"/>
      <c r="CB1183" s="149">
        <f t="shared" si="4697"/>
        <v>6361</v>
      </c>
      <c r="CC1183" s="54"/>
      <c r="CE1183" s="54">
        <f>(3*BI1183-1)/4</f>
        <v>794</v>
      </c>
      <c r="CF1183">
        <f t="shared" ref="CF1183" si="4840">CE1183*8+9</f>
        <v>6361</v>
      </c>
      <c r="CG1183" s="3"/>
      <c r="CK1183" s="1"/>
    </row>
    <row r="1184" spans="15:89" ht="14.7" thickBot="1" x14ac:dyDescent="0.55000000000000004">
      <c r="O1184" s="156">
        <f t="shared" ref="O1184" si="4841">-1+4*(Q1184+1)</f>
        <v>1151</v>
      </c>
      <c r="P1184" s="176">
        <f t="shared" ref="P1184" si="4842">-1+6*(Q1184+1)</f>
        <v>1727</v>
      </c>
      <c r="Q1184" s="2">
        <v>287</v>
      </c>
      <c r="R1184" s="3"/>
      <c r="S1184" s="52">
        <f t="shared" ref="S1184:S1185" si="4843">4*P1184+1</f>
        <v>6909</v>
      </c>
      <c r="T1184">
        <f t="shared" ref="T1184:T1185" si="4844">4*S1184+1</f>
        <v>27637</v>
      </c>
      <c r="U1184">
        <f t="shared" ref="U1184:U1185" si="4845">4*T1184+1</f>
        <v>110549</v>
      </c>
      <c r="V1184">
        <f t="shared" ref="V1184:V1185" si="4846">4*U1184+1</f>
        <v>442197</v>
      </c>
      <c r="W1184">
        <f t="shared" ref="W1184:W1185" si="4847">4*V1184+1</f>
        <v>1768789</v>
      </c>
      <c r="X1184">
        <f t="shared" ref="X1184:X1185" si="4848">4*W1184+1</f>
        <v>7075157</v>
      </c>
      <c r="Y1184">
        <f t="shared" ref="Y1184:Y1185" si="4849">4*X1184+1</f>
        <v>28300629</v>
      </c>
      <c r="Z1184">
        <f t="shared" ref="Z1184:Z1185" si="4850">4*Y1184+1</f>
        <v>113202517</v>
      </c>
      <c r="AC1184" s="226"/>
      <c r="AD1184" s="80">
        <f t="shared" si="4612"/>
        <v>2287</v>
      </c>
      <c r="AE1184" s="40">
        <f t="shared" si="4631"/>
        <v>6862</v>
      </c>
      <c r="AF1184" s="80">
        <f t="shared" si="4712"/>
        <v>3431</v>
      </c>
      <c r="AG1184" s="41">
        <v>2</v>
      </c>
      <c r="AH1184" s="76">
        <f t="shared" si="4613"/>
        <v>1</v>
      </c>
      <c r="AI1184" s="103"/>
      <c r="BI1184" s="2">
        <f t="shared" si="4700"/>
        <v>1060</v>
      </c>
      <c r="BJ1184" s="149">
        <f t="shared" si="4696"/>
        <v>6365</v>
      </c>
      <c r="BK1184" s="54"/>
      <c r="BM1184" s="274"/>
      <c r="BO1184" s="257"/>
      <c r="BR1184" s="3"/>
      <c r="BS1184" s="268"/>
      <c r="BU1184" s="268"/>
      <c r="CB1184" s="149">
        <f t="shared" si="4697"/>
        <v>6367</v>
      </c>
      <c r="CC1184" s="54">
        <f>(3*BI1184+2)/2</f>
        <v>1591</v>
      </c>
      <c r="CD1184">
        <f t="shared" ref="CD1184" si="4851">4*CC1184+3</f>
        <v>6367</v>
      </c>
      <c r="CE1184" s="54"/>
      <c r="CG1184" s="3"/>
      <c r="CK1184" s="1"/>
    </row>
    <row r="1185" spans="15:89" x14ac:dyDescent="0.5">
      <c r="O1185" s="157">
        <f t="shared" ref="O1185" si="4852">1+8*(Q1184+1)</f>
        <v>2305</v>
      </c>
      <c r="P1185" s="158">
        <f t="shared" ref="P1185" si="4853">P1184+2</f>
        <v>1729</v>
      </c>
      <c r="Q1185" s="39"/>
      <c r="R1185" s="3"/>
      <c r="S1185">
        <f t="shared" si="4843"/>
        <v>6917</v>
      </c>
      <c r="T1185">
        <f t="shared" si="4844"/>
        <v>27669</v>
      </c>
      <c r="U1185">
        <f t="shared" si="4845"/>
        <v>110677</v>
      </c>
      <c r="V1185">
        <f t="shared" si="4846"/>
        <v>442709</v>
      </c>
      <c r="W1185">
        <f t="shared" si="4847"/>
        <v>1770837</v>
      </c>
      <c r="X1185">
        <f t="shared" si="4848"/>
        <v>7083349</v>
      </c>
      <c r="Y1185">
        <f t="shared" si="4849"/>
        <v>28333397</v>
      </c>
      <c r="Z1185">
        <f t="shared" si="4850"/>
        <v>113333589</v>
      </c>
      <c r="AC1185" s="102"/>
      <c r="AD1185" s="82">
        <f t="shared" si="4612"/>
        <v>2289</v>
      </c>
      <c r="AE1185" s="40">
        <f t="shared" si="4631"/>
        <v>6868</v>
      </c>
      <c r="AF1185" s="82">
        <f>AE1185/4</f>
        <v>1717</v>
      </c>
      <c r="AG1185" s="41">
        <v>4</v>
      </c>
      <c r="AH1185" s="76">
        <f t="shared" si="4613"/>
        <v>2</v>
      </c>
      <c r="AI1185" s="103"/>
      <c r="BI1185" s="1">
        <f t="shared" si="4700"/>
        <v>1061</v>
      </c>
      <c r="BJ1185" s="149">
        <f t="shared" si="4696"/>
        <v>6371</v>
      </c>
      <c r="BK1185" s="54">
        <f>(3*BI1185+1)/2</f>
        <v>1592</v>
      </c>
      <c r="BL1185">
        <f t="shared" si="4751"/>
        <v>6371</v>
      </c>
      <c r="BM1185" s="274"/>
      <c r="BN1185" s="1"/>
      <c r="BO1185" s="257"/>
      <c r="BR1185" s="3"/>
      <c r="BS1185" s="268"/>
      <c r="BU1185" s="268"/>
      <c r="CB1185" s="149">
        <f t="shared" si="4697"/>
        <v>6373</v>
      </c>
      <c r="CC1185" s="54"/>
      <c r="CE1185" s="54"/>
      <c r="CG1185" s="3"/>
      <c r="CK1185" s="1"/>
    </row>
    <row r="1186" spans="15:89" x14ac:dyDescent="0.5">
      <c r="O1186" s="173"/>
      <c r="P1186" s="174"/>
      <c r="R1186" s="3"/>
      <c r="AC1186" s="226"/>
      <c r="AD1186" s="80">
        <f t="shared" si="4612"/>
        <v>2291</v>
      </c>
      <c r="AE1186" s="40">
        <f t="shared" si="4631"/>
        <v>6874</v>
      </c>
      <c r="AF1186" s="80">
        <f t="shared" si="4716"/>
        <v>3437</v>
      </c>
      <c r="AG1186" s="41">
        <v>2</v>
      </c>
      <c r="AH1186" s="76">
        <f t="shared" si="4613"/>
        <v>1</v>
      </c>
      <c r="AI1186" s="103"/>
      <c r="BI1186" s="1">
        <f t="shared" si="4700"/>
        <v>1062</v>
      </c>
      <c r="BJ1186" s="149">
        <f t="shared" si="4696"/>
        <v>6377</v>
      </c>
      <c r="BK1186" s="54"/>
      <c r="BM1186" s="54">
        <f>(3*BI1186-2)/4</f>
        <v>796</v>
      </c>
      <c r="BN1186" s="1">
        <f t="shared" si="4648"/>
        <v>6377</v>
      </c>
      <c r="BO1186" s="257"/>
      <c r="BR1186" s="3"/>
      <c r="BS1186" s="268"/>
      <c r="BU1186" s="268"/>
      <c r="CB1186" s="149">
        <f t="shared" si="4697"/>
        <v>6379</v>
      </c>
      <c r="CC1186" s="54">
        <f>(3*BI1186+2)/2</f>
        <v>1594</v>
      </c>
      <c r="CD1186">
        <f t="shared" ref="CD1186" si="4854">4*CC1186+3</f>
        <v>6379</v>
      </c>
      <c r="CE1186" s="54"/>
      <c r="CG1186" s="3"/>
      <c r="CK1186" s="1"/>
    </row>
    <row r="1187" spans="15:89" ht="14.7" thickBot="1" x14ac:dyDescent="0.55000000000000004">
      <c r="R1187" s="3"/>
      <c r="AC1187" s="227"/>
      <c r="AD1187" s="81">
        <f t="shared" si="4612"/>
        <v>2293</v>
      </c>
      <c r="AE1187" s="40">
        <f t="shared" si="4631"/>
        <v>6880</v>
      </c>
      <c r="AF1187" s="81">
        <f>AE1187/AG1187</f>
        <v>215</v>
      </c>
      <c r="AG1187" s="41">
        <v>32</v>
      </c>
      <c r="AH1187" s="76">
        <f t="shared" si="4613"/>
        <v>5</v>
      </c>
      <c r="AI1187" s="103"/>
      <c r="BI1187" s="1">
        <f t="shared" si="4700"/>
        <v>1063</v>
      </c>
      <c r="BJ1187" s="149">
        <f t="shared" si="4696"/>
        <v>6383</v>
      </c>
      <c r="BK1187" s="54">
        <f>(3*BI1187+1)/2</f>
        <v>1595</v>
      </c>
      <c r="BL1187">
        <f t="shared" si="4753"/>
        <v>6383</v>
      </c>
      <c r="BM1187" s="274"/>
      <c r="BO1187" s="257"/>
      <c r="BR1187" s="3"/>
      <c r="BS1187" s="268"/>
      <c r="BU1187" s="268"/>
      <c r="CB1187" s="149">
        <f t="shared" si="4697"/>
        <v>6385</v>
      </c>
      <c r="CC1187" s="54"/>
      <c r="CE1187" s="54">
        <f>(3*BI1187-1)/4</f>
        <v>797</v>
      </c>
      <c r="CF1187">
        <f t="shared" ref="CF1187" si="4855">CE1187*8+9</f>
        <v>6385</v>
      </c>
      <c r="CG1187" s="3"/>
      <c r="CK1187" s="1"/>
    </row>
    <row r="1188" spans="15:89" ht="14.7" thickBot="1" x14ac:dyDescent="0.55000000000000004">
      <c r="O1188" s="156">
        <f t="shared" ref="O1188" si="4856">-1+4*(Q1188+1)</f>
        <v>1155</v>
      </c>
      <c r="P1188" s="176">
        <f t="shared" ref="P1188" si="4857">-1+6*(Q1188+1)</f>
        <v>1733</v>
      </c>
      <c r="Q1188" s="2">
        <v>288</v>
      </c>
      <c r="R1188" s="3"/>
      <c r="S1188" s="52">
        <f t="shared" ref="S1188:S1189" si="4858">4*P1188+1</f>
        <v>6933</v>
      </c>
      <c r="T1188">
        <f t="shared" ref="T1188:T1189" si="4859">4*S1188+1</f>
        <v>27733</v>
      </c>
      <c r="U1188">
        <f t="shared" ref="U1188:U1189" si="4860">4*T1188+1</f>
        <v>110933</v>
      </c>
      <c r="V1188">
        <f t="shared" ref="V1188:V1189" si="4861">4*U1188+1</f>
        <v>443733</v>
      </c>
      <c r="W1188">
        <f t="shared" ref="W1188:W1189" si="4862">4*V1188+1</f>
        <v>1774933</v>
      </c>
      <c r="X1188">
        <f t="shared" ref="X1188:X1189" si="4863">4*W1188+1</f>
        <v>7099733</v>
      </c>
      <c r="Y1188">
        <f t="shared" ref="Y1188:Y1189" si="4864">4*X1188+1</f>
        <v>28398933</v>
      </c>
      <c r="Z1188">
        <f t="shared" ref="Z1188:Z1189" si="4865">4*Y1188+1</f>
        <v>113595733</v>
      </c>
      <c r="AC1188" s="226"/>
      <c r="AD1188" s="80">
        <f t="shared" si="4612"/>
        <v>2295</v>
      </c>
      <c r="AE1188" s="40">
        <f t="shared" si="4631"/>
        <v>6886</v>
      </c>
      <c r="AF1188" s="80">
        <f t="shared" si="4729"/>
        <v>3443</v>
      </c>
      <c r="AG1188" s="41">
        <v>2</v>
      </c>
      <c r="AH1188" s="76">
        <f t="shared" si="4613"/>
        <v>1</v>
      </c>
      <c r="AI1188" s="103"/>
      <c r="BI1188" s="2">
        <f t="shared" si="4700"/>
        <v>1064</v>
      </c>
      <c r="BJ1188" s="149">
        <f t="shared" si="4696"/>
        <v>6389</v>
      </c>
      <c r="BK1188" s="54"/>
      <c r="BM1188" s="274"/>
      <c r="BO1188" s="257"/>
      <c r="BR1188" s="3"/>
      <c r="BS1188" s="268"/>
      <c r="BU1188" s="268"/>
      <c r="CB1188" s="149">
        <f t="shared" si="4697"/>
        <v>6391</v>
      </c>
      <c r="CC1188" s="54">
        <f>(3*BI1188+2)/2</f>
        <v>1597</v>
      </c>
      <c r="CD1188">
        <f t="shared" ref="CD1188" si="4866">4*CC1188+3</f>
        <v>6391</v>
      </c>
      <c r="CE1188" s="54"/>
      <c r="CG1188" s="3"/>
      <c r="CK1188" s="1"/>
    </row>
    <row r="1189" spans="15:89" x14ac:dyDescent="0.5">
      <c r="O1189" s="157">
        <f t="shared" ref="O1189" si="4867">1+8*(Q1188+1)</f>
        <v>2313</v>
      </c>
      <c r="P1189" s="158">
        <f t="shared" ref="P1189" si="4868">P1188+2</f>
        <v>1735</v>
      </c>
      <c r="Q1189" s="39"/>
      <c r="R1189" s="3"/>
      <c r="S1189">
        <f t="shared" si="4858"/>
        <v>6941</v>
      </c>
      <c r="T1189">
        <f t="shared" si="4859"/>
        <v>27765</v>
      </c>
      <c r="U1189">
        <f t="shared" si="4860"/>
        <v>111061</v>
      </c>
      <c r="V1189">
        <f t="shared" si="4861"/>
        <v>444245</v>
      </c>
      <c r="W1189">
        <f t="shared" si="4862"/>
        <v>1776981</v>
      </c>
      <c r="X1189">
        <f t="shared" si="4863"/>
        <v>7107925</v>
      </c>
      <c r="Y1189">
        <f t="shared" si="4864"/>
        <v>28431701</v>
      </c>
      <c r="Z1189">
        <f t="shared" si="4865"/>
        <v>113726805</v>
      </c>
      <c r="AC1189" s="102"/>
      <c r="AD1189" s="82">
        <f t="shared" si="4612"/>
        <v>2297</v>
      </c>
      <c r="AE1189" s="40">
        <f t="shared" si="4631"/>
        <v>6892</v>
      </c>
      <c r="AF1189" s="82">
        <f>AE1189/4</f>
        <v>1723</v>
      </c>
      <c r="AG1189" s="41">
        <v>4</v>
      </c>
      <c r="AH1189" s="76">
        <f t="shared" si="4613"/>
        <v>2</v>
      </c>
      <c r="AI1189" s="103"/>
      <c r="BI1189" s="1">
        <f t="shared" si="4700"/>
        <v>1065</v>
      </c>
      <c r="BJ1189" s="149">
        <f t="shared" si="4696"/>
        <v>6395</v>
      </c>
      <c r="BK1189" s="54">
        <f>(3*BI1189+1)/2</f>
        <v>1598</v>
      </c>
      <c r="BL1189">
        <f t="shared" si="4768"/>
        <v>6395</v>
      </c>
      <c r="BM1189" s="274"/>
      <c r="BN1189" s="1"/>
      <c r="BO1189" s="257"/>
      <c r="BR1189" s="3"/>
      <c r="BS1189" s="268"/>
      <c r="BU1189" s="268"/>
      <c r="CB1189" s="149">
        <f t="shared" si="4697"/>
        <v>6397</v>
      </c>
      <c r="CC1189" s="54"/>
      <c r="CE1189" s="54"/>
      <c r="CG1189" s="3"/>
      <c r="CK1189" s="1"/>
    </row>
    <row r="1190" spans="15:89" x14ac:dyDescent="0.5">
      <c r="O1190" s="173"/>
      <c r="P1190" s="174"/>
      <c r="R1190" s="3"/>
      <c r="AC1190" s="226"/>
      <c r="AD1190" s="80">
        <f t="shared" si="4612"/>
        <v>2299</v>
      </c>
      <c r="AE1190" s="40">
        <f t="shared" si="4631"/>
        <v>6898</v>
      </c>
      <c r="AF1190" s="80">
        <f t="shared" si="4734"/>
        <v>3449</v>
      </c>
      <c r="AG1190" s="41">
        <v>2</v>
      </c>
      <c r="AH1190" s="76">
        <f t="shared" si="4613"/>
        <v>1</v>
      </c>
      <c r="AI1190" s="103"/>
      <c r="BI1190" s="1">
        <f t="shared" si="4700"/>
        <v>1066</v>
      </c>
      <c r="BJ1190" s="149">
        <f t="shared" si="4696"/>
        <v>6401</v>
      </c>
      <c r="BK1190" s="54"/>
      <c r="BM1190" s="54">
        <f>(3*BI1190-2)/4</f>
        <v>799</v>
      </c>
      <c r="BN1190" s="1">
        <f t="shared" si="4664"/>
        <v>6401</v>
      </c>
      <c r="BO1190" s="257"/>
      <c r="BR1190" s="3"/>
      <c r="BS1190" s="268"/>
      <c r="BU1190" s="268"/>
      <c r="CB1190" s="149">
        <f t="shared" si="4697"/>
        <v>6403</v>
      </c>
      <c r="CC1190" s="54">
        <f>(3*BI1190+2)/2</f>
        <v>1600</v>
      </c>
      <c r="CD1190">
        <f t="shared" ref="CD1190" si="4869">4*CC1190+3</f>
        <v>6403</v>
      </c>
      <c r="CE1190" s="54"/>
      <c r="CG1190" s="3"/>
      <c r="CK1190" s="1"/>
    </row>
    <row r="1191" spans="15:89" ht="14.7" thickBot="1" x14ac:dyDescent="0.55000000000000004">
      <c r="R1191" s="3"/>
      <c r="AC1191" s="227"/>
      <c r="AD1191" s="81">
        <f t="shared" si="4612"/>
        <v>2301</v>
      </c>
      <c r="AE1191" s="40">
        <f t="shared" si="4631"/>
        <v>6904</v>
      </c>
      <c r="AF1191" s="81">
        <f>AE1191/AG1191</f>
        <v>863</v>
      </c>
      <c r="AG1191" s="41">
        <v>8</v>
      </c>
      <c r="AH1191" s="76">
        <f t="shared" si="4613"/>
        <v>3</v>
      </c>
      <c r="AI1191" s="103"/>
      <c r="BI1191" s="1">
        <f t="shared" si="4700"/>
        <v>1067</v>
      </c>
      <c r="BJ1191" s="149">
        <f t="shared" si="4696"/>
        <v>6407</v>
      </c>
      <c r="BK1191" s="54">
        <f>(3*BI1191+1)/2</f>
        <v>1601</v>
      </c>
      <c r="BL1191">
        <f t="shared" si="4771"/>
        <v>6407</v>
      </c>
      <c r="BM1191" s="274"/>
      <c r="BO1191" s="257"/>
      <c r="BR1191" s="3"/>
      <c r="BS1191" s="268"/>
      <c r="BU1191" s="268"/>
      <c r="CB1191" s="149">
        <f t="shared" si="4697"/>
        <v>6409</v>
      </c>
      <c r="CC1191" s="54"/>
      <c r="CE1191" s="54">
        <f>(3*BI1191-1)/4</f>
        <v>800</v>
      </c>
      <c r="CF1191">
        <f t="shared" ref="CF1191" si="4870">CE1191*8+9</f>
        <v>6409</v>
      </c>
      <c r="CG1191" s="3"/>
      <c r="CK1191" s="1"/>
    </row>
    <row r="1192" spans="15:89" ht="14.7" thickBot="1" x14ac:dyDescent="0.55000000000000004">
      <c r="O1192" s="156">
        <f t="shared" ref="O1192" si="4871">-1+4*(Q1192+1)</f>
        <v>1159</v>
      </c>
      <c r="P1192" s="176">
        <f t="shared" ref="P1192" si="4872">-1+6*(Q1192+1)</f>
        <v>1739</v>
      </c>
      <c r="Q1192" s="2">
        <v>289</v>
      </c>
      <c r="R1192" s="3"/>
      <c r="S1192" s="52">
        <f t="shared" ref="S1192:S1193" si="4873">4*P1192+1</f>
        <v>6957</v>
      </c>
      <c r="T1192">
        <f t="shared" ref="T1192:T1193" si="4874">4*S1192+1</f>
        <v>27829</v>
      </c>
      <c r="U1192">
        <f t="shared" ref="U1192:U1193" si="4875">4*T1192+1</f>
        <v>111317</v>
      </c>
      <c r="V1192">
        <f t="shared" ref="V1192:V1193" si="4876">4*U1192+1</f>
        <v>445269</v>
      </c>
      <c r="W1192">
        <f t="shared" ref="W1192:W1193" si="4877">4*V1192+1</f>
        <v>1781077</v>
      </c>
      <c r="X1192">
        <f t="shared" ref="X1192:X1193" si="4878">4*W1192+1</f>
        <v>7124309</v>
      </c>
      <c r="Y1192">
        <f t="shared" ref="Y1192:Y1193" si="4879">4*X1192+1</f>
        <v>28497237</v>
      </c>
      <c r="Z1192">
        <f t="shared" ref="Z1192:Z1193" si="4880">4*Y1192+1</f>
        <v>113988949</v>
      </c>
      <c r="AC1192" s="226"/>
      <c r="AD1192" s="80">
        <f t="shared" si="4612"/>
        <v>2303</v>
      </c>
      <c r="AE1192" s="40">
        <f t="shared" si="4631"/>
        <v>6910</v>
      </c>
      <c r="AF1192" s="80">
        <f t="shared" si="4712"/>
        <v>3455</v>
      </c>
      <c r="AG1192" s="41">
        <v>2</v>
      </c>
      <c r="AH1192" s="76">
        <f t="shared" si="4613"/>
        <v>1</v>
      </c>
      <c r="AI1192" s="103"/>
      <c r="BI1192" s="2">
        <f t="shared" si="4700"/>
        <v>1068</v>
      </c>
      <c r="BJ1192" s="149">
        <f t="shared" si="4696"/>
        <v>6413</v>
      </c>
      <c r="BK1192" s="54"/>
      <c r="BM1192" s="274"/>
      <c r="BO1192" s="257"/>
      <c r="BR1192" s="3"/>
      <c r="BS1192" s="268"/>
      <c r="BU1192" s="268"/>
      <c r="CB1192" s="149">
        <f t="shared" si="4697"/>
        <v>6415</v>
      </c>
      <c r="CC1192" s="54">
        <f>(3*BI1192+2)/2</f>
        <v>1603</v>
      </c>
      <c r="CD1192">
        <f t="shared" ref="CD1192" si="4881">4*CC1192+3</f>
        <v>6415</v>
      </c>
      <c r="CE1192" s="54"/>
      <c r="CG1192" s="3"/>
      <c r="CK1192" s="1"/>
    </row>
    <row r="1193" spans="15:89" x14ac:dyDescent="0.5">
      <c r="O1193" s="157">
        <f t="shared" ref="O1193" si="4882">1+8*(Q1192+1)</f>
        <v>2321</v>
      </c>
      <c r="P1193" s="158">
        <f t="shared" ref="P1193" si="4883">P1192+2</f>
        <v>1741</v>
      </c>
      <c r="Q1193" s="39"/>
      <c r="R1193" s="3"/>
      <c r="S1193">
        <f t="shared" si="4873"/>
        <v>6965</v>
      </c>
      <c r="T1193">
        <f t="shared" si="4874"/>
        <v>27861</v>
      </c>
      <c r="U1193">
        <f t="shared" si="4875"/>
        <v>111445</v>
      </c>
      <c r="V1193">
        <f t="shared" si="4876"/>
        <v>445781</v>
      </c>
      <c r="W1193">
        <f t="shared" si="4877"/>
        <v>1783125</v>
      </c>
      <c r="X1193">
        <f t="shared" si="4878"/>
        <v>7132501</v>
      </c>
      <c r="Y1193">
        <f t="shared" si="4879"/>
        <v>28530005</v>
      </c>
      <c r="Z1193">
        <f t="shared" si="4880"/>
        <v>114120021</v>
      </c>
      <c r="AC1193" s="102"/>
      <c r="AD1193" s="82">
        <f t="shared" si="4612"/>
        <v>2305</v>
      </c>
      <c r="AE1193" s="40">
        <f t="shared" si="4631"/>
        <v>6916</v>
      </c>
      <c r="AF1193" s="82">
        <f>AE1193/4</f>
        <v>1729</v>
      </c>
      <c r="AG1193" s="41">
        <v>4</v>
      </c>
      <c r="AH1193" s="76">
        <f t="shared" si="4613"/>
        <v>2</v>
      </c>
      <c r="AI1193" s="103"/>
      <c r="BI1193" s="1">
        <f t="shared" si="4700"/>
        <v>1069</v>
      </c>
      <c r="BJ1193" s="149">
        <f t="shared" si="4696"/>
        <v>6419</v>
      </c>
      <c r="BK1193" s="54">
        <f>(3*BI1193+1)/2</f>
        <v>1604</v>
      </c>
      <c r="BL1193">
        <f t="shared" si="4786"/>
        <v>6419</v>
      </c>
      <c r="BM1193" s="274"/>
      <c r="BN1193" s="1"/>
      <c r="BO1193" s="257"/>
      <c r="BR1193" s="3"/>
      <c r="BS1193" s="268"/>
      <c r="BU1193" s="268"/>
      <c r="CB1193" s="149">
        <f t="shared" si="4697"/>
        <v>6421</v>
      </c>
      <c r="CC1193" s="54"/>
      <c r="CE1193" s="54"/>
      <c r="CG1193" s="3"/>
      <c r="CK1193" s="1"/>
    </row>
    <row r="1194" spans="15:89" x14ac:dyDescent="0.5">
      <c r="O1194" s="173"/>
      <c r="P1194" s="174"/>
      <c r="R1194" s="3"/>
      <c r="AC1194" s="226"/>
      <c r="AD1194" s="80">
        <f t="shared" ref="AD1194:AD1257" si="4884">(AE1194-1)/3</f>
        <v>2307</v>
      </c>
      <c r="AE1194" s="40">
        <f t="shared" si="4631"/>
        <v>6922</v>
      </c>
      <c r="AF1194" s="80">
        <f t="shared" si="4716"/>
        <v>3461</v>
      </c>
      <c r="AG1194" s="41">
        <v>2</v>
      </c>
      <c r="AH1194" s="76">
        <f t="shared" ref="AH1194:AH1257" si="4885">LOG(AG1194,2)</f>
        <v>1</v>
      </c>
      <c r="AI1194" s="103"/>
      <c r="BI1194" s="1">
        <f t="shared" si="4700"/>
        <v>1070</v>
      </c>
      <c r="BJ1194" s="149">
        <f t="shared" si="4696"/>
        <v>6425</v>
      </c>
      <c r="BK1194" s="54"/>
      <c r="BM1194" s="54">
        <f>(3*BI1194-2)/4</f>
        <v>802</v>
      </c>
      <c r="BN1194" s="1">
        <f t="shared" si="4680"/>
        <v>6425</v>
      </c>
      <c r="BO1194" s="257"/>
      <c r="BR1194" s="3"/>
      <c r="BS1194" s="268"/>
      <c r="BU1194" s="268"/>
      <c r="CB1194" s="149">
        <f t="shared" si="4697"/>
        <v>6427</v>
      </c>
      <c r="CC1194" s="54">
        <f>(3*BI1194+2)/2</f>
        <v>1606</v>
      </c>
      <c r="CD1194">
        <f t="shared" ref="CD1194" si="4886">4*CC1194+3</f>
        <v>6427</v>
      </c>
      <c r="CE1194" s="54"/>
      <c r="CG1194" s="3"/>
      <c r="CK1194" s="1"/>
    </row>
    <row r="1195" spans="15:89" ht="14.7" thickBot="1" x14ac:dyDescent="0.55000000000000004">
      <c r="R1195" s="3"/>
      <c r="AC1195" s="227"/>
      <c r="AD1195" s="81">
        <f t="shared" si="4884"/>
        <v>2309</v>
      </c>
      <c r="AE1195" s="40">
        <f t="shared" si="4631"/>
        <v>6928</v>
      </c>
      <c r="AF1195" s="81">
        <f>AE1195/AG1195</f>
        <v>433</v>
      </c>
      <c r="AG1195" s="41">
        <v>16</v>
      </c>
      <c r="AH1195" s="76">
        <f t="shared" si="4885"/>
        <v>4</v>
      </c>
      <c r="AI1195" s="103"/>
      <c r="BI1195" s="1">
        <f t="shared" si="4700"/>
        <v>1071</v>
      </c>
      <c r="BJ1195" s="149">
        <f t="shared" si="4696"/>
        <v>6431</v>
      </c>
      <c r="BK1195" s="54">
        <f>(3*BI1195+1)/2</f>
        <v>1607</v>
      </c>
      <c r="BL1195">
        <f t="shared" si="4788"/>
        <v>6431</v>
      </c>
      <c r="BM1195" s="274"/>
      <c r="BO1195" s="257"/>
      <c r="BR1195" s="3"/>
      <c r="BS1195" s="268"/>
      <c r="BU1195" s="268"/>
      <c r="CB1195" s="149">
        <f t="shared" si="4697"/>
        <v>6433</v>
      </c>
      <c r="CC1195" s="54"/>
      <c r="CE1195" s="54">
        <f>(3*BI1195-1)/4</f>
        <v>803</v>
      </c>
      <c r="CF1195">
        <f t="shared" ref="CF1195" si="4887">CE1195*8+9</f>
        <v>6433</v>
      </c>
      <c r="CG1195" s="3"/>
      <c r="CK1195" s="1"/>
    </row>
    <row r="1196" spans="15:89" ht="14.7" thickBot="1" x14ac:dyDescent="0.55000000000000004">
      <c r="O1196" s="156">
        <f t="shared" ref="O1196" si="4888">-1+4*(Q1196+1)</f>
        <v>1163</v>
      </c>
      <c r="P1196" s="176">
        <f t="shared" ref="P1196" si="4889">-1+6*(Q1196+1)</f>
        <v>1745</v>
      </c>
      <c r="Q1196" s="2">
        <v>290</v>
      </c>
      <c r="R1196" s="3"/>
      <c r="S1196" s="52">
        <f t="shared" ref="S1196:S1197" si="4890">4*P1196+1</f>
        <v>6981</v>
      </c>
      <c r="T1196">
        <f t="shared" ref="T1196:T1197" si="4891">4*S1196+1</f>
        <v>27925</v>
      </c>
      <c r="U1196">
        <f t="shared" ref="U1196:U1197" si="4892">4*T1196+1</f>
        <v>111701</v>
      </c>
      <c r="V1196">
        <f t="shared" ref="V1196:V1197" si="4893">4*U1196+1</f>
        <v>446805</v>
      </c>
      <c r="W1196">
        <f t="shared" ref="W1196:W1197" si="4894">4*V1196+1</f>
        <v>1787221</v>
      </c>
      <c r="X1196">
        <f t="shared" ref="X1196:X1197" si="4895">4*W1196+1</f>
        <v>7148885</v>
      </c>
      <c r="Y1196">
        <f t="shared" ref="Y1196:Y1197" si="4896">4*X1196+1</f>
        <v>28595541</v>
      </c>
      <c r="Z1196">
        <f t="shared" ref="Z1196:Z1197" si="4897">4*Y1196+1</f>
        <v>114382165</v>
      </c>
      <c r="AC1196" s="226"/>
      <c r="AD1196" s="80">
        <f t="shared" si="4884"/>
        <v>2311</v>
      </c>
      <c r="AE1196" s="40">
        <f t="shared" si="4631"/>
        <v>6934</v>
      </c>
      <c r="AF1196" s="80">
        <f t="shared" si="4729"/>
        <v>3467</v>
      </c>
      <c r="AG1196" s="41">
        <v>2</v>
      </c>
      <c r="AH1196" s="76">
        <f t="shared" si="4885"/>
        <v>1</v>
      </c>
      <c r="AI1196" s="103"/>
      <c r="BI1196" s="2">
        <f t="shared" si="4700"/>
        <v>1072</v>
      </c>
      <c r="BJ1196" s="149">
        <f t="shared" si="4696"/>
        <v>6437</v>
      </c>
      <c r="BK1196" s="54"/>
      <c r="BM1196" s="274"/>
      <c r="BO1196" s="257"/>
      <c r="BR1196" s="3"/>
      <c r="BS1196" s="268"/>
      <c r="BU1196" s="268"/>
      <c r="CB1196" s="149">
        <f t="shared" si="4697"/>
        <v>6439</v>
      </c>
      <c r="CC1196" s="54">
        <f>(3*BI1196+2)/2</f>
        <v>1609</v>
      </c>
      <c r="CD1196">
        <f t="shared" ref="CD1196" si="4898">4*CC1196+3</f>
        <v>6439</v>
      </c>
      <c r="CE1196" s="54"/>
      <c r="CG1196" s="3"/>
      <c r="CK1196" s="1"/>
    </row>
    <row r="1197" spans="15:89" x14ac:dyDescent="0.5">
      <c r="O1197" s="157">
        <f t="shared" ref="O1197" si="4899">1+8*(Q1196+1)</f>
        <v>2329</v>
      </c>
      <c r="P1197" s="158">
        <f t="shared" ref="P1197" si="4900">P1196+2</f>
        <v>1747</v>
      </c>
      <c r="Q1197" s="39"/>
      <c r="R1197" s="3"/>
      <c r="S1197">
        <f t="shared" si="4890"/>
        <v>6989</v>
      </c>
      <c r="T1197">
        <f t="shared" si="4891"/>
        <v>27957</v>
      </c>
      <c r="U1197">
        <f t="shared" si="4892"/>
        <v>111829</v>
      </c>
      <c r="V1197">
        <f t="shared" si="4893"/>
        <v>447317</v>
      </c>
      <c r="W1197">
        <f t="shared" si="4894"/>
        <v>1789269</v>
      </c>
      <c r="X1197">
        <f t="shared" si="4895"/>
        <v>7157077</v>
      </c>
      <c r="Y1197">
        <f t="shared" si="4896"/>
        <v>28628309</v>
      </c>
      <c r="Z1197">
        <f t="shared" si="4897"/>
        <v>114513237</v>
      </c>
      <c r="AC1197" s="102"/>
      <c r="AD1197" s="82">
        <f t="shared" si="4884"/>
        <v>2313</v>
      </c>
      <c r="AE1197" s="40">
        <f t="shared" si="4631"/>
        <v>6940</v>
      </c>
      <c r="AF1197" s="82">
        <f>AE1197/4</f>
        <v>1735</v>
      </c>
      <c r="AG1197" s="41">
        <v>4</v>
      </c>
      <c r="AH1197" s="76">
        <f t="shared" si="4885"/>
        <v>2</v>
      </c>
      <c r="AI1197" s="103"/>
      <c r="BI1197" s="1">
        <f t="shared" si="4700"/>
        <v>1073</v>
      </c>
      <c r="BJ1197" s="149">
        <f t="shared" si="4696"/>
        <v>6443</v>
      </c>
      <c r="BK1197" s="54">
        <f>(3*BI1197+1)/2</f>
        <v>1610</v>
      </c>
      <c r="BL1197">
        <f t="shared" si="4803"/>
        <v>6443</v>
      </c>
      <c r="BM1197" s="274"/>
      <c r="BN1197" s="1"/>
      <c r="BO1197" s="257"/>
      <c r="BR1197" s="3"/>
      <c r="BS1197" s="268"/>
      <c r="BU1197" s="268"/>
      <c r="CB1197" s="149">
        <f t="shared" si="4697"/>
        <v>6445</v>
      </c>
      <c r="CC1197" s="54"/>
      <c r="CE1197" s="54"/>
      <c r="CG1197" s="3"/>
      <c r="CK1197" s="1"/>
    </row>
    <row r="1198" spans="15:89" x14ac:dyDescent="0.5">
      <c r="O1198" s="173"/>
      <c r="P1198" s="174"/>
      <c r="R1198" s="3"/>
      <c r="AC1198" s="226"/>
      <c r="AD1198" s="80">
        <f t="shared" si="4884"/>
        <v>2315</v>
      </c>
      <c r="AE1198" s="40">
        <f t="shared" ref="AE1198:AE1261" si="4901">AE1197+6</f>
        <v>6946</v>
      </c>
      <c r="AF1198" s="80">
        <f t="shared" si="4734"/>
        <v>3473</v>
      </c>
      <c r="AG1198" s="41">
        <v>2</v>
      </c>
      <c r="AH1198" s="76">
        <f t="shared" si="4885"/>
        <v>1</v>
      </c>
      <c r="AI1198" s="103"/>
      <c r="BI1198" s="1">
        <f t="shared" si="4700"/>
        <v>1074</v>
      </c>
      <c r="BJ1198" s="149">
        <f t="shared" si="4696"/>
        <v>6449</v>
      </c>
      <c r="BK1198" s="54"/>
      <c r="BM1198" s="54">
        <f>(3*BI1198-2)/4</f>
        <v>805</v>
      </c>
      <c r="BN1198" s="1">
        <f t="shared" si="4698"/>
        <v>6449</v>
      </c>
      <c r="BO1198" s="257"/>
      <c r="BR1198" s="3"/>
      <c r="BS1198" s="268"/>
      <c r="BU1198" s="268"/>
      <c r="CB1198" s="149">
        <f t="shared" si="4697"/>
        <v>6451</v>
      </c>
      <c r="CC1198" s="54">
        <f>(3*BI1198+2)/2</f>
        <v>1612</v>
      </c>
      <c r="CD1198">
        <f t="shared" ref="CD1198" si="4902">4*CC1198+3</f>
        <v>6451</v>
      </c>
      <c r="CE1198" s="54"/>
      <c r="CG1198" s="3"/>
      <c r="CK1198" s="1"/>
    </row>
    <row r="1199" spans="15:89" ht="14.7" thickBot="1" x14ac:dyDescent="0.55000000000000004">
      <c r="R1199" s="3"/>
      <c r="AC1199" s="227"/>
      <c r="AD1199" s="81">
        <f t="shared" si="4884"/>
        <v>2317</v>
      </c>
      <c r="AE1199" s="40">
        <f t="shared" si="4901"/>
        <v>6952</v>
      </c>
      <c r="AF1199" s="81">
        <f>AE1199/AG1199</f>
        <v>869</v>
      </c>
      <c r="AG1199" s="41">
        <v>8</v>
      </c>
      <c r="AH1199" s="76">
        <f t="shared" si="4885"/>
        <v>3</v>
      </c>
      <c r="AI1199" s="103"/>
      <c r="BI1199" s="1">
        <f t="shared" si="4700"/>
        <v>1075</v>
      </c>
      <c r="BJ1199" s="149">
        <f t="shared" si="4696"/>
        <v>6455</v>
      </c>
      <c r="BK1199" s="54">
        <f>(3*BI1199+1)/2</f>
        <v>1613</v>
      </c>
      <c r="BL1199">
        <f t="shared" si="4805"/>
        <v>6455</v>
      </c>
      <c r="BM1199" s="274"/>
      <c r="BO1199" s="257"/>
      <c r="BR1199" s="3"/>
      <c r="BS1199" s="268"/>
      <c r="BU1199" s="268"/>
      <c r="CB1199" s="149">
        <f t="shared" si="4697"/>
        <v>6457</v>
      </c>
      <c r="CC1199" s="54"/>
      <c r="CE1199" s="54">
        <f>(3*BI1199-1)/4</f>
        <v>806</v>
      </c>
      <c r="CF1199">
        <f t="shared" ref="CF1199" si="4903">CE1199*8+9</f>
        <v>6457</v>
      </c>
      <c r="CG1199" s="3"/>
      <c r="CK1199" s="1"/>
    </row>
    <row r="1200" spans="15:89" ht="14.7" thickBot="1" x14ac:dyDescent="0.55000000000000004">
      <c r="O1200" s="156">
        <f t="shared" ref="O1200" si="4904">-1+4*(Q1200+1)</f>
        <v>1167</v>
      </c>
      <c r="P1200" s="176">
        <f t="shared" ref="P1200" si="4905">-1+6*(Q1200+1)</f>
        <v>1751</v>
      </c>
      <c r="Q1200" s="2">
        <v>291</v>
      </c>
      <c r="R1200" s="3"/>
      <c r="S1200" s="52">
        <f t="shared" ref="S1200:S1201" si="4906">4*P1200+1</f>
        <v>7005</v>
      </c>
      <c r="T1200">
        <f t="shared" ref="T1200:T1201" si="4907">4*S1200+1</f>
        <v>28021</v>
      </c>
      <c r="U1200">
        <f t="shared" ref="U1200:U1201" si="4908">4*T1200+1</f>
        <v>112085</v>
      </c>
      <c r="V1200">
        <f t="shared" ref="V1200:V1201" si="4909">4*U1200+1</f>
        <v>448341</v>
      </c>
      <c r="W1200">
        <f t="shared" ref="W1200:W1201" si="4910">4*V1200+1</f>
        <v>1793365</v>
      </c>
      <c r="X1200">
        <f t="shared" ref="X1200:X1201" si="4911">4*W1200+1</f>
        <v>7173461</v>
      </c>
      <c r="Y1200">
        <f t="shared" ref="Y1200:Y1201" si="4912">4*X1200+1</f>
        <v>28693845</v>
      </c>
      <c r="Z1200">
        <f t="shared" ref="Z1200:Z1201" si="4913">4*Y1200+1</f>
        <v>114775381</v>
      </c>
      <c r="AC1200" s="226"/>
      <c r="AD1200" s="80">
        <f t="shared" si="4884"/>
        <v>2319</v>
      </c>
      <c r="AE1200" s="40">
        <f t="shared" si="4901"/>
        <v>6958</v>
      </c>
      <c r="AF1200" s="80">
        <f t="shared" si="4712"/>
        <v>3479</v>
      </c>
      <c r="AG1200" s="41">
        <v>2</v>
      </c>
      <c r="AH1200" s="76">
        <f t="shared" si="4885"/>
        <v>1</v>
      </c>
      <c r="AI1200" s="103"/>
      <c r="BI1200" s="2">
        <f t="shared" si="4700"/>
        <v>1076</v>
      </c>
      <c r="BJ1200" s="149">
        <f t="shared" si="4696"/>
        <v>6461</v>
      </c>
      <c r="BK1200" s="54"/>
      <c r="BM1200" s="274"/>
      <c r="BO1200" s="257"/>
      <c r="BR1200" s="3"/>
      <c r="BS1200" s="268"/>
      <c r="BU1200" s="268"/>
      <c r="CB1200" s="149">
        <f t="shared" si="4697"/>
        <v>6463</v>
      </c>
      <c r="CC1200" s="54">
        <f>(3*BI1200+2)/2</f>
        <v>1615</v>
      </c>
      <c r="CD1200">
        <f t="shared" ref="CD1200" si="4914">4*CC1200+3</f>
        <v>6463</v>
      </c>
      <c r="CE1200" s="54"/>
      <c r="CG1200" s="3"/>
      <c r="CK1200" s="1"/>
    </row>
    <row r="1201" spans="15:89" x14ac:dyDescent="0.5">
      <c r="O1201" s="157">
        <f t="shared" ref="O1201" si="4915">1+8*(Q1200+1)</f>
        <v>2337</v>
      </c>
      <c r="P1201" s="158">
        <f t="shared" ref="P1201" si="4916">P1200+2</f>
        <v>1753</v>
      </c>
      <c r="Q1201" s="39"/>
      <c r="R1201" s="3"/>
      <c r="S1201">
        <f t="shared" si="4906"/>
        <v>7013</v>
      </c>
      <c r="T1201">
        <f t="shared" si="4907"/>
        <v>28053</v>
      </c>
      <c r="U1201">
        <f t="shared" si="4908"/>
        <v>112213</v>
      </c>
      <c r="V1201">
        <f t="shared" si="4909"/>
        <v>448853</v>
      </c>
      <c r="W1201">
        <f t="shared" si="4910"/>
        <v>1795413</v>
      </c>
      <c r="X1201">
        <f t="shared" si="4911"/>
        <v>7181653</v>
      </c>
      <c r="Y1201">
        <f t="shared" si="4912"/>
        <v>28726613</v>
      </c>
      <c r="Z1201">
        <f t="shared" si="4913"/>
        <v>114906453</v>
      </c>
      <c r="AC1201" s="102"/>
      <c r="AD1201" s="82">
        <f t="shared" si="4884"/>
        <v>2321</v>
      </c>
      <c r="AE1201" s="40">
        <f t="shared" si="4901"/>
        <v>6964</v>
      </c>
      <c r="AF1201" s="82">
        <f>AE1201/4</f>
        <v>1741</v>
      </c>
      <c r="AG1201" s="41">
        <v>4</v>
      </c>
      <c r="AH1201" s="76">
        <f t="shared" si="4885"/>
        <v>2</v>
      </c>
      <c r="AI1201" s="103"/>
      <c r="BI1201" s="1">
        <f t="shared" si="4700"/>
        <v>1077</v>
      </c>
      <c r="BJ1201" s="149">
        <f t="shared" si="4696"/>
        <v>6467</v>
      </c>
      <c r="BK1201" s="54">
        <f>(3*BI1201+1)/2</f>
        <v>1616</v>
      </c>
      <c r="BL1201">
        <f t="shared" si="4820"/>
        <v>6467</v>
      </c>
      <c r="BM1201" s="274"/>
      <c r="BN1201" s="1"/>
      <c r="BO1201" s="257"/>
      <c r="BR1201" s="3"/>
      <c r="BS1201" s="268"/>
      <c r="BU1201" s="268"/>
      <c r="CB1201" s="149">
        <f t="shared" si="4697"/>
        <v>6469</v>
      </c>
      <c r="CC1201" s="54"/>
      <c r="CE1201" s="54"/>
      <c r="CG1201" s="3"/>
      <c r="CK1201" s="1"/>
    </row>
    <row r="1202" spans="15:89" x14ac:dyDescent="0.5">
      <c r="O1202" s="173"/>
      <c r="P1202" s="174"/>
      <c r="R1202" s="3"/>
      <c r="AC1202" s="226"/>
      <c r="AD1202" s="80">
        <f t="shared" si="4884"/>
        <v>2323</v>
      </c>
      <c r="AE1202" s="40">
        <f t="shared" si="4901"/>
        <v>6970</v>
      </c>
      <c r="AF1202" s="80">
        <f t="shared" si="4716"/>
        <v>3485</v>
      </c>
      <c r="AG1202" s="41">
        <v>2</v>
      </c>
      <c r="AH1202" s="76">
        <f t="shared" si="4885"/>
        <v>1</v>
      </c>
      <c r="AI1202" s="103"/>
      <c r="BI1202" s="1">
        <f t="shared" si="4700"/>
        <v>1078</v>
      </c>
      <c r="BJ1202" s="149">
        <f t="shared" si="4696"/>
        <v>6473</v>
      </c>
      <c r="BK1202" s="54"/>
      <c r="BM1202" s="54">
        <f>(3*BI1202-2)/4</f>
        <v>808</v>
      </c>
      <c r="BN1202" s="1">
        <f t="shared" ref="BN1202:BN1218" si="4917">8*BM1202+9</f>
        <v>6473</v>
      </c>
      <c r="BO1202" s="257"/>
      <c r="BR1202" s="3"/>
      <c r="BS1202" s="268"/>
      <c r="BU1202" s="268"/>
      <c r="CB1202" s="149">
        <f t="shared" si="4697"/>
        <v>6475</v>
      </c>
      <c r="CC1202" s="54">
        <f>(3*BI1202+2)/2</f>
        <v>1618</v>
      </c>
      <c r="CD1202">
        <f t="shared" ref="CD1202" si="4918">4*CC1202+3</f>
        <v>6475</v>
      </c>
      <c r="CE1202" s="54"/>
      <c r="CG1202" s="3"/>
      <c r="CK1202" s="1"/>
    </row>
    <row r="1203" spans="15:89" ht="14.7" thickBot="1" x14ac:dyDescent="0.55000000000000004">
      <c r="R1203" s="3"/>
      <c r="AC1203" s="227"/>
      <c r="AD1203" s="81">
        <f t="shared" si="4884"/>
        <v>2325</v>
      </c>
      <c r="AE1203" s="40">
        <f t="shared" si="4901"/>
        <v>6976</v>
      </c>
      <c r="AF1203" s="81">
        <f>AE1203/AG1203</f>
        <v>109</v>
      </c>
      <c r="AG1203" s="41">
        <v>64</v>
      </c>
      <c r="AH1203" s="76">
        <f t="shared" si="4885"/>
        <v>6</v>
      </c>
      <c r="AI1203" s="103"/>
      <c r="BI1203" s="1">
        <f t="shared" si="4700"/>
        <v>1079</v>
      </c>
      <c r="BJ1203" s="149">
        <f t="shared" si="4696"/>
        <v>6479</v>
      </c>
      <c r="BK1203" s="54">
        <f>(3*BI1203+1)/2</f>
        <v>1619</v>
      </c>
      <c r="BL1203">
        <f t="shared" si="4822"/>
        <v>6479</v>
      </c>
      <c r="BM1203" s="272"/>
      <c r="BO1203" s="257"/>
      <c r="BR1203" s="3"/>
      <c r="BS1203" s="268"/>
      <c r="BU1203" s="268"/>
      <c r="CB1203" s="149">
        <f t="shared" si="4697"/>
        <v>6481</v>
      </c>
      <c r="CC1203" s="54"/>
      <c r="CE1203" s="54">
        <f>(3*BI1203-1)/4</f>
        <v>809</v>
      </c>
      <c r="CF1203">
        <f t="shared" ref="CF1203" si="4919">CE1203*8+9</f>
        <v>6481</v>
      </c>
      <c r="CG1203" s="3"/>
      <c r="CK1203" s="1"/>
    </row>
    <row r="1204" spans="15:89" ht="14.7" thickBot="1" x14ac:dyDescent="0.55000000000000004">
      <c r="O1204" s="156">
        <f t="shared" ref="O1204" si="4920">-1+4*(Q1204+1)</f>
        <v>1171</v>
      </c>
      <c r="P1204" s="176">
        <f t="shared" ref="P1204" si="4921">-1+6*(Q1204+1)</f>
        <v>1757</v>
      </c>
      <c r="Q1204" s="2">
        <v>292</v>
      </c>
      <c r="R1204" s="3"/>
      <c r="S1204" s="52">
        <f t="shared" ref="S1204:S1205" si="4922">4*P1204+1</f>
        <v>7029</v>
      </c>
      <c r="T1204">
        <f t="shared" ref="T1204:T1205" si="4923">4*S1204+1</f>
        <v>28117</v>
      </c>
      <c r="U1204">
        <f t="shared" ref="U1204:U1205" si="4924">4*T1204+1</f>
        <v>112469</v>
      </c>
      <c r="V1204">
        <f t="shared" ref="V1204:V1205" si="4925">4*U1204+1</f>
        <v>449877</v>
      </c>
      <c r="W1204">
        <f t="shared" ref="W1204:W1205" si="4926">4*V1204+1</f>
        <v>1799509</v>
      </c>
      <c r="X1204">
        <f t="shared" ref="X1204:X1205" si="4927">4*W1204+1</f>
        <v>7198037</v>
      </c>
      <c r="Y1204">
        <f t="shared" ref="Y1204:Y1205" si="4928">4*X1204+1</f>
        <v>28792149</v>
      </c>
      <c r="Z1204">
        <f t="shared" ref="Z1204:Z1205" si="4929">4*Y1204+1</f>
        <v>115168597</v>
      </c>
      <c r="AC1204" s="226"/>
      <c r="AD1204" s="80">
        <f t="shared" si="4884"/>
        <v>2327</v>
      </c>
      <c r="AE1204" s="40">
        <f t="shared" si="4901"/>
        <v>6982</v>
      </c>
      <c r="AF1204" s="80">
        <f t="shared" si="4729"/>
        <v>3491</v>
      </c>
      <c r="AG1204" s="41">
        <v>2</v>
      </c>
      <c r="AH1204" s="76">
        <f t="shared" si="4885"/>
        <v>1</v>
      </c>
      <c r="AI1204" s="103"/>
      <c r="BI1204" s="2">
        <f t="shared" si="4700"/>
        <v>1080</v>
      </c>
      <c r="BJ1204" s="149">
        <f t="shared" si="4696"/>
        <v>6485</v>
      </c>
      <c r="BK1204" s="54"/>
      <c r="BM1204" s="272"/>
      <c r="BO1204" s="310" t="s">
        <v>239</v>
      </c>
      <c r="BP1204" s="311"/>
      <c r="BQ1204" s="265">
        <v>2</v>
      </c>
      <c r="BR1204" s="3"/>
      <c r="BS1204" s="268"/>
      <c r="BU1204" s="268"/>
      <c r="CB1204" s="149">
        <f t="shared" si="4697"/>
        <v>6487</v>
      </c>
      <c r="CC1204" s="54">
        <f>(3*BI1204+2)/2</f>
        <v>1621</v>
      </c>
      <c r="CD1204">
        <f t="shared" ref="CD1204" si="4930">4*CC1204+3</f>
        <v>6487</v>
      </c>
      <c r="CE1204" s="54"/>
      <c r="CG1204" s="3"/>
      <c r="CK1204" s="1"/>
    </row>
    <row r="1205" spans="15:89" x14ac:dyDescent="0.5">
      <c r="O1205" s="157">
        <f t="shared" ref="O1205" si="4931">1+8*(Q1204+1)</f>
        <v>2345</v>
      </c>
      <c r="P1205" s="158">
        <f t="shared" ref="P1205" si="4932">P1204+2</f>
        <v>1759</v>
      </c>
      <c r="Q1205" s="39"/>
      <c r="R1205" s="3"/>
      <c r="S1205">
        <f t="shared" si="4922"/>
        <v>7037</v>
      </c>
      <c r="T1205">
        <f t="shared" si="4923"/>
        <v>28149</v>
      </c>
      <c r="U1205">
        <f t="shared" si="4924"/>
        <v>112597</v>
      </c>
      <c r="V1205">
        <f t="shared" si="4925"/>
        <v>450389</v>
      </c>
      <c r="W1205">
        <f t="shared" si="4926"/>
        <v>1801557</v>
      </c>
      <c r="X1205">
        <f t="shared" si="4927"/>
        <v>7206229</v>
      </c>
      <c r="Y1205">
        <f t="shared" si="4928"/>
        <v>28824917</v>
      </c>
      <c r="Z1205">
        <f t="shared" si="4929"/>
        <v>115299669</v>
      </c>
      <c r="AC1205" s="102"/>
      <c r="AD1205" s="82">
        <f t="shared" si="4884"/>
        <v>2329</v>
      </c>
      <c r="AE1205" s="40">
        <f t="shared" si="4901"/>
        <v>6988</v>
      </c>
      <c r="AF1205" s="82">
        <f>AE1205/4</f>
        <v>1747</v>
      </c>
      <c r="AG1205" s="41">
        <v>4</v>
      </c>
      <c r="AH1205" s="76">
        <f t="shared" si="4885"/>
        <v>2</v>
      </c>
      <c r="AI1205" s="103"/>
      <c r="BI1205" s="1">
        <f t="shared" si="4700"/>
        <v>1081</v>
      </c>
      <c r="BJ1205" s="149">
        <f t="shared" si="4696"/>
        <v>6491</v>
      </c>
      <c r="BK1205" s="54">
        <f>(3*BI1205+1)/2</f>
        <v>1622</v>
      </c>
      <c r="BL1205">
        <f t="shared" ref="BL1205" si="4933">BK1205*4+3</f>
        <v>6491</v>
      </c>
      <c r="BM1205" s="274"/>
      <c r="BN1205" s="1"/>
      <c r="BO1205" s="257"/>
      <c r="BR1205" s="3"/>
      <c r="BS1205" s="268"/>
      <c r="BU1205" s="268"/>
      <c r="CB1205" s="149">
        <f t="shared" si="4697"/>
        <v>6493</v>
      </c>
      <c r="CC1205" s="54"/>
      <c r="CE1205" s="54"/>
      <c r="CG1205" s="3"/>
      <c r="CK1205" s="1"/>
    </row>
    <row r="1206" spans="15:89" x14ac:dyDescent="0.5">
      <c r="O1206" s="173"/>
      <c r="P1206" s="174"/>
      <c r="R1206" s="3"/>
      <c r="AC1206" s="226"/>
      <c r="AD1206" s="80">
        <f t="shared" si="4884"/>
        <v>2331</v>
      </c>
      <c r="AE1206" s="40">
        <f t="shared" si="4901"/>
        <v>6994</v>
      </c>
      <c r="AF1206" s="80">
        <f t="shared" si="4734"/>
        <v>3497</v>
      </c>
      <c r="AG1206" s="41">
        <v>2</v>
      </c>
      <c r="AH1206" s="76">
        <f t="shared" si="4885"/>
        <v>1</v>
      </c>
      <c r="AI1206" s="103"/>
      <c r="BI1206" s="1">
        <f t="shared" si="4700"/>
        <v>1082</v>
      </c>
      <c r="BJ1206" s="149">
        <f t="shared" si="4696"/>
        <v>6497</v>
      </c>
      <c r="BK1206" s="54"/>
      <c r="BM1206" s="54">
        <f>(3*BI1206-2)/4</f>
        <v>811</v>
      </c>
      <c r="BN1206" s="1">
        <f t="shared" ref="BN1206:BN1222" si="4934">8*BM1206+9</f>
        <v>6497</v>
      </c>
      <c r="BO1206" s="257"/>
      <c r="BR1206" s="3"/>
      <c r="BS1206" s="268"/>
      <c r="BU1206" s="268"/>
      <c r="CB1206" s="149">
        <f t="shared" si="4697"/>
        <v>6499</v>
      </c>
      <c r="CC1206" s="54">
        <f>(3*BI1206+2)/2</f>
        <v>1624</v>
      </c>
      <c r="CD1206">
        <f t="shared" ref="CD1206" si="4935">4*CC1206+3</f>
        <v>6499</v>
      </c>
      <c r="CE1206" s="54"/>
      <c r="CG1206" s="3"/>
      <c r="CK1206" s="1"/>
    </row>
    <row r="1207" spans="15:89" ht="14.7" thickBot="1" x14ac:dyDescent="0.55000000000000004">
      <c r="R1207" s="3"/>
      <c r="AC1207" s="227"/>
      <c r="AD1207" s="81">
        <f t="shared" si="4884"/>
        <v>2333</v>
      </c>
      <c r="AE1207" s="40">
        <f t="shared" si="4901"/>
        <v>7000</v>
      </c>
      <c r="AF1207" s="81">
        <f>AE1207/AG1207</f>
        <v>875</v>
      </c>
      <c r="AG1207" s="41">
        <v>8</v>
      </c>
      <c r="AH1207" s="76">
        <f t="shared" si="4885"/>
        <v>3</v>
      </c>
      <c r="AI1207" s="103"/>
      <c r="BI1207" s="1">
        <f t="shared" si="4700"/>
        <v>1083</v>
      </c>
      <c r="BJ1207" s="149">
        <f t="shared" si="4696"/>
        <v>6503</v>
      </c>
      <c r="BK1207" s="54">
        <f>(3*BI1207+1)/2</f>
        <v>1625</v>
      </c>
      <c r="BL1207">
        <f t="shared" si="4736"/>
        <v>6503</v>
      </c>
      <c r="BM1207" s="274"/>
      <c r="BO1207" s="257"/>
      <c r="BR1207" s="3"/>
      <c r="BS1207" s="268"/>
      <c r="BU1207" s="268"/>
      <c r="CB1207" s="149">
        <f t="shared" si="4697"/>
        <v>6505</v>
      </c>
      <c r="CC1207" s="54"/>
      <c r="CE1207" s="54">
        <f>(3*BI1207-1)/4</f>
        <v>812</v>
      </c>
      <c r="CF1207">
        <f t="shared" ref="CF1207" si="4936">CE1207*8+9</f>
        <v>6505</v>
      </c>
      <c r="CG1207" s="3"/>
      <c r="CK1207" s="1"/>
    </row>
    <row r="1208" spans="15:89" ht="14.7" thickBot="1" x14ac:dyDescent="0.55000000000000004">
      <c r="O1208" s="156">
        <f t="shared" ref="O1208" si="4937">-1+4*(Q1208+1)</f>
        <v>1175</v>
      </c>
      <c r="P1208" s="176">
        <f t="shared" ref="P1208" si="4938">-1+6*(Q1208+1)</f>
        <v>1763</v>
      </c>
      <c r="Q1208" s="2">
        <v>293</v>
      </c>
      <c r="R1208" s="3"/>
      <c r="S1208" s="52">
        <f t="shared" ref="S1208:S1209" si="4939">4*P1208+1</f>
        <v>7053</v>
      </c>
      <c r="T1208">
        <f t="shared" ref="T1208:T1209" si="4940">4*S1208+1</f>
        <v>28213</v>
      </c>
      <c r="U1208">
        <f t="shared" ref="U1208:U1209" si="4941">4*T1208+1</f>
        <v>112853</v>
      </c>
      <c r="V1208">
        <f t="shared" ref="V1208:V1209" si="4942">4*U1208+1</f>
        <v>451413</v>
      </c>
      <c r="W1208">
        <f t="shared" ref="W1208:W1209" si="4943">4*V1208+1</f>
        <v>1805653</v>
      </c>
      <c r="X1208">
        <f t="shared" ref="X1208:X1209" si="4944">4*W1208+1</f>
        <v>7222613</v>
      </c>
      <c r="Y1208">
        <f t="shared" ref="Y1208:Y1209" si="4945">4*X1208+1</f>
        <v>28890453</v>
      </c>
      <c r="Z1208">
        <f t="shared" ref="Z1208:Z1209" si="4946">4*Y1208+1</f>
        <v>115561813</v>
      </c>
      <c r="AC1208" s="226"/>
      <c r="AD1208" s="80">
        <f t="shared" si="4884"/>
        <v>2335</v>
      </c>
      <c r="AE1208" s="40">
        <f t="shared" si="4901"/>
        <v>7006</v>
      </c>
      <c r="AF1208" s="80">
        <f t="shared" si="4712"/>
        <v>3503</v>
      </c>
      <c r="AG1208" s="41">
        <v>2</v>
      </c>
      <c r="AH1208" s="76">
        <f t="shared" si="4885"/>
        <v>1</v>
      </c>
      <c r="AI1208" s="103"/>
      <c r="BI1208" s="2">
        <f t="shared" si="4700"/>
        <v>1084</v>
      </c>
      <c r="BJ1208" s="149">
        <f t="shared" si="4696"/>
        <v>6509</v>
      </c>
      <c r="BK1208" s="54"/>
      <c r="BM1208" s="274"/>
      <c r="BO1208" s="257"/>
      <c r="BR1208" s="3"/>
      <c r="BS1208" s="268"/>
      <c r="BU1208" s="268"/>
      <c r="CB1208" s="149">
        <f t="shared" si="4697"/>
        <v>6511</v>
      </c>
      <c r="CC1208" s="54">
        <f>(3*BI1208+2)/2</f>
        <v>1627</v>
      </c>
      <c r="CD1208">
        <f t="shared" ref="CD1208" si="4947">4*CC1208+3</f>
        <v>6511</v>
      </c>
      <c r="CE1208" s="54"/>
      <c r="CG1208" s="3"/>
      <c r="CK1208" s="1"/>
    </row>
    <row r="1209" spans="15:89" x14ac:dyDescent="0.5">
      <c r="O1209" s="157">
        <f t="shared" ref="O1209" si="4948">1+8*(Q1208+1)</f>
        <v>2353</v>
      </c>
      <c r="P1209" s="158">
        <f t="shared" ref="P1209" si="4949">P1208+2</f>
        <v>1765</v>
      </c>
      <c r="Q1209" s="39"/>
      <c r="R1209" s="3"/>
      <c r="S1209">
        <f t="shared" si="4939"/>
        <v>7061</v>
      </c>
      <c r="T1209">
        <f t="shared" si="4940"/>
        <v>28245</v>
      </c>
      <c r="U1209">
        <f t="shared" si="4941"/>
        <v>112981</v>
      </c>
      <c r="V1209">
        <f t="shared" si="4942"/>
        <v>451925</v>
      </c>
      <c r="W1209">
        <f t="shared" si="4943"/>
        <v>1807701</v>
      </c>
      <c r="X1209">
        <f t="shared" si="4944"/>
        <v>7230805</v>
      </c>
      <c r="Y1209">
        <f t="shared" si="4945"/>
        <v>28923221</v>
      </c>
      <c r="Z1209">
        <f t="shared" si="4946"/>
        <v>115692885</v>
      </c>
      <c r="AC1209" s="102"/>
      <c r="AD1209" s="82">
        <f t="shared" si="4884"/>
        <v>2337</v>
      </c>
      <c r="AE1209" s="40">
        <f t="shared" si="4901"/>
        <v>7012</v>
      </c>
      <c r="AF1209" s="82">
        <f>AE1209/4</f>
        <v>1753</v>
      </c>
      <c r="AG1209" s="41">
        <v>4</v>
      </c>
      <c r="AH1209" s="76">
        <f t="shared" si="4885"/>
        <v>2</v>
      </c>
      <c r="AI1209" s="103"/>
      <c r="BI1209" s="1">
        <f t="shared" si="4700"/>
        <v>1085</v>
      </c>
      <c r="BJ1209" s="149">
        <f t="shared" si="4696"/>
        <v>6515</v>
      </c>
      <c r="BK1209" s="54">
        <f>(3*BI1209+1)/2</f>
        <v>1628</v>
      </c>
      <c r="BL1209">
        <f t="shared" si="4751"/>
        <v>6515</v>
      </c>
      <c r="BM1209" s="274"/>
      <c r="BN1209" s="1"/>
      <c r="BO1209" s="257"/>
      <c r="BR1209" s="3"/>
      <c r="BS1209" s="268"/>
      <c r="BU1209" s="268"/>
      <c r="CB1209" s="149">
        <f t="shared" si="4697"/>
        <v>6517</v>
      </c>
      <c r="CC1209" s="54"/>
      <c r="CE1209" s="54"/>
      <c r="CG1209" s="3"/>
      <c r="CK1209" s="1"/>
    </row>
    <row r="1210" spans="15:89" x14ac:dyDescent="0.5">
      <c r="O1210" s="173"/>
      <c r="P1210" s="174"/>
      <c r="R1210" s="3"/>
      <c r="AC1210" s="226"/>
      <c r="AD1210" s="80">
        <f t="shared" si="4884"/>
        <v>2339</v>
      </c>
      <c r="AE1210" s="40">
        <f t="shared" si="4901"/>
        <v>7018</v>
      </c>
      <c r="AF1210" s="80">
        <f t="shared" si="4716"/>
        <v>3509</v>
      </c>
      <c r="AG1210" s="41">
        <v>2</v>
      </c>
      <c r="AH1210" s="76">
        <f t="shared" si="4885"/>
        <v>1</v>
      </c>
      <c r="AI1210" s="103"/>
      <c r="BI1210" s="1">
        <f t="shared" si="4700"/>
        <v>1086</v>
      </c>
      <c r="BJ1210" s="149">
        <f t="shared" si="4696"/>
        <v>6521</v>
      </c>
      <c r="BK1210" s="54"/>
      <c r="BM1210" s="54">
        <f>(3*BI1210-2)/4</f>
        <v>814</v>
      </c>
      <c r="BN1210" s="1">
        <f t="shared" ref="BN1210" si="4950">8*BM1210+9</f>
        <v>6521</v>
      </c>
      <c r="BO1210" s="257"/>
      <c r="BR1210" s="3"/>
      <c r="BS1210" s="268"/>
      <c r="BU1210" s="268"/>
      <c r="CB1210" s="149">
        <f t="shared" si="4697"/>
        <v>6523</v>
      </c>
      <c r="CC1210" s="54">
        <f>(3*BI1210+2)/2</f>
        <v>1630</v>
      </c>
      <c r="CD1210">
        <f t="shared" ref="CD1210" si="4951">4*CC1210+3</f>
        <v>6523</v>
      </c>
      <c r="CE1210" s="54"/>
      <c r="CG1210" s="3"/>
      <c r="CK1210" s="1"/>
    </row>
    <row r="1211" spans="15:89" ht="14.7" thickBot="1" x14ac:dyDescent="0.55000000000000004">
      <c r="R1211" s="3"/>
      <c r="AC1211" s="227"/>
      <c r="AD1211" s="81">
        <f t="shared" si="4884"/>
        <v>2341</v>
      </c>
      <c r="AE1211" s="40">
        <f t="shared" si="4901"/>
        <v>7024</v>
      </c>
      <c r="AF1211" s="81">
        <f>AE1211/AG1211</f>
        <v>439</v>
      </c>
      <c r="AG1211" s="41">
        <v>16</v>
      </c>
      <c r="AH1211" s="76">
        <f t="shared" si="4885"/>
        <v>4</v>
      </c>
      <c r="AI1211" s="103"/>
      <c r="BI1211" s="1">
        <f t="shared" si="4700"/>
        <v>1087</v>
      </c>
      <c r="BJ1211" s="149">
        <f t="shared" si="4696"/>
        <v>6527</v>
      </c>
      <c r="BK1211" s="54">
        <f>(3*BI1211+1)/2</f>
        <v>1631</v>
      </c>
      <c r="BL1211">
        <f t="shared" si="4753"/>
        <v>6527</v>
      </c>
      <c r="BM1211" s="274"/>
      <c r="BO1211" s="257"/>
      <c r="BR1211" s="3"/>
      <c r="BS1211" s="268"/>
      <c r="BU1211" s="268"/>
      <c r="CB1211" s="149">
        <f t="shared" si="4697"/>
        <v>6529</v>
      </c>
      <c r="CC1211" s="54"/>
      <c r="CE1211" s="54">
        <f>(3*BI1211-1)/4</f>
        <v>815</v>
      </c>
      <c r="CF1211">
        <f t="shared" ref="CF1211" si="4952">CE1211*8+9</f>
        <v>6529</v>
      </c>
      <c r="CG1211" s="3"/>
      <c r="CK1211" s="1"/>
    </row>
    <row r="1212" spans="15:89" ht="14.7" thickBot="1" x14ac:dyDescent="0.55000000000000004">
      <c r="O1212" s="156">
        <f t="shared" ref="O1212" si="4953">-1+4*(Q1212+1)</f>
        <v>1179</v>
      </c>
      <c r="P1212" s="176">
        <f t="shared" ref="P1212" si="4954">-1+6*(Q1212+1)</f>
        <v>1769</v>
      </c>
      <c r="Q1212" s="2">
        <v>294</v>
      </c>
      <c r="R1212" s="3"/>
      <c r="S1212" s="52">
        <f t="shared" ref="S1212:S1213" si="4955">4*P1212+1</f>
        <v>7077</v>
      </c>
      <c r="T1212">
        <f t="shared" ref="T1212:T1213" si="4956">4*S1212+1</f>
        <v>28309</v>
      </c>
      <c r="U1212">
        <f t="shared" ref="U1212:U1213" si="4957">4*T1212+1</f>
        <v>113237</v>
      </c>
      <c r="V1212">
        <f t="shared" ref="V1212:V1213" si="4958">4*U1212+1</f>
        <v>452949</v>
      </c>
      <c r="W1212">
        <f t="shared" ref="W1212:W1213" si="4959">4*V1212+1</f>
        <v>1811797</v>
      </c>
      <c r="X1212">
        <f t="shared" ref="X1212:X1213" si="4960">4*W1212+1</f>
        <v>7247189</v>
      </c>
      <c r="Y1212">
        <f t="shared" ref="Y1212:Y1213" si="4961">4*X1212+1</f>
        <v>28988757</v>
      </c>
      <c r="Z1212">
        <f t="shared" ref="Z1212:Z1213" si="4962">4*Y1212+1</f>
        <v>115955029</v>
      </c>
      <c r="AC1212" s="226"/>
      <c r="AD1212" s="80">
        <f t="shared" si="4884"/>
        <v>2343</v>
      </c>
      <c r="AE1212" s="40">
        <f t="shared" si="4901"/>
        <v>7030</v>
      </c>
      <c r="AF1212" s="80">
        <f t="shared" si="4729"/>
        <v>3515</v>
      </c>
      <c r="AG1212" s="41">
        <v>2</v>
      </c>
      <c r="AH1212" s="76">
        <f t="shared" si="4885"/>
        <v>1</v>
      </c>
      <c r="AI1212" s="103"/>
      <c r="BI1212" s="2">
        <f t="shared" si="4700"/>
        <v>1088</v>
      </c>
      <c r="BJ1212" s="149">
        <f t="shared" si="4696"/>
        <v>6533</v>
      </c>
      <c r="BK1212" s="54"/>
      <c r="BM1212" s="274"/>
      <c r="BO1212" s="257"/>
      <c r="BR1212" s="3"/>
      <c r="BS1212" s="268"/>
      <c r="BU1212" s="268"/>
      <c r="CB1212" s="149">
        <f t="shared" si="4697"/>
        <v>6535</v>
      </c>
      <c r="CC1212" s="54">
        <f>(3*BI1212+2)/2</f>
        <v>1633</v>
      </c>
      <c r="CD1212">
        <f t="shared" ref="CD1212" si="4963">4*CC1212+3</f>
        <v>6535</v>
      </c>
      <c r="CE1212" s="54"/>
      <c r="CG1212" s="3"/>
      <c r="CK1212" s="1"/>
    </row>
    <row r="1213" spans="15:89" x14ac:dyDescent="0.5">
      <c r="O1213" s="157">
        <f t="shared" ref="O1213" si="4964">1+8*(Q1212+1)</f>
        <v>2361</v>
      </c>
      <c r="P1213" s="158">
        <f t="shared" ref="P1213" si="4965">P1212+2</f>
        <v>1771</v>
      </c>
      <c r="Q1213" s="39"/>
      <c r="R1213" s="3"/>
      <c r="S1213">
        <f t="shared" si="4955"/>
        <v>7085</v>
      </c>
      <c r="T1213">
        <f t="shared" si="4956"/>
        <v>28341</v>
      </c>
      <c r="U1213">
        <f t="shared" si="4957"/>
        <v>113365</v>
      </c>
      <c r="V1213">
        <f t="shared" si="4958"/>
        <v>453461</v>
      </c>
      <c r="W1213">
        <f t="shared" si="4959"/>
        <v>1813845</v>
      </c>
      <c r="X1213">
        <f t="shared" si="4960"/>
        <v>7255381</v>
      </c>
      <c r="Y1213">
        <f t="shared" si="4961"/>
        <v>29021525</v>
      </c>
      <c r="Z1213">
        <f t="shared" si="4962"/>
        <v>116086101</v>
      </c>
      <c r="AC1213" s="102"/>
      <c r="AD1213" s="82">
        <f t="shared" si="4884"/>
        <v>2345</v>
      </c>
      <c r="AE1213" s="40">
        <f t="shared" si="4901"/>
        <v>7036</v>
      </c>
      <c r="AF1213" s="82">
        <f>AE1213/4</f>
        <v>1759</v>
      </c>
      <c r="AG1213" s="41">
        <v>4</v>
      </c>
      <c r="AH1213" s="76">
        <f t="shared" si="4885"/>
        <v>2</v>
      </c>
      <c r="AI1213" s="103"/>
      <c r="BI1213" s="1">
        <f t="shared" si="4700"/>
        <v>1089</v>
      </c>
      <c r="BJ1213" s="149">
        <f t="shared" ref="BJ1213:BJ1225" si="4966">6*BI1213+5</f>
        <v>6539</v>
      </c>
      <c r="BK1213" s="54">
        <f>(3*BI1213+1)/2</f>
        <v>1634</v>
      </c>
      <c r="BL1213">
        <f t="shared" si="4768"/>
        <v>6539</v>
      </c>
      <c r="BM1213" s="274"/>
      <c r="BN1213" s="1"/>
      <c r="BO1213" s="257"/>
      <c r="BR1213" s="3"/>
      <c r="BS1213" s="268"/>
      <c r="BU1213" s="268"/>
      <c r="CB1213" s="149">
        <f t="shared" ref="CB1213:CB1225" si="4967">6*BI1213+7</f>
        <v>6541</v>
      </c>
      <c r="CC1213" s="54"/>
      <c r="CE1213" s="54"/>
      <c r="CG1213" s="3"/>
      <c r="CK1213" s="1"/>
    </row>
    <row r="1214" spans="15:89" x14ac:dyDescent="0.5">
      <c r="O1214" s="173"/>
      <c r="P1214" s="174"/>
      <c r="R1214" s="3"/>
      <c r="AC1214" s="226"/>
      <c r="AD1214" s="80">
        <f t="shared" si="4884"/>
        <v>2347</v>
      </c>
      <c r="AE1214" s="40">
        <f t="shared" si="4901"/>
        <v>7042</v>
      </c>
      <c r="AF1214" s="80">
        <f t="shared" si="4734"/>
        <v>3521</v>
      </c>
      <c r="AG1214" s="41">
        <v>2</v>
      </c>
      <c r="AH1214" s="76">
        <f t="shared" si="4885"/>
        <v>1</v>
      </c>
      <c r="AI1214" s="103"/>
      <c r="BI1214" s="1">
        <f t="shared" si="4700"/>
        <v>1090</v>
      </c>
      <c r="BJ1214" s="149">
        <f t="shared" si="4966"/>
        <v>6545</v>
      </c>
      <c r="BK1214" s="54"/>
      <c r="BM1214" s="54">
        <f>(3*BI1214-2)/4</f>
        <v>817</v>
      </c>
      <c r="BN1214" s="1">
        <f t="shared" si="4769"/>
        <v>6545</v>
      </c>
      <c r="BO1214" s="257"/>
      <c r="BR1214" s="3"/>
      <c r="BS1214" s="268"/>
      <c r="BU1214" s="268"/>
      <c r="CB1214" s="149">
        <f t="shared" si="4967"/>
        <v>6547</v>
      </c>
      <c r="CC1214" s="54">
        <f>(3*BI1214+2)/2</f>
        <v>1636</v>
      </c>
      <c r="CD1214">
        <f t="shared" ref="CD1214" si="4968">4*CC1214+3</f>
        <v>6547</v>
      </c>
      <c r="CE1214" s="54"/>
      <c r="CG1214" s="3"/>
      <c r="CK1214" s="1"/>
    </row>
    <row r="1215" spans="15:89" ht="14.7" thickBot="1" x14ac:dyDescent="0.55000000000000004">
      <c r="R1215" s="3"/>
      <c r="AC1215" s="227"/>
      <c r="AD1215" s="81">
        <f t="shared" si="4884"/>
        <v>2349</v>
      </c>
      <c r="AE1215" s="40">
        <f t="shared" si="4901"/>
        <v>7048</v>
      </c>
      <c r="AF1215" s="81">
        <f>AE1215/AG1215</f>
        <v>881</v>
      </c>
      <c r="AG1215" s="41">
        <v>8</v>
      </c>
      <c r="AH1215" s="76">
        <f t="shared" si="4885"/>
        <v>3</v>
      </c>
      <c r="AI1215" s="103"/>
      <c r="BI1215" s="1">
        <f t="shared" ref="BI1215:BI1225" si="4969">BI1214+1</f>
        <v>1091</v>
      </c>
      <c r="BJ1215" s="149">
        <f t="shared" si="4966"/>
        <v>6551</v>
      </c>
      <c r="BK1215" s="54">
        <f>(3*BI1215+1)/2</f>
        <v>1637</v>
      </c>
      <c r="BL1215">
        <f t="shared" si="4771"/>
        <v>6551</v>
      </c>
      <c r="BM1215" s="274"/>
      <c r="BO1215" s="257"/>
      <c r="BR1215" s="3"/>
      <c r="BS1215" s="268"/>
      <c r="BU1215" s="268"/>
      <c r="CB1215" s="149">
        <f t="shared" si="4967"/>
        <v>6553</v>
      </c>
      <c r="CC1215" s="54"/>
      <c r="CE1215" s="54">
        <f>(3*BI1215-1)/4</f>
        <v>818</v>
      </c>
      <c r="CF1215">
        <f t="shared" ref="CF1215" si="4970">CE1215*8+9</f>
        <v>6553</v>
      </c>
      <c r="CG1215" s="3"/>
      <c r="CK1215" s="1"/>
    </row>
    <row r="1216" spans="15:89" ht="14.7" thickBot="1" x14ac:dyDescent="0.55000000000000004">
      <c r="O1216" s="156">
        <f t="shared" ref="O1216" si="4971">-1+4*(Q1216+1)</f>
        <v>1183</v>
      </c>
      <c r="P1216" s="176">
        <f t="shared" ref="P1216" si="4972">-1+6*(Q1216+1)</f>
        <v>1775</v>
      </c>
      <c r="Q1216" s="2">
        <v>295</v>
      </c>
      <c r="R1216" s="3"/>
      <c r="S1216" s="52">
        <f t="shared" ref="S1216:S1217" si="4973">4*P1216+1</f>
        <v>7101</v>
      </c>
      <c r="T1216">
        <f t="shared" ref="T1216:T1217" si="4974">4*S1216+1</f>
        <v>28405</v>
      </c>
      <c r="U1216">
        <f t="shared" ref="U1216:U1217" si="4975">4*T1216+1</f>
        <v>113621</v>
      </c>
      <c r="V1216">
        <f t="shared" ref="V1216:V1217" si="4976">4*U1216+1</f>
        <v>454485</v>
      </c>
      <c r="W1216">
        <f t="shared" ref="W1216:W1217" si="4977">4*V1216+1</f>
        <v>1817941</v>
      </c>
      <c r="X1216">
        <f t="shared" ref="X1216:X1217" si="4978">4*W1216+1</f>
        <v>7271765</v>
      </c>
      <c r="Y1216">
        <f t="shared" ref="Y1216:Y1217" si="4979">4*X1216+1</f>
        <v>29087061</v>
      </c>
      <c r="Z1216">
        <f t="shared" ref="Z1216:Z1217" si="4980">4*Y1216+1</f>
        <v>116348245</v>
      </c>
      <c r="AC1216" s="226"/>
      <c r="AD1216" s="80">
        <f t="shared" si="4884"/>
        <v>2351</v>
      </c>
      <c r="AE1216" s="40">
        <f t="shared" si="4901"/>
        <v>7054</v>
      </c>
      <c r="AF1216" s="80">
        <f t="shared" ref="AF1216:AF1232" si="4981">AF1214+6</f>
        <v>3527</v>
      </c>
      <c r="AG1216" s="41">
        <v>2</v>
      </c>
      <c r="AH1216" s="76">
        <f t="shared" si="4885"/>
        <v>1</v>
      </c>
      <c r="AI1216" s="103"/>
      <c r="BI1216" s="2">
        <f t="shared" si="4969"/>
        <v>1092</v>
      </c>
      <c r="BJ1216" s="149">
        <f t="shared" si="4966"/>
        <v>6557</v>
      </c>
      <c r="BK1216" s="54"/>
      <c r="BM1216" s="274"/>
      <c r="BO1216" s="257"/>
      <c r="BR1216" s="3"/>
      <c r="BS1216" s="268"/>
      <c r="BU1216" s="268"/>
      <c r="CB1216" s="149">
        <f t="shared" si="4967"/>
        <v>6559</v>
      </c>
      <c r="CC1216" s="54">
        <f>(3*BI1216+2)/2</f>
        <v>1639</v>
      </c>
      <c r="CD1216">
        <f t="shared" ref="CD1216" si="4982">4*CC1216+3</f>
        <v>6559</v>
      </c>
      <c r="CE1216" s="54"/>
      <c r="CG1216" s="3"/>
      <c r="CK1216" s="1"/>
    </row>
    <row r="1217" spans="15:89" x14ac:dyDescent="0.5">
      <c r="O1217" s="157">
        <f t="shared" ref="O1217" si="4983">1+8*(Q1216+1)</f>
        <v>2369</v>
      </c>
      <c r="P1217" s="158">
        <f t="shared" ref="P1217" si="4984">P1216+2</f>
        <v>1777</v>
      </c>
      <c r="Q1217" s="39"/>
      <c r="R1217" s="3"/>
      <c r="S1217">
        <f t="shared" si="4973"/>
        <v>7109</v>
      </c>
      <c r="T1217">
        <f t="shared" si="4974"/>
        <v>28437</v>
      </c>
      <c r="U1217">
        <f t="shared" si="4975"/>
        <v>113749</v>
      </c>
      <c r="V1217">
        <f t="shared" si="4976"/>
        <v>454997</v>
      </c>
      <c r="W1217">
        <f t="shared" si="4977"/>
        <v>1819989</v>
      </c>
      <c r="X1217">
        <f t="shared" si="4978"/>
        <v>7279957</v>
      </c>
      <c r="Y1217">
        <f t="shared" si="4979"/>
        <v>29119829</v>
      </c>
      <c r="Z1217">
        <f t="shared" si="4980"/>
        <v>116479317</v>
      </c>
      <c r="AC1217" s="102"/>
      <c r="AD1217" s="82">
        <f t="shared" si="4884"/>
        <v>2353</v>
      </c>
      <c r="AE1217" s="40">
        <f t="shared" si="4901"/>
        <v>7060</v>
      </c>
      <c r="AF1217" s="82">
        <f>AE1217/4</f>
        <v>1765</v>
      </c>
      <c r="AG1217" s="41">
        <v>4</v>
      </c>
      <c r="AH1217" s="76">
        <f t="shared" si="4885"/>
        <v>2</v>
      </c>
      <c r="AI1217" s="103"/>
      <c r="BI1217" s="1">
        <f t="shared" si="4969"/>
        <v>1093</v>
      </c>
      <c r="BJ1217" s="149">
        <f t="shared" si="4966"/>
        <v>6563</v>
      </c>
      <c r="BK1217" s="54">
        <f>(3*BI1217+1)/2</f>
        <v>1640</v>
      </c>
      <c r="BL1217">
        <f t="shared" si="4786"/>
        <v>6563</v>
      </c>
      <c r="BM1217" s="274"/>
      <c r="BN1217" s="1"/>
      <c r="BO1217" s="257"/>
      <c r="BR1217" s="3"/>
      <c r="BS1217" s="268"/>
      <c r="BU1217" s="268"/>
      <c r="CB1217" s="149">
        <f t="shared" si="4967"/>
        <v>6565</v>
      </c>
      <c r="CC1217" s="54"/>
      <c r="CE1217" s="54"/>
      <c r="CG1217" s="3"/>
      <c r="CK1217" s="1"/>
    </row>
    <row r="1218" spans="15:89" x14ac:dyDescent="0.5">
      <c r="O1218" s="173"/>
      <c r="P1218" s="174"/>
      <c r="R1218" s="3"/>
      <c r="AC1218" s="226"/>
      <c r="AD1218" s="80">
        <f t="shared" si="4884"/>
        <v>2355</v>
      </c>
      <c r="AE1218" s="40">
        <f t="shared" si="4901"/>
        <v>7066</v>
      </c>
      <c r="AF1218" s="80">
        <f t="shared" ref="AF1218:AF1234" si="4985">AF1216+6</f>
        <v>3533</v>
      </c>
      <c r="AG1218" s="41">
        <v>2</v>
      </c>
      <c r="AH1218" s="76">
        <f t="shared" si="4885"/>
        <v>1</v>
      </c>
      <c r="AI1218" s="103"/>
      <c r="BI1218" s="1">
        <f t="shared" si="4969"/>
        <v>1094</v>
      </c>
      <c r="BJ1218" s="149">
        <f t="shared" si="4966"/>
        <v>6569</v>
      </c>
      <c r="BK1218" s="54"/>
      <c r="BM1218" s="54">
        <f>(3*BI1218-2)/4</f>
        <v>820</v>
      </c>
      <c r="BN1218" s="1">
        <f t="shared" si="4917"/>
        <v>6569</v>
      </c>
      <c r="BO1218" s="257"/>
      <c r="BR1218" s="3"/>
      <c r="BS1218" s="268"/>
      <c r="BU1218" s="268"/>
      <c r="CB1218" s="149">
        <f t="shared" si="4967"/>
        <v>6571</v>
      </c>
      <c r="CC1218" s="54">
        <f>(3*BI1218+2)/2</f>
        <v>1642</v>
      </c>
      <c r="CD1218">
        <f t="shared" ref="CD1218" si="4986">4*CC1218+3</f>
        <v>6571</v>
      </c>
      <c r="CE1218" s="54"/>
      <c r="CG1218" s="3"/>
      <c r="CK1218" s="1"/>
    </row>
    <row r="1219" spans="15:89" ht="14.7" thickBot="1" x14ac:dyDescent="0.55000000000000004">
      <c r="R1219" s="3"/>
      <c r="AC1219" s="227"/>
      <c r="AD1219" s="81">
        <f t="shared" si="4884"/>
        <v>2357</v>
      </c>
      <c r="AE1219" s="40">
        <f t="shared" si="4901"/>
        <v>7072</v>
      </c>
      <c r="AF1219" s="81">
        <f>AE1219/AG1219</f>
        <v>221</v>
      </c>
      <c r="AG1219" s="41">
        <v>32</v>
      </c>
      <c r="AH1219" s="76">
        <f t="shared" si="4885"/>
        <v>5</v>
      </c>
      <c r="AI1219" s="103"/>
      <c r="BI1219" s="1">
        <f t="shared" si="4969"/>
        <v>1095</v>
      </c>
      <c r="BJ1219" s="149">
        <f t="shared" si="4966"/>
        <v>6575</v>
      </c>
      <c r="BK1219" s="54">
        <f>(3*BI1219+1)/2</f>
        <v>1643</v>
      </c>
      <c r="BL1219">
        <f t="shared" si="4788"/>
        <v>6575</v>
      </c>
      <c r="BM1219" s="274"/>
      <c r="BO1219" s="257"/>
      <c r="BR1219" s="3"/>
      <c r="BS1219" s="268"/>
      <c r="BU1219" s="268"/>
      <c r="CB1219" s="149">
        <f t="shared" si="4967"/>
        <v>6577</v>
      </c>
      <c r="CC1219" s="54"/>
      <c r="CE1219" s="54">
        <f>(3*BI1219-1)/4</f>
        <v>821</v>
      </c>
      <c r="CF1219">
        <f t="shared" ref="CF1219" si="4987">CE1219*8+9</f>
        <v>6577</v>
      </c>
      <c r="CG1219" s="3"/>
      <c r="CK1219" s="1"/>
    </row>
    <row r="1220" spans="15:89" ht="14.7" thickBot="1" x14ac:dyDescent="0.55000000000000004">
      <c r="O1220" s="156">
        <f t="shared" ref="O1220" si="4988">-1+4*(Q1220+1)</f>
        <v>1187</v>
      </c>
      <c r="P1220" s="176">
        <f t="shared" ref="P1220" si="4989">-1+6*(Q1220+1)</f>
        <v>1781</v>
      </c>
      <c r="Q1220" s="2">
        <v>296</v>
      </c>
      <c r="R1220" s="3"/>
      <c r="S1220" s="52">
        <f t="shared" ref="S1220:S1221" si="4990">4*P1220+1</f>
        <v>7125</v>
      </c>
      <c r="T1220">
        <f t="shared" ref="T1220:T1221" si="4991">4*S1220+1</f>
        <v>28501</v>
      </c>
      <c r="U1220">
        <f t="shared" ref="U1220:U1221" si="4992">4*T1220+1</f>
        <v>114005</v>
      </c>
      <c r="V1220">
        <f t="shared" ref="V1220:V1221" si="4993">4*U1220+1</f>
        <v>456021</v>
      </c>
      <c r="W1220">
        <f t="shared" ref="W1220:W1221" si="4994">4*V1220+1</f>
        <v>1824085</v>
      </c>
      <c r="X1220">
        <f t="shared" ref="X1220:X1221" si="4995">4*W1220+1</f>
        <v>7296341</v>
      </c>
      <c r="Y1220">
        <f t="shared" ref="Y1220:Y1221" si="4996">4*X1220+1</f>
        <v>29185365</v>
      </c>
      <c r="Z1220">
        <f t="shared" ref="Z1220:Z1221" si="4997">4*Y1220+1</f>
        <v>116741461</v>
      </c>
      <c r="AC1220" s="226"/>
      <c r="AD1220" s="80">
        <f t="shared" si="4884"/>
        <v>2359</v>
      </c>
      <c r="AE1220" s="40">
        <f t="shared" si="4901"/>
        <v>7078</v>
      </c>
      <c r="AF1220" s="80">
        <f t="shared" ref="AF1220:AF1228" si="4998">AF1218+6</f>
        <v>3539</v>
      </c>
      <c r="AG1220" s="41">
        <v>2</v>
      </c>
      <c r="AH1220" s="76">
        <f t="shared" si="4885"/>
        <v>1</v>
      </c>
      <c r="AI1220" s="103"/>
      <c r="BI1220" s="2">
        <f t="shared" si="4969"/>
        <v>1096</v>
      </c>
      <c r="BJ1220" s="149">
        <f t="shared" si="4966"/>
        <v>6581</v>
      </c>
      <c r="BK1220" s="54"/>
      <c r="BM1220" s="274"/>
      <c r="BO1220" s="257"/>
      <c r="BR1220" s="3"/>
      <c r="BS1220" s="268"/>
      <c r="BU1220" s="268"/>
      <c r="CB1220" s="149">
        <f t="shared" si="4967"/>
        <v>6583</v>
      </c>
      <c r="CC1220" s="54">
        <f>(3*BI1220+2)/2</f>
        <v>1645</v>
      </c>
      <c r="CD1220">
        <f t="shared" ref="CD1220" si="4999">4*CC1220+3</f>
        <v>6583</v>
      </c>
      <c r="CE1220" s="54"/>
      <c r="CG1220" s="3"/>
      <c r="CK1220" s="1"/>
    </row>
    <row r="1221" spans="15:89" x14ac:dyDescent="0.5">
      <c r="O1221" s="157">
        <f t="shared" ref="O1221" si="5000">1+8*(Q1220+1)</f>
        <v>2377</v>
      </c>
      <c r="P1221" s="158">
        <f t="shared" ref="P1221" si="5001">P1220+2</f>
        <v>1783</v>
      </c>
      <c r="Q1221" s="39"/>
      <c r="R1221" s="3"/>
      <c r="S1221">
        <f t="shared" si="4990"/>
        <v>7133</v>
      </c>
      <c r="T1221">
        <f t="shared" si="4991"/>
        <v>28533</v>
      </c>
      <c r="U1221">
        <f t="shared" si="4992"/>
        <v>114133</v>
      </c>
      <c r="V1221">
        <f t="shared" si="4993"/>
        <v>456533</v>
      </c>
      <c r="W1221">
        <f t="shared" si="4994"/>
        <v>1826133</v>
      </c>
      <c r="X1221">
        <f t="shared" si="4995"/>
        <v>7304533</v>
      </c>
      <c r="Y1221">
        <f t="shared" si="4996"/>
        <v>29218133</v>
      </c>
      <c r="Z1221">
        <f t="shared" si="4997"/>
        <v>116872533</v>
      </c>
      <c r="AC1221" s="102"/>
      <c r="AD1221" s="82">
        <f t="shared" si="4884"/>
        <v>2361</v>
      </c>
      <c r="AE1221" s="40">
        <f t="shared" si="4901"/>
        <v>7084</v>
      </c>
      <c r="AF1221" s="82">
        <f>AE1221/4</f>
        <v>1771</v>
      </c>
      <c r="AG1221" s="41">
        <v>4</v>
      </c>
      <c r="AH1221" s="76">
        <f t="shared" si="4885"/>
        <v>2</v>
      </c>
      <c r="AI1221" s="103"/>
      <c r="BI1221" s="1">
        <f t="shared" si="4969"/>
        <v>1097</v>
      </c>
      <c r="BJ1221" s="149">
        <f t="shared" si="4966"/>
        <v>6587</v>
      </c>
      <c r="BK1221" s="54">
        <f>(3*BI1221+1)/2</f>
        <v>1646</v>
      </c>
      <c r="BL1221">
        <f t="shared" si="4803"/>
        <v>6587</v>
      </c>
      <c r="BM1221" s="274"/>
      <c r="BN1221" s="1"/>
      <c r="BO1221" s="257"/>
      <c r="BR1221" s="3"/>
      <c r="BS1221" s="268"/>
      <c r="BU1221" s="268"/>
      <c r="CB1221" s="149">
        <f t="shared" si="4967"/>
        <v>6589</v>
      </c>
      <c r="CC1221" s="54"/>
      <c r="CE1221" s="54"/>
      <c r="CG1221" s="3"/>
      <c r="CK1221" s="1"/>
    </row>
    <row r="1222" spans="15:89" x14ac:dyDescent="0.5">
      <c r="O1222" s="173"/>
      <c r="P1222" s="174"/>
      <c r="R1222" s="3"/>
      <c r="AC1222" s="226"/>
      <c r="AD1222" s="80">
        <f t="shared" si="4884"/>
        <v>2363</v>
      </c>
      <c r="AE1222" s="40">
        <f t="shared" si="4901"/>
        <v>7090</v>
      </c>
      <c r="AF1222" s="80">
        <f t="shared" ref="AF1222:AF1230" si="5002">AF1220+6</f>
        <v>3545</v>
      </c>
      <c r="AG1222" s="41">
        <v>2</v>
      </c>
      <c r="AH1222" s="76">
        <f t="shared" si="4885"/>
        <v>1</v>
      </c>
      <c r="AI1222" s="103"/>
      <c r="BI1222" s="1">
        <f t="shared" si="4969"/>
        <v>1098</v>
      </c>
      <c r="BJ1222" s="149">
        <f t="shared" si="4966"/>
        <v>6593</v>
      </c>
      <c r="BK1222" s="54"/>
      <c r="BM1222" s="54">
        <f>(3*BI1222-2)/4</f>
        <v>823</v>
      </c>
      <c r="BN1222" s="1">
        <f t="shared" si="4934"/>
        <v>6593</v>
      </c>
      <c r="BO1222" s="257"/>
      <c r="BR1222" s="3"/>
      <c r="BS1222" s="268"/>
      <c r="BU1222" s="268"/>
      <c r="CB1222" s="149">
        <f t="shared" si="4967"/>
        <v>6595</v>
      </c>
      <c r="CC1222" s="54">
        <f>(3*BI1222+2)/2</f>
        <v>1648</v>
      </c>
      <c r="CD1222">
        <f t="shared" ref="CD1222" si="5003">4*CC1222+3</f>
        <v>6595</v>
      </c>
      <c r="CE1222" s="54"/>
      <c r="CG1222" s="3"/>
      <c r="CK1222" s="1"/>
    </row>
    <row r="1223" spans="15:89" ht="14.7" thickBot="1" x14ac:dyDescent="0.55000000000000004">
      <c r="R1223" s="3"/>
      <c r="AC1223" s="227"/>
      <c r="AD1223" s="81">
        <f t="shared" si="4884"/>
        <v>2365</v>
      </c>
      <c r="AE1223" s="40">
        <f t="shared" si="4901"/>
        <v>7096</v>
      </c>
      <c r="AF1223" s="81">
        <f>AE1223/AG1223</f>
        <v>887</v>
      </c>
      <c r="AG1223" s="41">
        <v>8</v>
      </c>
      <c r="AH1223" s="76">
        <f t="shared" si="4885"/>
        <v>3</v>
      </c>
      <c r="AI1223" s="103"/>
      <c r="BI1223" s="1">
        <f t="shared" si="4969"/>
        <v>1099</v>
      </c>
      <c r="BJ1223" s="149">
        <f t="shared" si="4966"/>
        <v>6599</v>
      </c>
      <c r="BK1223" s="54">
        <f>(3*BI1223+1)/2</f>
        <v>1649</v>
      </c>
      <c r="BL1223">
        <f t="shared" si="4805"/>
        <v>6599</v>
      </c>
      <c r="BM1223" s="274"/>
      <c r="BO1223" s="257"/>
      <c r="BR1223" s="3"/>
      <c r="BS1223" s="268"/>
      <c r="BU1223" s="268"/>
      <c r="CB1223" s="149">
        <f t="shared" si="4967"/>
        <v>6601</v>
      </c>
      <c r="CC1223" s="54"/>
      <c r="CE1223" s="54">
        <f>(3*BI1223-1)/4</f>
        <v>824</v>
      </c>
      <c r="CF1223">
        <f t="shared" ref="CF1223" si="5004">CE1223*8+9</f>
        <v>6601</v>
      </c>
      <c r="CG1223" s="3"/>
      <c r="CK1223" s="1"/>
    </row>
    <row r="1224" spans="15:89" ht="14.7" thickBot="1" x14ac:dyDescent="0.55000000000000004">
      <c r="O1224" s="156">
        <f t="shared" ref="O1224" si="5005">-1+4*(Q1224+1)</f>
        <v>1191</v>
      </c>
      <c r="P1224" s="176">
        <f t="shared" ref="P1224" si="5006">-1+6*(Q1224+1)</f>
        <v>1787</v>
      </c>
      <c r="Q1224" s="2">
        <v>297</v>
      </c>
      <c r="R1224" s="3"/>
      <c r="S1224" s="52">
        <f t="shared" ref="S1224:S1225" si="5007">4*P1224+1</f>
        <v>7149</v>
      </c>
      <c r="T1224">
        <f t="shared" ref="T1224:T1225" si="5008">4*S1224+1</f>
        <v>28597</v>
      </c>
      <c r="U1224">
        <f t="shared" ref="U1224:U1225" si="5009">4*T1224+1</f>
        <v>114389</v>
      </c>
      <c r="V1224">
        <f t="shared" ref="V1224:V1225" si="5010">4*U1224+1</f>
        <v>457557</v>
      </c>
      <c r="W1224">
        <f t="shared" ref="W1224:W1225" si="5011">4*V1224+1</f>
        <v>1830229</v>
      </c>
      <c r="X1224">
        <f t="shared" ref="X1224:X1225" si="5012">4*W1224+1</f>
        <v>7320917</v>
      </c>
      <c r="Y1224">
        <f t="shared" ref="Y1224:Y1225" si="5013">4*X1224+1</f>
        <v>29283669</v>
      </c>
      <c r="Z1224">
        <f t="shared" ref="Z1224:Z1225" si="5014">4*Y1224+1</f>
        <v>117134677</v>
      </c>
      <c r="AC1224" s="226"/>
      <c r="AD1224" s="80">
        <f t="shared" si="4884"/>
        <v>2367</v>
      </c>
      <c r="AE1224" s="40">
        <f t="shared" si="4901"/>
        <v>7102</v>
      </c>
      <c r="AF1224" s="80">
        <f t="shared" si="4981"/>
        <v>3551</v>
      </c>
      <c r="AG1224" s="41">
        <v>2</v>
      </c>
      <c r="AH1224" s="76">
        <f t="shared" si="4885"/>
        <v>1</v>
      </c>
      <c r="AI1224" s="103"/>
      <c r="BI1224" s="2">
        <f t="shared" si="4969"/>
        <v>1100</v>
      </c>
      <c r="BJ1224" s="149">
        <f t="shared" si="4966"/>
        <v>6605</v>
      </c>
      <c r="BK1224" s="54"/>
      <c r="BM1224" s="274"/>
      <c r="BO1224" s="257"/>
      <c r="BR1224" s="3"/>
      <c r="BS1224" s="268"/>
      <c r="BU1224" s="268"/>
      <c r="CB1224" s="149">
        <f t="shared" si="4967"/>
        <v>6607</v>
      </c>
      <c r="CC1224" s="54">
        <f>(3*BI1224+2)/2</f>
        <v>1651</v>
      </c>
      <c r="CD1224">
        <f t="shared" ref="CD1224" si="5015">4*CC1224+3</f>
        <v>6607</v>
      </c>
      <c r="CE1224" s="54"/>
      <c r="CG1224" s="3"/>
      <c r="CK1224" s="1"/>
    </row>
    <row r="1225" spans="15:89" x14ac:dyDescent="0.5">
      <c r="O1225" s="157">
        <f t="shared" ref="O1225" si="5016">1+8*(Q1224+1)</f>
        <v>2385</v>
      </c>
      <c r="P1225" s="158">
        <f t="shared" ref="P1225" si="5017">P1224+2</f>
        <v>1789</v>
      </c>
      <c r="Q1225" s="39"/>
      <c r="R1225" s="3"/>
      <c r="S1225">
        <f t="shared" si="5007"/>
        <v>7157</v>
      </c>
      <c r="T1225">
        <f t="shared" si="5008"/>
        <v>28629</v>
      </c>
      <c r="U1225">
        <f t="shared" si="5009"/>
        <v>114517</v>
      </c>
      <c r="V1225">
        <f t="shared" si="5010"/>
        <v>458069</v>
      </c>
      <c r="W1225">
        <f t="shared" si="5011"/>
        <v>1832277</v>
      </c>
      <c r="X1225">
        <f t="shared" si="5012"/>
        <v>7329109</v>
      </c>
      <c r="Y1225">
        <f t="shared" si="5013"/>
        <v>29316437</v>
      </c>
      <c r="Z1225">
        <f t="shared" si="5014"/>
        <v>117265749</v>
      </c>
      <c r="AC1225" s="102"/>
      <c r="AD1225" s="82">
        <f t="shared" si="4884"/>
        <v>2369</v>
      </c>
      <c r="AE1225" s="40">
        <f t="shared" si="4901"/>
        <v>7108</v>
      </c>
      <c r="AF1225" s="82">
        <f>AE1225/4</f>
        <v>1777</v>
      </c>
      <c r="AG1225" s="41">
        <v>4</v>
      </c>
      <c r="AH1225" s="76">
        <f t="shared" si="4885"/>
        <v>2</v>
      </c>
      <c r="AI1225" s="103"/>
      <c r="BI1225" s="1">
        <f t="shared" si="4969"/>
        <v>1101</v>
      </c>
      <c r="BJ1225" s="149">
        <f t="shared" si="4966"/>
        <v>6611</v>
      </c>
      <c r="BK1225" s="54">
        <f>(3*BI1225+1)/2</f>
        <v>1652</v>
      </c>
      <c r="BL1225">
        <f t="shared" si="4820"/>
        <v>6611</v>
      </c>
      <c r="BM1225" s="274"/>
      <c r="BN1225" s="1"/>
      <c r="BO1225" s="257"/>
      <c r="BR1225" s="3"/>
      <c r="BS1225" s="268"/>
      <c r="BU1225" s="268"/>
      <c r="CB1225" s="149">
        <f t="shared" si="4967"/>
        <v>6613</v>
      </c>
      <c r="CC1225" s="54"/>
      <c r="CE1225" s="54"/>
      <c r="CG1225" s="3"/>
      <c r="CK1225" s="1"/>
    </row>
    <row r="1226" spans="15:89" x14ac:dyDescent="0.5">
      <c r="O1226" s="173"/>
      <c r="P1226" s="174"/>
      <c r="R1226" s="3"/>
      <c r="AC1226" s="226"/>
      <c r="AD1226" s="80">
        <f t="shared" si="4884"/>
        <v>2371</v>
      </c>
      <c r="AE1226" s="40">
        <f t="shared" si="4901"/>
        <v>7114</v>
      </c>
      <c r="AF1226" s="80">
        <f t="shared" si="4985"/>
        <v>3557</v>
      </c>
      <c r="AG1226" s="41">
        <v>2</v>
      </c>
      <c r="AH1226" s="76">
        <f t="shared" si="4885"/>
        <v>1</v>
      </c>
      <c r="AI1226" s="103"/>
      <c r="BI1226" s="1"/>
      <c r="BM1226"/>
      <c r="BO1226"/>
      <c r="CB1226" s="149"/>
      <c r="CC1226" s="10"/>
    </row>
    <row r="1227" spans="15:89" ht="14.7" thickBot="1" x14ac:dyDescent="0.55000000000000004">
      <c r="R1227" s="3"/>
      <c r="AC1227" s="227"/>
      <c r="AD1227" s="81">
        <f t="shared" si="4884"/>
        <v>2373</v>
      </c>
      <c r="AE1227" s="40">
        <f t="shared" si="4901"/>
        <v>7120</v>
      </c>
      <c r="AF1227" s="81">
        <f>AE1227/AG1227</f>
        <v>445</v>
      </c>
      <c r="AG1227" s="41">
        <v>16</v>
      </c>
      <c r="AH1227" s="76">
        <f t="shared" si="4885"/>
        <v>4</v>
      </c>
      <c r="AI1227" s="103"/>
      <c r="BK1227" s="1"/>
      <c r="BM1227"/>
      <c r="BO1227"/>
      <c r="CB1227" s="149"/>
    </row>
    <row r="1228" spans="15:89" ht="14.7" thickBot="1" x14ac:dyDescent="0.55000000000000004">
      <c r="O1228" s="156">
        <f t="shared" ref="O1228" si="5018">-1+4*(Q1228+1)</f>
        <v>1195</v>
      </c>
      <c r="P1228" s="176">
        <f t="shared" ref="P1228" si="5019">-1+6*(Q1228+1)</f>
        <v>1793</v>
      </c>
      <c r="Q1228" s="2">
        <v>298</v>
      </c>
      <c r="R1228" s="3"/>
      <c r="S1228" s="52">
        <f t="shared" ref="S1228:S1229" si="5020">4*P1228+1</f>
        <v>7173</v>
      </c>
      <c r="T1228">
        <f t="shared" ref="T1228:T1229" si="5021">4*S1228+1</f>
        <v>28693</v>
      </c>
      <c r="U1228">
        <f t="shared" ref="U1228:U1229" si="5022">4*T1228+1</f>
        <v>114773</v>
      </c>
      <c r="V1228">
        <f t="shared" ref="V1228:V1229" si="5023">4*U1228+1</f>
        <v>459093</v>
      </c>
      <c r="W1228">
        <f t="shared" ref="W1228:W1229" si="5024">4*V1228+1</f>
        <v>1836373</v>
      </c>
      <c r="X1228">
        <f t="shared" ref="X1228:X1229" si="5025">4*W1228+1</f>
        <v>7345493</v>
      </c>
      <c r="Y1228">
        <f t="shared" ref="Y1228:Y1229" si="5026">4*X1228+1</f>
        <v>29381973</v>
      </c>
      <c r="Z1228">
        <f t="shared" ref="Z1228:Z1229" si="5027">4*Y1228+1</f>
        <v>117527893</v>
      </c>
      <c r="AC1228" s="226"/>
      <c r="AD1228" s="80">
        <f t="shared" si="4884"/>
        <v>2375</v>
      </c>
      <c r="AE1228" s="40">
        <f t="shared" si="4901"/>
        <v>7126</v>
      </c>
      <c r="AF1228" s="80">
        <f t="shared" si="4998"/>
        <v>3563</v>
      </c>
      <c r="AG1228" s="41">
        <v>2</v>
      </c>
      <c r="AH1228" s="76">
        <f t="shared" si="4885"/>
        <v>1</v>
      </c>
      <c r="AI1228" s="103"/>
      <c r="CB1228" s="149"/>
    </row>
    <row r="1229" spans="15:89" x14ac:dyDescent="0.5">
      <c r="O1229" s="157">
        <f t="shared" ref="O1229" si="5028">1+8*(Q1228+1)</f>
        <v>2393</v>
      </c>
      <c r="P1229" s="158">
        <f t="shared" ref="P1229" si="5029">P1228+2</f>
        <v>1795</v>
      </c>
      <c r="Q1229" s="39"/>
      <c r="R1229" s="3"/>
      <c r="S1229">
        <f t="shared" si="5020"/>
        <v>7181</v>
      </c>
      <c r="T1229">
        <f t="shared" si="5021"/>
        <v>28725</v>
      </c>
      <c r="U1229">
        <f t="shared" si="5022"/>
        <v>114901</v>
      </c>
      <c r="V1229">
        <f t="shared" si="5023"/>
        <v>459605</v>
      </c>
      <c r="W1229">
        <f t="shared" si="5024"/>
        <v>1838421</v>
      </c>
      <c r="X1229">
        <f t="shared" si="5025"/>
        <v>7353685</v>
      </c>
      <c r="Y1229">
        <f t="shared" si="5026"/>
        <v>29414741</v>
      </c>
      <c r="Z1229">
        <f t="shared" si="5027"/>
        <v>117658965</v>
      </c>
      <c r="AC1229" s="102"/>
      <c r="AD1229" s="82">
        <f t="shared" si="4884"/>
        <v>2377</v>
      </c>
      <c r="AE1229" s="40">
        <f t="shared" si="4901"/>
        <v>7132</v>
      </c>
      <c r="AF1229" s="82">
        <f>AE1229/4</f>
        <v>1783</v>
      </c>
      <c r="AG1229" s="41">
        <v>4</v>
      </c>
      <c r="AH1229" s="76">
        <f t="shared" si="4885"/>
        <v>2</v>
      </c>
      <c r="AI1229" s="103"/>
      <c r="CB1229" s="149"/>
    </row>
    <row r="1230" spans="15:89" x14ac:dyDescent="0.5">
      <c r="O1230" s="173"/>
      <c r="P1230" s="174"/>
      <c r="R1230" s="3"/>
      <c r="AC1230" s="226"/>
      <c r="AD1230" s="80">
        <f t="shared" si="4884"/>
        <v>2379</v>
      </c>
      <c r="AE1230" s="40">
        <f t="shared" si="4901"/>
        <v>7138</v>
      </c>
      <c r="AF1230" s="80">
        <f t="shared" si="5002"/>
        <v>3569</v>
      </c>
      <c r="AG1230" s="41">
        <v>2</v>
      </c>
      <c r="AH1230" s="76">
        <f t="shared" si="4885"/>
        <v>1</v>
      </c>
      <c r="AI1230" s="103"/>
      <c r="CB1230" s="149"/>
    </row>
    <row r="1231" spans="15:89" ht="14.7" thickBot="1" x14ac:dyDescent="0.55000000000000004">
      <c r="R1231" s="3"/>
      <c r="AC1231" s="227"/>
      <c r="AD1231" s="81">
        <f t="shared" si="4884"/>
        <v>2381</v>
      </c>
      <c r="AE1231" s="40">
        <f t="shared" si="4901"/>
        <v>7144</v>
      </c>
      <c r="AF1231" s="81">
        <f>AE1231/AG1231</f>
        <v>893</v>
      </c>
      <c r="AG1231" s="41">
        <v>8</v>
      </c>
      <c r="AH1231" s="76">
        <f t="shared" si="4885"/>
        <v>3</v>
      </c>
      <c r="AI1231" s="103"/>
      <c r="CB1231" s="149"/>
    </row>
    <row r="1232" spans="15:89" ht="14.7" thickBot="1" x14ac:dyDescent="0.55000000000000004">
      <c r="O1232" s="156">
        <f t="shared" ref="O1232" si="5030">-1+4*(Q1232+1)</f>
        <v>1199</v>
      </c>
      <c r="P1232" s="176">
        <f t="shared" ref="P1232" si="5031">-1+6*(Q1232+1)</f>
        <v>1799</v>
      </c>
      <c r="Q1232" s="2">
        <v>299</v>
      </c>
      <c r="R1232" s="3"/>
      <c r="S1232" s="52">
        <f t="shared" ref="S1232:S1233" si="5032">4*P1232+1</f>
        <v>7197</v>
      </c>
      <c r="T1232">
        <f t="shared" ref="T1232:T1233" si="5033">4*S1232+1</f>
        <v>28789</v>
      </c>
      <c r="U1232">
        <f t="shared" ref="U1232:U1233" si="5034">4*T1232+1</f>
        <v>115157</v>
      </c>
      <c r="V1232">
        <f t="shared" ref="V1232:V1233" si="5035">4*U1232+1</f>
        <v>460629</v>
      </c>
      <c r="W1232">
        <f t="shared" ref="W1232:W1233" si="5036">4*V1232+1</f>
        <v>1842517</v>
      </c>
      <c r="X1232">
        <f t="shared" ref="X1232:X1233" si="5037">4*W1232+1</f>
        <v>7370069</v>
      </c>
      <c r="Y1232">
        <f t="shared" ref="Y1232:Y1233" si="5038">4*X1232+1</f>
        <v>29480277</v>
      </c>
      <c r="Z1232">
        <f t="shared" ref="Z1232:Z1233" si="5039">4*Y1232+1</f>
        <v>117921109</v>
      </c>
      <c r="AC1232" s="226"/>
      <c r="AD1232" s="80">
        <f t="shared" si="4884"/>
        <v>2383</v>
      </c>
      <c r="AE1232" s="40">
        <f t="shared" si="4901"/>
        <v>7150</v>
      </c>
      <c r="AF1232" s="80">
        <f t="shared" si="4981"/>
        <v>3575</v>
      </c>
      <c r="AG1232" s="41">
        <v>2</v>
      </c>
      <c r="AH1232" s="76">
        <f t="shared" si="4885"/>
        <v>1</v>
      </c>
      <c r="AI1232" s="103"/>
      <c r="CB1232" s="149"/>
    </row>
    <row r="1233" spans="15:80" x14ac:dyDescent="0.5">
      <c r="O1233" s="157">
        <f t="shared" ref="O1233" si="5040">1+8*(Q1232+1)</f>
        <v>2401</v>
      </c>
      <c r="P1233" s="158">
        <f t="shared" ref="P1233" si="5041">P1232+2</f>
        <v>1801</v>
      </c>
      <c r="Q1233" s="39"/>
      <c r="R1233" s="3"/>
      <c r="S1233">
        <f t="shared" si="5032"/>
        <v>7205</v>
      </c>
      <c r="T1233">
        <f t="shared" si="5033"/>
        <v>28821</v>
      </c>
      <c r="U1233">
        <f t="shared" si="5034"/>
        <v>115285</v>
      </c>
      <c r="V1233">
        <f t="shared" si="5035"/>
        <v>461141</v>
      </c>
      <c r="W1233">
        <f t="shared" si="5036"/>
        <v>1844565</v>
      </c>
      <c r="X1233">
        <f t="shared" si="5037"/>
        <v>7378261</v>
      </c>
      <c r="Y1233">
        <f t="shared" si="5038"/>
        <v>29513045</v>
      </c>
      <c r="Z1233">
        <f t="shared" si="5039"/>
        <v>118052181</v>
      </c>
      <c r="AC1233" s="102"/>
      <c r="AD1233" s="82">
        <f t="shared" si="4884"/>
        <v>2385</v>
      </c>
      <c r="AE1233" s="40">
        <f t="shared" si="4901"/>
        <v>7156</v>
      </c>
      <c r="AF1233" s="82">
        <f>AE1233/4</f>
        <v>1789</v>
      </c>
      <c r="AG1233" s="41">
        <v>4</v>
      </c>
      <c r="AH1233" s="76">
        <f t="shared" si="4885"/>
        <v>2</v>
      </c>
      <c r="AI1233" s="103"/>
      <c r="CB1233" s="149"/>
    </row>
    <row r="1234" spans="15:80" x14ac:dyDescent="0.5">
      <c r="O1234" s="173"/>
      <c r="P1234" s="174"/>
      <c r="R1234" s="3"/>
      <c r="AC1234" s="226"/>
      <c r="AD1234" s="80">
        <f t="shared" si="4884"/>
        <v>2387</v>
      </c>
      <c r="AE1234" s="40">
        <f t="shared" si="4901"/>
        <v>7162</v>
      </c>
      <c r="AF1234" s="80">
        <f t="shared" si="4985"/>
        <v>3581</v>
      </c>
      <c r="AG1234" s="41">
        <v>2</v>
      </c>
      <c r="AH1234" s="76">
        <f t="shared" si="4885"/>
        <v>1</v>
      </c>
      <c r="AI1234" s="103"/>
      <c r="CB1234" s="149"/>
    </row>
    <row r="1235" spans="15:80" ht="14.7" thickBot="1" x14ac:dyDescent="0.55000000000000004">
      <c r="R1235" s="3"/>
      <c r="AC1235" s="227"/>
      <c r="AD1235" s="81">
        <f t="shared" si="4884"/>
        <v>2389</v>
      </c>
      <c r="AE1235" s="40">
        <f t="shared" si="4901"/>
        <v>7168</v>
      </c>
      <c r="AF1235" s="81">
        <f>AE1235/AG1235</f>
        <v>7</v>
      </c>
      <c r="AG1235" s="41">
        <v>1024</v>
      </c>
      <c r="AH1235" s="76">
        <f t="shared" si="4885"/>
        <v>10</v>
      </c>
      <c r="AI1235" s="103"/>
      <c r="AK1235" s="2"/>
      <c r="CB1235" s="149"/>
    </row>
    <row r="1236" spans="15:80" ht="14.7" thickBot="1" x14ac:dyDescent="0.55000000000000004">
      <c r="O1236" s="156">
        <f t="shared" ref="O1236" si="5042">-1+4*(Q1236+1)</f>
        <v>1203</v>
      </c>
      <c r="P1236" s="176">
        <f t="shared" ref="P1236" si="5043">-1+6*(Q1236+1)</f>
        <v>1805</v>
      </c>
      <c r="Q1236" s="2">
        <v>300</v>
      </c>
      <c r="R1236" s="3"/>
      <c r="S1236" s="52">
        <f t="shared" ref="S1236:S1237" si="5044">4*P1236+1</f>
        <v>7221</v>
      </c>
      <c r="T1236">
        <f t="shared" ref="T1236:T1237" si="5045">4*S1236+1</f>
        <v>28885</v>
      </c>
      <c r="U1236">
        <f t="shared" ref="U1236:U1237" si="5046">4*T1236+1</f>
        <v>115541</v>
      </c>
      <c r="V1236">
        <f t="shared" ref="V1236:V1237" si="5047">4*U1236+1</f>
        <v>462165</v>
      </c>
      <c r="W1236">
        <f t="shared" ref="W1236:W1237" si="5048">4*V1236+1</f>
        <v>1848661</v>
      </c>
      <c r="X1236">
        <f t="shared" ref="X1236:X1237" si="5049">4*W1236+1</f>
        <v>7394645</v>
      </c>
      <c r="Y1236">
        <f t="shared" ref="Y1236:Y1237" si="5050">4*X1236+1</f>
        <v>29578581</v>
      </c>
      <c r="Z1236">
        <f t="shared" ref="Z1236:Z1237" si="5051">4*Y1236+1</f>
        <v>118314325</v>
      </c>
      <c r="AC1236" s="226"/>
      <c r="AD1236" s="80">
        <f t="shared" si="4884"/>
        <v>2391</v>
      </c>
      <c r="AE1236" s="40">
        <f t="shared" si="4901"/>
        <v>7174</v>
      </c>
      <c r="AF1236" s="80">
        <f t="shared" ref="AF1236:AF1248" si="5052">AF1234+6</f>
        <v>3587</v>
      </c>
      <c r="AG1236" s="41">
        <v>2</v>
      </c>
      <c r="AH1236" s="76">
        <f t="shared" si="4885"/>
        <v>1</v>
      </c>
      <c r="AI1236" s="103"/>
      <c r="AK1236" s="1"/>
      <c r="CB1236" s="149"/>
    </row>
    <row r="1237" spans="15:80" x14ac:dyDescent="0.5">
      <c r="O1237" s="157">
        <f t="shared" ref="O1237" si="5053">1+8*(Q1236+1)</f>
        <v>2409</v>
      </c>
      <c r="P1237" s="158">
        <f t="shared" ref="P1237" si="5054">P1236+2</f>
        <v>1807</v>
      </c>
      <c r="Q1237" s="39"/>
      <c r="R1237" s="3"/>
      <c r="S1237">
        <f t="shared" si="5044"/>
        <v>7229</v>
      </c>
      <c r="T1237">
        <f t="shared" si="5045"/>
        <v>28917</v>
      </c>
      <c r="U1237">
        <f t="shared" si="5046"/>
        <v>115669</v>
      </c>
      <c r="V1237">
        <f t="shared" si="5047"/>
        <v>462677</v>
      </c>
      <c r="W1237">
        <f t="shared" si="5048"/>
        <v>1850709</v>
      </c>
      <c r="X1237">
        <f t="shared" si="5049"/>
        <v>7402837</v>
      </c>
      <c r="Y1237">
        <f t="shared" si="5050"/>
        <v>29611349</v>
      </c>
      <c r="Z1237">
        <f t="shared" si="5051"/>
        <v>118445397</v>
      </c>
      <c r="AC1237" s="102"/>
      <c r="AD1237" s="82">
        <f t="shared" si="4884"/>
        <v>2393</v>
      </c>
      <c r="AE1237" s="40">
        <f t="shared" si="4901"/>
        <v>7180</v>
      </c>
      <c r="AF1237" s="82">
        <f>AE1237/4</f>
        <v>1795</v>
      </c>
      <c r="AG1237" s="41">
        <v>4</v>
      </c>
      <c r="AH1237" s="76">
        <f t="shared" si="4885"/>
        <v>2</v>
      </c>
      <c r="AI1237" s="103"/>
      <c r="AK1237" s="1"/>
      <c r="CB1237" s="149"/>
    </row>
    <row r="1238" spans="15:80" x14ac:dyDescent="0.5">
      <c r="O1238" s="173"/>
      <c r="P1238" s="174"/>
      <c r="R1238" s="3"/>
      <c r="AC1238" s="226"/>
      <c r="AD1238" s="80">
        <f t="shared" si="4884"/>
        <v>2395</v>
      </c>
      <c r="AE1238" s="40">
        <f t="shared" si="4901"/>
        <v>7186</v>
      </c>
      <c r="AF1238" s="80">
        <f t="shared" ref="AF1238:AF1250" si="5055">AF1236+6</f>
        <v>3593</v>
      </c>
      <c r="AG1238" s="41">
        <v>2</v>
      </c>
      <c r="AH1238" s="76">
        <f t="shared" si="4885"/>
        <v>1</v>
      </c>
      <c r="AI1238" s="103"/>
      <c r="AK1238" s="1"/>
      <c r="CB1238" s="149"/>
    </row>
    <row r="1239" spans="15:80" ht="14.7" thickBot="1" x14ac:dyDescent="0.55000000000000004">
      <c r="R1239" s="3"/>
      <c r="AC1239" s="227"/>
      <c r="AD1239" s="81">
        <f t="shared" si="4884"/>
        <v>2397</v>
      </c>
      <c r="AE1239" s="40">
        <f t="shared" si="4901"/>
        <v>7192</v>
      </c>
      <c r="AF1239" s="81">
        <f>AE1239/AG1239</f>
        <v>899</v>
      </c>
      <c r="AG1239" s="41">
        <v>8</v>
      </c>
      <c r="AH1239" s="76">
        <f t="shared" si="4885"/>
        <v>3</v>
      </c>
      <c r="AI1239" s="103"/>
      <c r="AK1239" s="2"/>
      <c r="CB1239" s="149"/>
    </row>
    <row r="1240" spans="15:80" ht="14.7" thickBot="1" x14ac:dyDescent="0.55000000000000004">
      <c r="O1240" s="156">
        <f t="shared" ref="O1240" si="5056">-1+4*(Q1240+1)</f>
        <v>1207</v>
      </c>
      <c r="P1240" s="176">
        <f t="shared" ref="P1240" si="5057">-1+6*(Q1240+1)</f>
        <v>1811</v>
      </c>
      <c r="Q1240" s="2">
        <v>301</v>
      </c>
      <c r="R1240" s="3"/>
      <c r="S1240" s="52">
        <f t="shared" ref="S1240:S1241" si="5058">4*P1240+1</f>
        <v>7245</v>
      </c>
      <c r="T1240">
        <f t="shared" ref="T1240:T1241" si="5059">4*S1240+1</f>
        <v>28981</v>
      </c>
      <c r="U1240">
        <f t="shared" ref="U1240:U1241" si="5060">4*T1240+1</f>
        <v>115925</v>
      </c>
      <c r="V1240">
        <f t="shared" ref="V1240:V1241" si="5061">4*U1240+1</f>
        <v>463701</v>
      </c>
      <c r="W1240">
        <f t="shared" ref="W1240:W1241" si="5062">4*V1240+1</f>
        <v>1854805</v>
      </c>
      <c r="X1240">
        <f t="shared" ref="X1240:X1241" si="5063">4*W1240+1</f>
        <v>7419221</v>
      </c>
      <c r="Y1240">
        <f t="shared" ref="Y1240:Y1241" si="5064">4*X1240+1</f>
        <v>29676885</v>
      </c>
      <c r="Z1240">
        <f t="shared" ref="Z1240:Z1241" si="5065">4*Y1240+1</f>
        <v>118707541</v>
      </c>
      <c r="AC1240" s="226"/>
      <c r="AD1240" s="80">
        <f t="shared" si="4884"/>
        <v>2399</v>
      </c>
      <c r="AE1240" s="40">
        <f t="shared" si="4901"/>
        <v>7198</v>
      </c>
      <c r="AF1240" s="80">
        <f t="shared" si="5052"/>
        <v>3599</v>
      </c>
      <c r="AG1240" s="41">
        <v>2</v>
      </c>
      <c r="AH1240" s="76">
        <f t="shared" si="4885"/>
        <v>1</v>
      </c>
      <c r="AI1240" s="103"/>
      <c r="AK1240" s="1"/>
      <c r="CB1240" s="149"/>
    </row>
    <row r="1241" spans="15:80" x14ac:dyDescent="0.5">
      <c r="O1241" s="157">
        <f t="shared" ref="O1241" si="5066">1+8*(Q1240+1)</f>
        <v>2417</v>
      </c>
      <c r="P1241" s="158">
        <f t="shared" ref="P1241" si="5067">P1240+2</f>
        <v>1813</v>
      </c>
      <c r="Q1241" s="39"/>
      <c r="R1241" s="3"/>
      <c r="S1241">
        <f t="shared" si="5058"/>
        <v>7253</v>
      </c>
      <c r="T1241">
        <f t="shared" si="5059"/>
        <v>29013</v>
      </c>
      <c r="U1241">
        <f t="shared" si="5060"/>
        <v>116053</v>
      </c>
      <c r="V1241">
        <f t="shared" si="5061"/>
        <v>464213</v>
      </c>
      <c r="W1241">
        <f t="shared" si="5062"/>
        <v>1856853</v>
      </c>
      <c r="X1241">
        <f t="shared" si="5063"/>
        <v>7427413</v>
      </c>
      <c r="Y1241">
        <f t="shared" si="5064"/>
        <v>29709653</v>
      </c>
      <c r="Z1241">
        <f t="shared" si="5065"/>
        <v>118838613</v>
      </c>
      <c r="AC1241" s="102"/>
      <c r="AD1241" s="82">
        <f t="shared" si="4884"/>
        <v>2401</v>
      </c>
      <c r="AE1241" s="40">
        <f t="shared" si="4901"/>
        <v>7204</v>
      </c>
      <c r="AF1241" s="82">
        <f>AE1241/4</f>
        <v>1801</v>
      </c>
      <c r="AG1241" s="41">
        <v>4</v>
      </c>
      <c r="AH1241" s="76">
        <f t="shared" si="4885"/>
        <v>2</v>
      </c>
      <c r="AI1241" s="103"/>
      <c r="AK1241" s="1"/>
      <c r="CB1241" s="149"/>
    </row>
    <row r="1242" spans="15:80" x14ac:dyDescent="0.5">
      <c r="O1242" s="173"/>
      <c r="P1242" s="174"/>
      <c r="R1242" s="3"/>
      <c r="AC1242" s="226"/>
      <c r="AD1242" s="80">
        <f t="shared" si="4884"/>
        <v>2403</v>
      </c>
      <c r="AE1242" s="40">
        <f t="shared" si="4901"/>
        <v>7210</v>
      </c>
      <c r="AF1242" s="80">
        <f t="shared" si="5055"/>
        <v>3605</v>
      </c>
      <c r="AG1242" s="41">
        <v>2</v>
      </c>
      <c r="AH1242" s="76">
        <f t="shared" si="4885"/>
        <v>1</v>
      </c>
      <c r="AI1242" s="103"/>
      <c r="AK1242" s="1"/>
      <c r="CB1242" s="149"/>
    </row>
    <row r="1243" spans="15:80" ht="14.7" thickBot="1" x14ac:dyDescent="0.55000000000000004">
      <c r="R1243" s="3"/>
      <c r="AC1243" s="227"/>
      <c r="AD1243" s="81">
        <f t="shared" si="4884"/>
        <v>2405</v>
      </c>
      <c r="AE1243" s="40">
        <f t="shared" si="4901"/>
        <v>7216</v>
      </c>
      <c r="AF1243" s="81">
        <f>AE1243/AG1243</f>
        <v>451</v>
      </c>
      <c r="AG1243" s="41">
        <v>16</v>
      </c>
      <c r="AH1243" s="76">
        <f t="shared" si="4885"/>
        <v>4</v>
      </c>
      <c r="AI1243" s="103"/>
      <c r="AK1243" s="2"/>
      <c r="CB1243" s="149"/>
    </row>
    <row r="1244" spans="15:80" ht="14.7" thickBot="1" x14ac:dyDescent="0.55000000000000004">
      <c r="O1244" s="156">
        <f t="shared" ref="O1244" si="5068">-1+4*(Q1244+1)</f>
        <v>1211</v>
      </c>
      <c r="P1244" s="176">
        <f t="shared" ref="P1244" si="5069">-1+6*(Q1244+1)</f>
        <v>1817</v>
      </c>
      <c r="Q1244" s="2">
        <v>302</v>
      </c>
      <c r="R1244" s="3"/>
      <c r="S1244" s="52">
        <f t="shared" ref="S1244:S1245" si="5070">4*P1244+1</f>
        <v>7269</v>
      </c>
      <c r="T1244">
        <f t="shared" ref="T1244:T1245" si="5071">4*S1244+1</f>
        <v>29077</v>
      </c>
      <c r="U1244">
        <f t="shared" ref="U1244:U1245" si="5072">4*T1244+1</f>
        <v>116309</v>
      </c>
      <c r="V1244">
        <f t="shared" ref="V1244:V1245" si="5073">4*U1244+1</f>
        <v>465237</v>
      </c>
      <c r="W1244">
        <f t="shared" ref="W1244:W1245" si="5074">4*V1244+1</f>
        <v>1860949</v>
      </c>
      <c r="X1244">
        <f t="shared" ref="X1244:X1245" si="5075">4*W1244+1</f>
        <v>7443797</v>
      </c>
      <c r="Y1244">
        <f t="shared" ref="Y1244:Y1245" si="5076">4*X1244+1</f>
        <v>29775189</v>
      </c>
      <c r="Z1244">
        <f t="shared" ref="Z1244:Z1245" si="5077">4*Y1244+1</f>
        <v>119100757</v>
      </c>
      <c r="AC1244" s="226"/>
      <c r="AD1244" s="80">
        <f t="shared" si="4884"/>
        <v>2407</v>
      </c>
      <c r="AE1244" s="40">
        <f t="shared" si="4901"/>
        <v>7222</v>
      </c>
      <c r="AF1244" s="80">
        <f t="shared" si="5052"/>
        <v>3611</v>
      </c>
      <c r="AG1244" s="41">
        <v>2</v>
      </c>
      <c r="AH1244" s="76">
        <f t="shared" si="4885"/>
        <v>1</v>
      </c>
      <c r="AI1244" s="103"/>
      <c r="AK1244" s="1"/>
      <c r="CB1244" s="149"/>
    </row>
    <row r="1245" spans="15:80" x14ac:dyDescent="0.5">
      <c r="O1245" s="157">
        <f t="shared" ref="O1245" si="5078">1+8*(Q1244+1)</f>
        <v>2425</v>
      </c>
      <c r="P1245" s="158">
        <f t="shared" ref="P1245" si="5079">P1244+2</f>
        <v>1819</v>
      </c>
      <c r="Q1245" s="39"/>
      <c r="R1245" s="3"/>
      <c r="S1245">
        <f t="shared" si="5070"/>
        <v>7277</v>
      </c>
      <c r="T1245">
        <f t="shared" si="5071"/>
        <v>29109</v>
      </c>
      <c r="U1245">
        <f t="shared" si="5072"/>
        <v>116437</v>
      </c>
      <c r="V1245">
        <f t="shared" si="5073"/>
        <v>465749</v>
      </c>
      <c r="W1245">
        <f t="shared" si="5074"/>
        <v>1862997</v>
      </c>
      <c r="X1245">
        <f t="shared" si="5075"/>
        <v>7451989</v>
      </c>
      <c r="Y1245">
        <f t="shared" si="5076"/>
        <v>29807957</v>
      </c>
      <c r="Z1245">
        <f t="shared" si="5077"/>
        <v>119231829</v>
      </c>
      <c r="AC1245" s="102"/>
      <c r="AD1245" s="82">
        <f t="shared" si="4884"/>
        <v>2409</v>
      </c>
      <c r="AE1245" s="40">
        <f t="shared" si="4901"/>
        <v>7228</v>
      </c>
      <c r="AF1245" s="82">
        <f>AE1245/4</f>
        <v>1807</v>
      </c>
      <c r="AG1245" s="41">
        <v>4</v>
      </c>
      <c r="AH1245" s="76">
        <f t="shared" si="4885"/>
        <v>2</v>
      </c>
      <c r="AI1245" s="103"/>
      <c r="AK1245" s="1"/>
      <c r="CB1245" s="149"/>
    </row>
    <row r="1246" spans="15:80" x14ac:dyDescent="0.5">
      <c r="O1246" s="173"/>
      <c r="P1246" s="174"/>
      <c r="R1246" s="3"/>
      <c r="AC1246" s="226"/>
      <c r="AD1246" s="80">
        <f t="shared" si="4884"/>
        <v>2411</v>
      </c>
      <c r="AE1246" s="40">
        <f t="shared" si="4901"/>
        <v>7234</v>
      </c>
      <c r="AF1246" s="80">
        <f t="shared" si="5055"/>
        <v>3617</v>
      </c>
      <c r="AG1246" s="41">
        <v>2</v>
      </c>
      <c r="AH1246" s="76">
        <f t="shared" si="4885"/>
        <v>1</v>
      </c>
      <c r="AI1246" s="103"/>
      <c r="AK1246" s="1"/>
      <c r="CB1246" s="149"/>
    </row>
    <row r="1247" spans="15:80" ht="14.7" thickBot="1" x14ac:dyDescent="0.55000000000000004">
      <c r="R1247" s="3"/>
      <c r="AC1247" s="227"/>
      <c r="AD1247" s="81">
        <f t="shared" si="4884"/>
        <v>2413</v>
      </c>
      <c r="AE1247" s="40">
        <f t="shared" si="4901"/>
        <v>7240</v>
      </c>
      <c r="AF1247" s="81">
        <f>AE1247/AG1247</f>
        <v>905</v>
      </c>
      <c r="AG1247" s="41">
        <v>8</v>
      </c>
      <c r="AH1247" s="76">
        <f t="shared" si="4885"/>
        <v>3</v>
      </c>
      <c r="AI1247" s="103"/>
      <c r="AK1247" s="2"/>
      <c r="CB1247" s="149"/>
    </row>
    <row r="1248" spans="15:80" ht="14.7" thickBot="1" x14ac:dyDescent="0.55000000000000004">
      <c r="O1248" s="156">
        <f t="shared" ref="O1248" si="5080">-1+4*(Q1248+1)</f>
        <v>1215</v>
      </c>
      <c r="P1248" s="176">
        <f t="shared" ref="P1248" si="5081">-1+6*(Q1248+1)</f>
        <v>1823</v>
      </c>
      <c r="Q1248" s="2">
        <v>303</v>
      </c>
      <c r="R1248" s="3"/>
      <c r="S1248" s="52">
        <f t="shared" ref="S1248:S1249" si="5082">4*P1248+1</f>
        <v>7293</v>
      </c>
      <c r="T1248">
        <f t="shared" ref="T1248:T1249" si="5083">4*S1248+1</f>
        <v>29173</v>
      </c>
      <c r="U1248">
        <f t="shared" ref="U1248:U1249" si="5084">4*T1248+1</f>
        <v>116693</v>
      </c>
      <c r="V1248">
        <f t="shared" ref="V1248:V1249" si="5085">4*U1248+1</f>
        <v>466773</v>
      </c>
      <c r="W1248">
        <f t="shared" ref="W1248:W1249" si="5086">4*V1248+1</f>
        <v>1867093</v>
      </c>
      <c r="X1248">
        <f t="shared" ref="X1248:X1249" si="5087">4*W1248+1</f>
        <v>7468373</v>
      </c>
      <c r="Y1248">
        <f t="shared" ref="Y1248:Y1249" si="5088">4*X1248+1</f>
        <v>29873493</v>
      </c>
      <c r="Z1248">
        <f t="shared" ref="Z1248:Z1249" si="5089">4*Y1248+1</f>
        <v>119493973</v>
      </c>
      <c r="AC1248" s="226"/>
      <c r="AD1248" s="80">
        <f t="shared" si="4884"/>
        <v>2415</v>
      </c>
      <c r="AE1248" s="40">
        <f t="shared" si="4901"/>
        <v>7246</v>
      </c>
      <c r="AF1248" s="80">
        <f t="shared" si="5052"/>
        <v>3623</v>
      </c>
      <c r="AG1248" s="41">
        <v>2</v>
      </c>
      <c r="AH1248" s="76">
        <f t="shared" si="4885"/>
        <v>1</v>
      </c>
      <c r="AI1248" s="103"/>
      <c r="AK1248" s="1"/>
      <c r="CB1248" s="149"/>
    </row>
    <row r="1249" spans="15:80" x14ac:dyDescent="0.5">
      <c r="O1249" s="157">
        <f t="shared" ref="O1249" si="5090">1+8*(Q1248+1)</f>
        <v>2433</v>
      </c>
      <c r="P1249" s="158">
        <f t="shared" ref="P1249" si="5091">P1248+2</f>
        <v>1825</v>
      </c>
      <c r="Q1249" s="39"/>
      <c r="R1249" s="3"/>
      <c r="S1249">
        <f t="shared" si="5082"/>
        <v>7301</v>
      </c>
      <c r="T1249">
        <f t="shared" si="5083"/>
        <v>29205</v>
      </c>
      <c r="U1249">
        <f t="shared" si="5084"/>
        <v>116821</v>
      </c>
      <c r="V1249">
        <f t="shared" si="5085"/>
        <v>467285</v>
      </c>
      <c r="W1249">
        <f t="shared" si="5086"/>
        <v>1869141</v>
      </c>
      <c r="X1249">
        <f t="shared" si="5087"/>
        <v>7476565</v>
      </c>
      <c r="Y1249">
        <f t="shared" si="5088"/>
        <v>29906261</v>
      </c>
      <c r="Z1249">
        <f t="shared" si="5089"/>
        <v>119625045</v>
      </c>
      <c r="AC1249" s="102"/>
      <c r="AD1249" s="82">
        <f t="shared" si="4884"/>
        <v>2417</v>
      </c>
      <c r="AE1249" s="40">
        <f t="shared" si="4901"/>
        <v>7252</v>
      </c>
      <c r="AF1249" s="82">
        <f>AE1249/4</f>
        <v>1813</v>
      </c>
      <c r="AG1249" s="41">
        <v>4</v>
      </c>
      <c r="AH1249" s="76">
        <f t="shared" si="4885"/>
        <v>2</v>
      </c>
      <c r="AI1249" s="103"/>
      <c r="AK1249" s="1"/>
      <c r="CB1249" s="149"/>
    </row>
    <row r="1250" spans="15:80" x14ac:dyDescent="0.5">
      <c r="O1250" s="173"/>
      <c r="P1250" s="174"/>
      <c r="R1250" s="3"/>
      <c r="AC1250" s="226"/>
      <c r="AD1250" s="80">
        <f t="shared" si="4884"/>
        <v>2419</v>
      </c>
      <c r="AE1250" s="40">
        <f t="shared" si="4901"/>
        <v>7258</v>
      </c>
      <c r="AF1250" s="80">
        <f t="shared" si="5055"/>
        <v>3629</v>
      </c>
      <c r="AG1250" s="41">
        <v>2</v>
      </c>
      <c r="AH1250" s="76">
        <f t="shared" si="4885"/>
        <v>1</v>
      </c>
      <c r="AI1250" s="103"/>
      <c r="AK1250" s="1"/>
      <c r="CB1250" s="149"/>
    </row>
    <row r="1251" spans="15:80" ht="14.7" thickBot="1" x14ac:dyDescent="0.55000000000000004">
      <c r="R1251" s="3"/>
      <c r="AC1251" s="227"/>
      <c r="AD1251" s="81">
        <f t="shared" si="4884"/>
        <v>2421</v>
      </c>
      <c r="AE1251" s="40">
        <f t="shared" si="4901"/>
        <v>7264</v>
      </c>
      <c r="AF1251" s="81">
        <f>AE1251/AG1251</f>
        <v>227</v>
      </c>
      <c r="AG1251" s="41">
        <v>32</v>
      </c>
      <c r="AH1251" s="76">
        <f t="shared" si="4885"/>
        <v>5</v>
      </c>
      <c r="AI1251" s="103"/>
      <c r="AK1251" s="2"/>
      <c r="CB1251" s="149"/>
    </row>
    <row r="1252" spans="15:80" ht="14.7" thickBot="1" x14ac:dyDescent="0.55000000000000004">
      <c r="O1252" s="156">
        <f t="shared" ref="O1252" si="5092">-1+4*(Q1252+1)</f>
        <v>1219</v>
      </c>
      <c r="P1252" s="176">
        <f t="shared" ref="P1252" si="5093">-1+6*(Q1252+1)</f>
        <v>1829</v>
      </c>
      <c r="Q1252" s="2">
        <v>304</v>
      </c>
      <c r="R1252" s="3"/>
      <c r="S1252" s="52">
        <f t="shared" ref="S1252:S1253" si="5094">4*P1252+1</f>
        <v>7317</v>
      </c>
      <c r="T1252">
        <f t="shared" ref="T1252:T1253" si="5095">4*S1252+1</f>
        <v>29269</v>
      </c>
      <c r="U1252">
        <f t="shared" ref="U1252:U1253" si="5096">4*T1252+1</f>
        <v>117077</v>
      </c>
      <c r="V1252">
        <f t="shared" ref="V1252:V1253" si="5097">4*U1252+1</f>
        <v>468309</v>
      </c>
      <c r="W1252">
        <f t="shared" ref="W1252:W1253" si="5098">4*V1252+1</f>
        <v>1873237</v>
      </c>
      <c r="X1252">
        <f t="shared" ref="X1252:X1253" si="5099">4*W1252+1</f>
        <v>7492949</v>
      </c>
      <c r="Y1252">
        <f t="shared" ref="Y1252:Y1253" si="5100">4*X1252+1</f>
        <v>29971797</v>
      </c>
      <c r="Z1252">
        <f t="shared" ref="Z1252:Z1253" si="5101">4*Y1252+1</f>
        <v>119887189</v>
      </c>
      <c r="AC1252" s="226"/>
      <c r="AD1252" s="80">
        <f t="shared" si="4884"/>
        <v>2423</v>
      </c>
      <c r="AE1252" s="40">
        <f t="shared" si="4901"/>
        <v>7270</v>
      </c>
      <c r="AF1252" s="80">
        <f t="shared" ref="AF1252:AF1312" si="5102">AF1250+6</f>
        <v>3635</v>
      </c>
      <c r="AG1252" s="41">
        <v>2</v>
      </c>
      <c r="AH1252" s="76">
        <f t="shared" si="4885"/>
        <v>1</v>
      </c>
      <c r="AI1252" s="103"/>
      <c r="AK1252" s="1"/>
    </row>
    <row r="1253" spans="15:80" x14ac:dyDescent="0.5">
      <c r="O1253" s="157">
        <f t="shared" ref="O1253" si="5103">1+8*(Q1252+1)</f>
        <v>2441</v>
      </c>
      <c r="P1253" s="158">
        <f t="shared" ref="P1253" si="5104">P1252+2</f>
        <v>1831</v>
      </c>
      <c r="Q1253" s="39"/>
      <c r="R1253" s="3"/>
      <c r="S1253">
        <f t="shared" si="5094"/>
        <v>7325</v>
      </c>
      <c r="T1253">
        <f t="shared" si="5095"/>
        <v>29301</v>
      </c>
      <c r="U1253">
        <f t="shared" si="5096"/>
        <v>117205</v>
      </c>
      <c r="V1253">
        <f t="shared" si="5097"/>
        <v>468821</v>
      </c>
      <c r="W1253">
        <f t="shared" si="5098"/>
        <v>1875285</v>
      </c>
      <c r="X1253">
        <f t="shared" si="5099"/>
        <v>7501141</v>
      </c>
      <c r="Y1253">
        <f t="shared" si="5100"/>
        <v>30004565</v>
      </c>
      <c r="Z1253">
        <f t="shared" si="5101"/>
        <v>120018261</v>
      </c>
      <c r="AC1253" s="102"/>
      <c r="AD1253" s="82">
        <f t="shared" si="4884"/>
        <v>2425</v>
      </c>
      <c r="AE1253" s="40">
        <f t="shared" si="4901"/>
        <v>7276</v>
      </c>
      <c r="AF1253" s="82">
        <f>AE1253/4</f>
        <v>1819</v>
      </c>
      <c r="AG1253" s="41">
        <v>4</v>
      </c>
      <c r="AH1253" s="76">
        <f t="shared" si="4885"/>
        <v>2</v>
      </c>
      <c r="AI1253" s="103"/>
      <c r="AK1253" s="1"/>
    </row>
    <row r="1254" spans="15:80" x14ac:dyDescent="0.5">
      <c r="O1254" s="173"/>
      <c r="P1254" s="174"/>
      <c r="R1254" s="3"/>
      <c r="AC1254" s="226"/>
      <c r="AD1254" s="80">
        <f t="shared" si="4884"/>
        <v>2427</v>
      </c>
      <c r="AE1254" s="40">
        <f t="shared" si="4901"/>
        <v>7282</v>
      </c>
      <c r="AF1254" s="80">
        <f t="shared" ref="AF1254:AF1314" si="5105">AF1252+6</f>
        <v>3641</v>
      </c>
      <c r="AG1254" s="41">
        <v>2</v>
      </c>
      <c r="AH1254" s="76">
        <f t="shared" si="4885"/>
        <v>1</v>
      </c>
      <c r="AI1254" s="103"/>
      <c r="AK1254" s="1"/>
    </row>
    <row r="1255" spans="15:80" ht="14.7" thickBot="1" x14ac:dyDescent="0.55000000000000004">
      <c r="R1255" s="3"/>
      <c r="AC1255" s="227"/>
      <c r="AD1255" s="81">
        <f t="shared" si="4884"/>
        <v>2429</v>
      </c>
      <c r="AE1255" s="40">
        <f t="shared" si="4901"/>
        <v>7288</v>
      </c>
      <c r="AF1255" s="81">
        <f>AE1255/AG1255</f>
        <v>911</v>
      </c>
      <c r="AG1255" s="41">
        <v>8</v>
      </c>
      <c r="AH1255" s="76">
        <f t="shared" si="4885"/>
        <v>3</v>
      </c>
      <c r="AI1255" s="103"/>
      <c r="AK1255" s="2"/>
    </row>
    <row r="1256" spans="15:80" ht="14.7" thickBot="1" x14ac:dyDescent="0.55000000000000004">
      <c r="O1256" s="156">
        <f t="shared" ref="O1256" si="5106">-1+4*(Q1256+1)</f>
        <v>1223</v>
      </c>
      <c r="P1256" s="176">
        <f t="shared" ref="P1256" si="5107">-1+6*(Q1256+1)</f>
        <v>1835</v>
      </c>
      <c r="Q1256" s="2">
        <v>305</v>
      </c>
      <c r="R1256" s="3"/>
      <c r="S1256" s="52">
        <f t="shared" ref="S1256:S1257" si="5108">4*P1256+1</f>
        <v>7341</v>
      </c>
      <c r="T1256">
        <f t="shared" ref="T1256:T1257" si="5109">4*S1256+1</f>
        <v>29365</v>
      </c>
      <c r="U1256">
        <f t="shared" ref="U1256:U1257" si="5110">4*T1256+1</f>
        <v>117461</v>
      </c>
      <c r="V1256">
        <f t="shared" ref="V1256:V1257" si="5111">4*U1256+1</f>
        <v>469845</v>
      </c>
      <c r="W1256">
        <f t="shared" ref="W1256:W1257" si="5112">4*V1256+1</f>
        <v>1879381</v>
      </c>
      <c r="X1256">
        <f t="shared" ref="X1256:X1257" si="5113">4*W1256+1</f>
        <v>7517525</v>
      </c>
      <c r="Y1256">
        <f t="shared" ref="Y1256:Y1257" si="5114">4*X1256+1</f>
        <v>30070101</v>
      </c>
      <c r="Z1256">
        <f t="shared" ref="Z1256:Z1257" si="5115">4*Y1256+1</f>
        <v>120280405</v>
      </c>
      <c r="AC1256" s="226"/>
      <c r="AD1256" s="80">
        <f t="shared" si="4884"/>
        <v>2431</v>
      </c>
      <c r="AE1256" s="40">
        <f t="shared" si="4901"/>
        <v>7294</v>
      </c>
      <c r="AF1256" s="80">
        <f t="shared" si="5102"/>
        <v>3647</v>
      </c>
      <c r="AG1256" s="41">
        <v>2</v>
      </c>
      <c r="AH1256" s="76">
        <f t="shared" si="4885"/>
        <v>1</v>
      </c>
      <c r="AI1256" s="103"/>
      <c r="AK1256" s="1"/>
    </row>
    <row r="1257" spans="15:80" x14ac:dyDescent="0.5">
      <c r="O1257" s="157">
        <f t="shared" ref="O1257" si="5116">1+8*(Q1256+1)</f>
        <v>2449</v>
      </c>
      <c r="P1257" s="158">
        <f t="shared" ref="P1257" si="5117">P1256+2</f>
        <v>1837</v>
      </c>
      <c r="Q1257" s="39"/>
      <c r="R1257" s="3"/>
      <c r="S1257">
        <f t="shared" si="5108"/>
        <v>7349</v>
      </c>
      <c r="T1257">
        <f t="shared" si="5109"/>
        <v>29397</v>
      </c>
      <c r="U1257">
        <f t="shared" si="5110"/>
        <v>117589</v>
      </c>
      <c r="V1257">
        <f t="shared" si="5111"/>
        <v>470357</v>
      </c>
      <c r="W1257">
        <f t="shared" si="5112"/>
        <v>1881429</v>
      </c>
      <c r="X1257">
        <f t="shared" si="5113"/>
        <v>7525717</v>
      </c>
      <c r="Y1257">
        <f t="shared" si="5114"/>
        <v>30102869</v>
      </c>
      <c r="Z1257">
        <f t="shared" si="5115"/>
        <v>120411477</v>
      </c>
      <c r="AC1257" s="102"/>
      <c r="AD1257" s="82">
        <f t="shared" si="4884"/>
        <v>2433</v>
      </c>
      <c r="AE1257" s="40">
        <f t="shared" si="4901"/>
        <v>7300</v>
      </c>
      <c r="AF1257" s="82">
        <f>AE1257/4</f>
        <v>1825</v>
      </c>
      <c r="AG1257" s="41">
        <v>4</v>
      </c>
      <c r="AH1257" s="76">
        <f t="shared" si="4885"/>
        <v>2</v>
      </c>
      <c r="AI1257" s="103"/>
      <c r="AK1257" s="1"/>
    </row>
    <row r="1258" spans="15:80" x14ac:dyDescent="0.5">
      <c r="O1258" s="173"/>
      <c r="P1258" s="174"/>
      <c r="R1258" s="3"/>
      <c r="AC1258" s="226"/>
      <c r="AD1258" s="80">
        <f t="shared" ref="AD1258:AD1321" si="5118">(AE1258-1)/3</f>
        <v>2435</v>
      </c>
      <c r="AE1258" s="40">
        <f t="shared" si="4901"/>
        <v>7306</v>
      </c>
      <c r="AF1258" s="80">
        <f t="shared" si="5105"/>
        <v>3653</v>
      </c>
      <c r="AG1258" s="41">
        <v>2</v>
      </c>
      <c r="AH1258" s="76">
        <f t="shared" ref="AH1258:AH1321" si="5119">LOG(AG1258,2)</f>
        <v>1</v>
      </c>
      <c r="AI1258" s="103"/>
      <c r="AK1258" s="1"/>
    </row>
    <row r="1259" spans="15:80" ht="14.7" thickBot="1" x14ac:dyDescent="0.55000000000000004">
      <c r="R1259" s="3"/>
      <c r="AC1259" s="227"/>
      <c r="AD1259" s="81">
        <f t="shared" si="5118"/>
        <v>2437</v>
      </c>
      <c r="AE1259" s="40">
        <f t="shared" si="4901"/>
        <v>7312</v>
      </c>
      <c r="AF1259" s="81">
        <f>AE1259/AG1259</f>
        <v>457</v>
      </c>
      <c r="AG1259" s="41">
        <v>16</v>
      </c>
      <c r="AH1259" s="76">
        <f t="shared" si="5119"/>
        <v>4</v>
      </c>
      <c r="AI1259" s="103"/>
      <c r="AK1259" s="2"/>
    </row>
    <row r="1260" spans="15:80" ht="14.7" thickBot="1" x14ac:dyDescent="0.55000000000000004">
      <c r="O1260" s="156">
        <f t="shared" ref="O1260" si="5120">-1+4*(Q1260+1)</f>
        <v>1227</v>
      </c>
      <c r="P1260" s="176">
        <f t="shared" ref="P1260" si="5121">-1+6*(Q1260+1)</f>
        <v>1841</v>
      </c>
      <c r="Q1260" s="2">
        <v>306</v>
      </c>
      <c r="R1260" s="3"/>
      <c r="S1260" s="52">
        <f t="shared" ref="S1260:S1261" si="5122">4*P1260+1</f>
        <v>7365</v>
      </c>
      <c r="T1260">
        <f t="shared" ref="T1260:T1261" si="5123">4*S1260+1</f>
        <v>29461</v>
      </c>
      <c r="U1260">
        <f t="shared" ref="U1260:U1261" si="5124">4*T1260+1</f>
        <v>117845</v>
      </c>
      <c r="V1260">
        <f t="shared" ref="V1260:V1261" si="5125">4*U1260+1</f>
        <v>471381</v>
      </c>
      <c r="W1260">
        <f t="shared" ref="W1260:W1261" si="5126">4*V1260+1</f>
        <v>1885525</v>
      </c>
      <c r="X1260">
        <f t="shared" ref="X1260:X1261" si="5127">4*W1260+1</f>
        <v>7542101</v>
      </c>
      <c r="Y1260">
        <f t="shared" ref="Y1260:Y1261" si="5128">4*X1260+1</f>
        <v>30168405</v>
      </c>
      <c r="Z1260">
        <f t="shared" ref="Z1260:Z1261" si="5129">4*Y1260+1</f>
        <v>120673621</v>
      </c>
      <c r="AC1260" s="226"/>
      <c r="AD1260" s="80">
        <f t="shared" si="5118"/>
        <v>2439</v>
      </c>
      <c r="AE1260" s="40">
        <f t="shared" si="4901"/>
        <v>7318</v>
      </c>
      <c r="AF1260" s="80">
        <f t="shared" si="5102"/>
        <v>3659</v>
      </c>
      <c r="AG1260" s="41">
        <v>2</v>
      </c>
      <c r="AH1260" s="76">
        <f t="shared" si="5119"/>
        <v>1</v>
      </c>
      <c r="AI1260" s="103"/>
      <c r="AK1260" s="1"/>
    </row>
    <row r="1261" spans="15:80" x14ac:dyDescent="0.5">
      <c r="O1261" s="157">
        <f t="shared" ref="O1261" si="5130">1+8*(Q1260+1)</f>
        <v>2457</v>
      </c>
      <c r="P1261" s="158">
        <f t="shared" ref="P1261" si="5131">P1260+2</f>
        <v>1843</v>
      </c>
      <c r="Q1261" s="39"/>
      <c r="R1261" s="3"/>
      <c r="S1261">
        <f t="shared" si="5122"/>
        <v>7373</v>
      </c>
      <c r="T1261">
        <f t="shared" si="5123"/>
        <v>29493</v>
      </c>
      <c r="U1261">
        <f t="shared" si="5124"/>
        <v>117973</v>
      </c>
      <c r="V1261">
        <f t="shared" si="5125"/>
        <v>471893</v>
      </c>
      <c r="W1261">
        <f t="shared" si="5126"/>
        <v>1887573</v>
      </c>
      <c r="X1261">
        <f t="shared" si="5127"/>
        <v>7550293</v>
      </c>
      <c r="Y1261">
        <f t="shared" si="5128"/>
        <v>30201173</v>
      </c>
      <c r="Z1261">
        <f t="shared" si="5129"/>
        <v>120804693</v>
      </c>
      <c r="AC1261" s="102"/>
      <c r="AD1261" s="82">
        <f t="shared" si="5118"/>
        <v>2441</v>
      </c>
      <c r="AE1261" s="40">
        <f t="shared" si="4901"/>
        <v>7324</v>
      </c>
      <c r="AF1261" s="82">
        <f>AE1261/4</f>
        <v>1831</v>
      </c>
      <c r="AG1261" s="41">
        <v>4</v>
      </c>
      <c r="AH1261" s="76">
        <f t="shared" si="5119"/>
        <v>2</v>
      </c>
      <c r="AI1261" s="103"/>
      <c r="AK1261" s="1"/>
    </row>
    <row r="1262" spans="15:80" x14ac:dyDescent="0.5">
      <c r="O1262" s="173"/>
      <c r="P1262" s="174"/>
      <c r="R1262" s="3"/>
      <c r="AC1262" s="226"/>
      <c r="AD1262" s="80">
        <f t="shared" si="5118"/>
        <v>2443</v>
      </c>
      <c r="AE1262" s="40">
        <f t="shared" ref="AE1262:AE1325" si="5132">AE1261+6</f>
        <v>7330</v>
      </c>
      <c r="AF1262" s="80">
        <f t="shared" si="5105"/>
        <v>3665</v>
      </c>
      <c r="AG1262" s="41">
        <v>2</v>
      </c>
      <c r="AH1262" s="76">
        <f t="shared" si="5119"/>
        <v>1</v>
      </c>
      <c r="AI1262" s="103"/>
      <c r="AK1262" s="1"/>
    </row>
    <row r="1263" spans="15:80" ht="14.7" thickBot="1" x14ac:dyDescent="0.55000000000000004">
      <c r="R1263" s="3"/>
      <c r="AC1263" s="227"/>
      <c r="AD1263" s="81">
        <f t="shared" si="5118"/>
        <v>2445</v>
      </c>
      <c r="AE1263" s="40">
        <f t="shared" si="5132"/>
        <v>7336</v>
      </c>
      <c r="AF1263" s="81">
        <f>AE1263/AG1263</f>
        <v>917</v>
      </c>
      <c r="AG1263" s="41">
        <v>8</v>
      </c>
      <c r="AH1263" s="76">
        <f t="shared" si="5119"/>
        <v>3</v>
      </c>
      <c r="AI1263" s="103"/>
      <c r="AK1263" s="2"/>
    </row>
    <row r="1264" spans="15:80" ht="14.7" thickBot="1" x14ac:dyDescent="0.55000000000000004">
      <c r="O1264" s="156">
        <f t="shared" ref="O1264" si="5133">-1+4*(Q1264+1)</f>
        <v>1231</v>
      </c>
      <c r="P1264" s="176">
        <f t="shared" ref="P1264" si="5134">-1+6*(Q1264+1)</f>
        <v>1847</v>
      </c>
      <c r="Q1264" s="2">
        <v>307</v>
      </c>
      <c r="R1264" s="3"/>
      <c r="S1264" s="52">
        <f t="shared" ref="S1264:S1265" si="5135">4*P1264+1</f>
        <v>7389</v>
      </c>
      <c r="T1264">
        <f t="shared" ref="T1264:T1265" si="5136">4*S1264+1</f>
        <v>29557</v>
      </c>
      <c r="U1264">
        <f t="shared" ref="U1264:U1265" si="5137">4*T1264+1</f>
        <v>118229</v>
      </c>
      <c r="V1264">
        <f t="shared" ref="V1264:V1265" si="5138">4*U1264+1</f>
        <v>472917</v>
      </c>
      <c r="W1264">
        <f t="shared" ref="W1264:W1265" si="5139">4*V1264+1</f>
        <v>1891669</v>
      </c>
      <c r="X1264">
        <f t="shared" ref="X1264:X1265" si="5140">4*W1264+1</f>
        <v>7566677</v>
      </c>
      <c r="Y1264">
        <f t="shared" ref="Y1264:Y1265" si="5141">4*X1264+1</f>
        <v>30266709</v>
      </c>
      <c r="Z1264">
        <f t="shared" ref="Z1264:Z1265" si="5142">4*Y1264+1</f>
        <v>121066837</v>
      </c>
      <c r="AC1264" s="226"/>
      <c r="AD1264" s="80">
        <f t="shared" si="5118"/>
        <v>2447</v>
      </c>
      <c r="AE1264" s="40">
        <f t="shared" si="5132"/>
        <v>7342</v>
      </c>
      <c r="AF1264" s="80">
        <f t="shared" si="5102"/>
        <v>3671</v>
      </c>
      <c r="AG1264" s="41">
        <v>2</v>
      </c>
      <c r="AH1264" s="76">
        <f t="shared" si="5119"/>
        <v>1</v>
      </c>
      <c r="AI1264" s="103"/>
      <c r="AK1264" s="6"/>
    </row>
    <row r="1265" spans="15:37" x14ac:dyDescent="0.5">
      <c r="O1265" s="157">
        <f t="shared" ref="O1265" si="5143">1+8*(Q1264+1)</f>
        <v>2465</v>
      </c>
      <c r="P1265" s="158">
        <f t="shared" ref="P1265" si="5144">P1264+2</f>
        <v>1849</v>
      </c>
      <c r="Q1265" s="39"/>
      <c r="R1265" s="3"/>
      <c r="S1265">
        <f t="shared" si="5135"/>
        <v>7397</v>
      </c>
      <c r="T1265">
        <f t="shared" si="5136"/>
        <v>29589</v>
      </c>
      <c r="U1265">
        <f t="shared" si="5137"/>
        <v>118357</v>
      </c>
      <c r="V1265">
        <f t="shared" si="5138"/>
        <v>473429</v>
      </c>
      <c r="W1265">
        <f t="shared" si="5139"/>
        <v>1893717</v>
      </c>
      <c r="X1265">
        <f t="shared" si="5140"/>
        <v>7574869</v>
      </c>
      <c r="Y1265">
        <f t="shared" si="5141"/>
        <v>30299477</v>
      </c>
      <c r="Z1265">
        <f t="shared" si="5142"/>
        <v>121197909</v>
      </c>
      <c r="AC1265" s="102"/>
      <c r="AD1265" s="82">
        <f t="shared" si="5118"/>
        <v>2449</v>
      </c>
      <c r="AE1265" s="40">
        <f t="shared" si="5132"/>
        <v>7348</v>
      </c>
      <c r="AF1265" s="82">
        <f>AE1265/4</f>
        <v>1837</v>
      </c>
      <c r="AG1265" s="41">
        <v>4</v>
      </c>
      <c r="AH1265" s="76">
        <f t="shared" si="5119"/>
        <v>2</v>
      </c>
      <c r="AI1265" s="103"/>
      <c r="AK1265" s="1"/>
    </row>
    <row r="1266" spans="15:37" x14ac:dyDescent="0.5">
      <c r="O1266" s="173"/>
      <c r="P1266" s="174"/>
      <c r="R1266" s="3"/>
      <c r="AC1266" s="226"/>
      <c r="AD1266" s="80">
        <f t="shared" si="5118"/>
        <v>2451</v>
      </c>
      <c r="AE1266" s="40">
        <f t="shared" si="5132"/>
        <v>7354</v>
      </c>
      <c r="AF1266" s="80">
        <f t="shared" si="5105"/>
        <v>3677</v>
      </c>
      <c r="AG1266" s="41">
        <v>2</v>
      </c>
      <c r="AH1266" s="76">
        <f t="shared" si="5119"/>
        <v>1</v>
      </c>
      <c r="AI1266" s="103"/>
      <c r="AK1266" s="1"/>
    </row>
    <row r="1267" spans="15:37" ht="14.7" thickBot="1" x14ac:dyDescent="0.55000000000000004">
      <c r="R1267" s="3"/>
      <c r="AC1267" s="227"/>
      <c r="AD1267" s="81">
        <f t="shared" si="5118"/>
        <v>2453</v>
      </c>
      <c r="AE1267" s="40">
        <f t="shared" si="5132"/>
        <v>7360</v>
      </c>
      <c r="AF1267" s="81">
        <f>AE1267/AG1267</f>
        <v>115</v>
      </c>
      <c r="AG1267" s="41">
        <v>64</v>
      </c>
      <c r="AH1267" s="76">
        <f t="shared" si="5119"/>
        <v>6</v>
      </c>
      <c r="AI1267" s="103"/>
      <c r="AK1267" s="2"/>
    </row>
    <row r="1268" spans="15:37" ht="14.7" thickBot="1" x14ac:dyDescent="0.55000000000000004">
      <c r="O1268" s="156">
        <f t="shared" ref="O1268" si="5145">-1+4*(Q1268+1)</f>
        <v>1235</v>
      </c>
      <c r="P1268" s="176">
        <f t="shared" ref="P1268" si="5146">-1+6*(Q1268+1)</f>
        <v>1853</v>
      </c>
      <c r="Q1268" s="2">
        <v>308</v>
      </c>
      <c r="R1268" s="3"/>
      <c r="S1268" s="52">
        <f t="shared" ref="S1268:S1269" si="5147">4*P1268+1</f>
        <v>7413</v>
      </c>
      <c r="T1268">
        <f t="shared" ref="T1268:T1269" si="5148">4*S1268+1</f>
        <v>29653</v>
      </c>
      <c r="U1268">
        <f t="shared" ref="U1268:U1269" si="5149">4*T1268+1</f>
        <v>118613</v>
      </c>
      <c r="V1268">
        <f t="shared" ref="V1268:V1269" si="5150">4*U1268+1</f>
        <v>474453</v>
      </c>
      <c r="W1268">
        <f t="shared" ref="W1268:W1269" si="5151">4*V1268+1</f>
        <v>1897813</v>
      </c>
      <c r="X1268">
        <f t="shared" ref="X1268:X1269" si="5152">4*W1268+1</f>
        <v>7591253</v>
      </c>
      <c r="Y1268">
        <f t="shared" ref="Y1268:Y1269" si="5153">4*X1268+1</f>
        <v>30365013</v>
      </c>
      <c r="Z1268">
        <f t="shared" ref="Z1268:Z1269" si="5154">4*Y1268+1</f>
        <v>121460053</v>
      </c>
      <c r="AC1268" s="226"/>
      <c r="AD1268" s="80">
        <f t="shared" si="5118"/>
        <v>2455</v>
      </c>
      <c r="AE1268" s="40">
        <f t="shared" si="5132"/>
        <v>7366</v>
      </c>
      <c r="AF1268" s="80">
        <f t="shared" si="5102"/>
        <v>3683</v>
      </c>
      <c r="AG1268" s="41">
        <v>2</v>
      </c>
      <c r="AH1268" s="76">
        <f t="shared" si="5119"/>
        <v>1</v>
      </c>
      <c r="AI1268" s="103"/>
      <c r="AK1268" s="1"/>
    </row>
    <row r="1269" spans="15:37" x14ac:dyDescent="0.5">
      <c r="O1269" s="157">
        <f t="shared" ref="O1269" si="5155">1+8*(Q1268+1)</f>
        <v>2473</v>
      </c>
      <c r="P1269" s="158">
        <f t="shared" ref="P1269" si="5156">P1268+2</f>
        <v>1855</v>
      </c>
      <c r="Q1269" s="39"/>
      <c r="R1269" s="3"/>
      <c r="S1269">
        <f t="shared" si="5147"/>
        <v>7421</v>
      </c>
      <c r="T1269">
        <f t="shared" si="5148"/>
        <v>29685</v>
      </c>
      <c r="U1269">
        <f t="shared" si="5149"/>
        <v>118741</v>
      </c>
      <c r="V1269">
        <f t="shared" si="5150"/>
        <v>474965</v>
      </c>
      <c r="W1269">
        <f t="shared" si="5151"/>
        <v>1899861</v>
      </c>
      <c r="X1269">
        <f t="shared" si="5152"/>
        <v>7599445</v>
      </c>
      <c r="Y1269">
        <f t="shared" si="5153"/>
        <v>30397781</v>
      </c>
      <c r="Z1269">
        <f t="shared" si="5154"/>
        <v>121591125</v>
      </c>
      <c r="AC1269" s="102"/>
      <c r="AD1269" s="82">
        <f t="shared" si="5118"/>
        <v>2457</v>
      </c>
      <c r="AE1269" s="40">
        <f t="shared" si="5132"/>
        <v>7372</v>
      </c>
      <c r="AF1269" s="82">
        <f>AE1269/4</f>
        <v>1843</v>
      </c>
      <c r="AG1269" s="41">
        <v>4</v>
      </c>
      <c r="AH1269" s="76">
        <f t="shared" si="5119"/>
        <v>2</v>
      </c>
      <c r="AI1269" s="103"/>
      <c r="AK1269" s="1"/>
    </row>
    <row r="1270" spans="15:37" x14ac:dyDescent="0.5">
      <c r="O1270" s="173"/>
      <c r="P1270" s="174"/>
      <c r="R1270" s="3"/>
      <c r="AC1270" s="226"/>
      <c r="AD1270" s="80">
        <f t="shared" si="5118"/>
        <v>2459</v>
      </c>
      <c r="AE1270" s="40">
        <f t="shared" si="5132"/>
        <v>7378</v>
      </c>
      <c r="AF1270" s="80">
        <f t="shared" si="5105"/>
        <v>3689</v>
      </c>
      <c r="AG1270" s="41">
        <v>2</v>
      </c>
      <c r="AH1270" s="76">
        <f t="shared" si="5119"/>
        <v>1</v>
      </c>
      <c r="AI1270" s="103"/>
      <c r="AK1270" s="1"/>
    </row>
    <row r="1271" spans="15:37" ht="14.7" thickBot="1" x14ac:dyDescent="0.55000000000000004">
      <c r="R1271" s="3"/>
      <c r="AC1271" s="227"/>
      <c r="AD1271" s="81">
        <f t="shared" si="5118"/>
        <v>2461</v>
      </c>
      <c r="AE1271" s="40">
        <f t="shared" si="5132"/>
        <v>7384</v>
      </c>
      <c r="AF1271" s="81">
        <f>AE1271/AG1271</f>
        <v>923</v>
      </c>
      <c r="AG1271" s="41">
        <v>8</v>
      </c>
      <c r="AH1271" s="76">
        <f t="shared" si="5119"/>
        <v>3</v>
      </c>
      <c r="AI1271" s="103"/>
      <c r="AK1271" s="2"/>
    </row>
    <row r="1272" spans="15:37" ht="14.7" thickBot="1" x14ac:dyDescent="0.55000000000000004">
      <c r="O1272" s="156">
        <f t="shared" ref="O1272" si="5157">-1+4*(Q1272+1)</f>
        <v>1239</v>
      </c>
      <c r="P1272" s="176">
        <f t="shared" ref="P1272" si="5158">-1+6*(Q1272+1)</f>
        <v>1859</v>
      </c>
      <c r="Q1272" s="2">
        <v>309</v>
      </c>
      <c r="R1272" s="3"/>
      <c r="S1272" s="52">
        <f t="shared" ref="S1272:S1273" si="5159">4*P1272+1</f>
        <v>7437</v>
      </c>
      <c r="T1272">
        <f t="shared" ref="T1272:T1273" si="5160">4*S1272+1</f>
        <v>29749</v>
      </c>
      <c r="U1272">
        <f t="shared" ref="U1272:U1273" si="5161">4*T1272+1</f>
        <v>118997</v>
      </c>
      <c r="V1272">
        <f t="shared" ref="V1272:V1273" si="5162">4*U1272+1</f>
        <v>475989</v>
      </c>
      <c r="W1272">
        <f t="shared" ref="W1272:W1273" si="5163">4*V1272+1</f>
        <v>1903957</v>
      </c>
      <c r="X1272">
        <f t="shared" ref="X1272:X1273" si="5164">4*W1272+1</f>
        <v>7615829</v>
      </c>
      <c r="Y1272">
        <f t="shared" ref="Y1272:Y1273" si="5165">4*X1272+1</f>
        <v>30463317</v>
      </c>
      <c r="Z1272">
        <f t="shared" ref="Z1272:Z1273" si="5166">4*Y1272+1</f>
        <v>121853269</v>
      </c>
      <c r="AC1272" s="226"/>
      <c r="AD1272" s="80">
        <f t="shared" si="5118"/>
        <v>2463</v>
      </c>
      <c r="AE1272" s="40">
        <f t="shared" si="5132"/>
        <v>7390</v>
      </c>
      <c r="AF1272" s="80">
        <f t="shared" si="5102"/>
        <v>3695</v>
      </c>
      <c r="AG1272" s="41">
        <v>2</v>
      </c>
      <c r="AH1272" s="76">
        <f t="shared" si="5119"/>
        <v>1</v>
      </c>
      <c r="AI1272" s="103"/>
      <c r="AK1272" s="1"/>
    </row>
    <row r="1273" spans="15:37" x14ac:dyDescent="0.5">
      <c r="O1273" s="157">
        <f t="shared" ref="O1273" si="5167">1+8*(Q1272+1)</f>
        <v>2481</v>
      </c>
      <c r="P1273" s="158">
        <f t="shared" ref="P1273" si="5168">P1272+2</f>
        <v>1861</v>
      </c>
      <c r="Q1273" s="39"/>
      <c r="R1273" s="3"/>
      <c r="S1273">
        <f t="shared" si="5159"/>
        <v>7445</v>
      </c>
      <c r="T1273">
        <f t="shared" si="5160"/>
        <v>29781</v>
      </c>
      <c r="U1273">
        <f t="shared" si="5161"/>
        <v>119125</v>
      </c>
      <c r="V1273">
        <f t="shared" si="5162"/>
        <v>476501</v>
      </c>
      <c r="W1273">
        <f t="shared" si="5163"/>
        <v>1906005</v>
      </c>
      <c r="X1273">
        <f t="shared" si="5164"/>
        <v>7624021</v>
      </c>
      <c r="Y1273">
        <f t="shared" si="5165"/>
        <v>30496085</v>
      </c>
      <c r="Z1273">
        <f t="shared" si="5166"/>
        <v>121984341</v>
      </c>
      <c r="AC1273" s="102"/>
      <c r="AD1273" s="82">
        <f t="shared" si="5118"/>
        <v>2465</v>
      </c>
      <c r="AE1273" s="40">
        <f t="shared" si="5132"/>
        <v>7396</v>
      </c>
      <c r="AF1273" s="82">
        <f>AE1273/4</f>
        <v>1849</v>
      </c>
      <c r="AG1273" s="41">
        <v>4</v>
      </c>
      <c r="AH1273" s="76">
        <f t="shared" si="5119"/>
        <v>2</v>
      </c>
      <c r="AI1273" s="103"/>
      <c r="AK1273" s="1"/>
    </row>
    <row r="1274" spans="15:37" x14ac:dyDescent="0.5">
      <c r="O1274" s="173"/>
      <c r="P1274" s="174"/>
      <c r="R1274" s="3"/>
      <c r="AC1274" s="226"/>
      <c r="AD1274" s="80">
        <f t="shared" si="5118"/>
        <v>2467</v>
      </c>
      <c r="AE1274" s="40">
        <f t="shared" si="5132"/>
        <v>7402</v>
      </c>
      <c r="AF1274" s="80">
        <f t="shared" si="5105"/>
        <v>3701</v>
      </c>
      <c r="AG1274" s="41">
        <v>2</v>
      </c>
      <c r="AH1274" s="76">
        <f t="shared" si="5119"/>
        <v>1</v>
      </c>
      <c r="AI1274" s="103"/>
      <c r="AK1274" s="1"/>
    </row>
    <row r="1275" spans="15:37" ht="14.7" thickBot="1" x14ac:dyDescent="0.55000000000000004">
      <c r="R1275" s="3"/>
      <c r="AC1275" s="227"/>
      <c r="AD1275" s="81">
        <f t="shared" si="5118"/>
        <v>2469</v>
      </c>
      <c r="AE1275" s="40">
        <f t="shared" si="5132"/>
        <v>7408</v>
      </c>
      <c r="AF1275" s="81">
        <f>AE1275/AG1275</f>
        <v>463</v>
      </c>
      <c r="AG1275" s="41">
        <v>16</v>
      </c>
      <c r="AH1275" s="76">
        <f t="shared" si="5119"/>
        <v>4</v>
      </c>
      <c r="AI1275" s="103"/>
      <c r="AK1275" s="2"/>
    </row>
    <row r="1276" spans="15:37" ht="14.7" thickBot="1" x14ac:dyDescent="0.55000000000000004">
      <c r="O1276" s="156">
        <f t="shared" ref="O1276" si="5169">-1+4*(Q1276+1)</f>
        <v>1243</v>
      </c>
      <c r="P1276" s="176">
        <f t="shared" ref="P1276" si="5170">-1+6*(Q1276+1)</f>
        <v>1865</v>
      </c>
      <c r="Q1276" s="2">
        <v>310</v>
      </c>
      <c r="R1276" s="3"/>
      <c r="S1276" s="52">
        <f t="shared" ref="S1276:S1277" si="5171">4*P1276+1</f>
        <v>7461</v>
      </c>
      <c r="T1276">
        <f t="shared" ref="T1276:T1277" si="5172">4*S1276+1</f>
        <v>29845</v>
      </c>
      <c r="U1276">
        <f t="shared" ref="U1276:U1277" si="5173">4*T1276+1</f>
        <v>119381</v>
      </c>
      <c r="V1276">
        <f t="shared" ref="V1276:V1277" si="5174">4*U1276+1</f>
        <v>477525</v>
      </c>
      <c r="W1276">
        <f t="shared" ref="W1276:W1277" si="5175">4*V1276+1</f>
        <v>1910101</v>
      </c>
      <c r="X1276">
        <f t="shared" ref="X1276:X1277" si="5176">4*W1276+1</f>
        <v>7640405</v>
      </c>
      <c r="Y1276">
        <f t="shared" ref="Y1276:Y1277" si="5177">4*X1276+1</f>
        <v>30561621</v>
      </c>
      <c r="Z1276">
        <f t="shared" ref="Z1276:Z1277" si="5178">4*Y1276+1</f>
        <v>122246485</v>
      </c>
      <c r="AC1276" s="226"/>
      <c r="AD1276" s="80">
        <f t="shared" si="5118"/>
        <v>2471</v>
      </c>
      <c r="AE1276" s="40">
        <f t="shared" si="5132"/>
        <v>7414</v>
      </c>
      <c r="AF1276" s="80">
        <f t="shared" si="5102"/>
        <v>3707</v>
      </c>
      <c r="AG1276" s="41">
        <v>2</v>
      </c>
      <c r="AH1276" s="76">
        <f t="shared" si="5119"/>
        <v>1</v>
      </c>
      <c r="AI1276" s="103"/>
      <c r="AK1276" s="1"/>
    </row>
    <row r="1277" spans="15:37" x14ac:dyDescent="0.5">
      <c r="O1277" s="157">
        <f t="shared" ref="O1277" si="5179">1+8*(Q1276+1)</f>
        <v>2489</v>
      </c>
      <c r="P1277" s="158">
        <f t="shared" ref="P1277" si="5180">P1276+2</f>
        <v>1867</v>
      </c>
      <c r="Q1277" s="39"/>
      <c r="R1277" s="3"/>
      <c r="S1277">
        <f t="shared" si="5171"/>
        <v>7469</v>
      </c>
      <c r="T1277">
        <f t="shared" si="5172"/>
        <v>29877</v>
      </c>
      <c r="U1277">
        <f t="shared" si="5173"/>
        <v>119509</v>
      </c>
      <c r="V1277">
        <f t="shared" si="5174"/>
        <v>478037</v>
      </c>
      <c r="W1277">
        <f t="shared" si="5175"/>
        <v>1912149</v>
      </c>
      <c r="X1277">
        <f t="shared" si="5176"/>
        <v>7648597</v>
      </c>
      <c r="Y1277">
        <f t="shared" si="5177"/>
        <v>30594389</v>
      </c>
      <c r="Z1277">
        <f t="shared" si="5178"/>
        <v>122377557</v>
      </c>
      <c r="AC1277" s="102"/>
      <c r="AD1277" s="82">
        <f t="shared" si="5118"/>
        <v>2473</v>
      </c>
      <c r="AE1277" s="40">
        <f t="shared" si="5132"/>
        <v>7420</v>
      </c>
      <c r="AF1277" s="82">
        <f>AE1277/4</f>
        <v>1855</v>
      </c>
      <c r="AG1277" s="41">
        <v>4</v>
      </c>
      <c r="AH1277" s="76">
        <f t="shared" si="5119"/>
        <v>2</v>
      </c>
      <c r="AI1277" s="103"/>
      <c r="AK1277" s="1"/>
    </row>
    <row r="1278" spans="15:37" x14ac:dyDescent="0.5">
      <c r="O1278" s="173"/>
      <c r="P1278" s="174"/>
      <c r="R1278" s="3"/>
      <c r="AC1278" s="226"/>
      <c r="AD1278" s="80">
        <f t="shared" si="5118"/>
        <v>2475</v>
      </c>
      <c r="AE1278" s="40">
        <f t="shared" si="5132"/>
        <v>7426</v>
      </c>
      <c r="AF1278" s="80">
        <f t="shared" si="5105"/>
        <v>3713</v>
      </c>
      <c r="AG1278" s="41">
        <v>2</v>
      </c>
      <c r="AH1278" s="76">
        <f t="shared" si="5119"/>
        <v>1</v>
      </c>
      <c r="AI1278" s="103"/>
      <c r="AK1278" s="1"/>
    </row>
    <row r="1279" spans="15:37" ht="14.7" thickBot="1" x14ac:dyDescent="0.55000000000000004">
      <c r="R1279" s="3"/>
      <c r="AC1279" s="227"/>
      <c r="AD1279" s="81">
        <f t="shared" si="5118"/>
        <v>2477</v>
      </c>
      <c r="AE1279" s="40">
        <f t="shared" si="5132"/>
        <v>7432</v>
      </c>
      <c r="AF1279" s="81">
        <f>AE1279/AG1279</f>
        <v>929</v>
      </c>
      <c r="AG1279" s="41">
        <v>8</v>
      </c>
      <c r="AH1279" s="76">
        <f t="shared" si="5119"/>
        <v>3</v>
      </c>
      <c r="AI1279" s="103"/>
      <c r="AK1279" s="2"/>
    </row>
    <row r="1280" spans="15:37" ht="14.7" thickBot="1" x14ac:dyDescent="0.55000000000000004">
      <c r="O1280" s="156">
        <f t="shared" ref="O1280" si="5181">-1+4*(Q1280+1)</f>
        <v>1247</v>
      </c>
      <c r="P1280" s="176">
        <f t="shared" ref="P1280" si="5182">-1+6*(Q1280+1)</f>
        <v>1871</v>
      </c>
      <c r="Q1280" s="2">
        <v>311</v>
      </c>
      <c r="R1280" s="3"/>
      <c r="S1280" s="52">
        <f t="shared" ref="S1280:S1281" si="5183">4*P1280+1</f>
        <v>7485</v>
      </c>
      <c r="T1280">
        <f t="shared" ref="T1280:T1281" si="5184">4*S1280+1</f>
        <v>29941</v>
      </c>
      <c r="U1280">
        <f t="shared" ref="U1280:U1281" si="5185">4*T1280+1</f>
        <v>119765</v>
      </c>
      <c r="V1280">
        <f t="shared" ref="V1280:V1281" si="5186">4*U1280+1</f>
        <v>479061</v>
      </c>
      <c r="W1280">
        <f t="shared" ref="W1280:W1281" si="5187">4*V1280+1</f>
        <v>1916245</v>
      </c>
      <c r="X1280">
        <f t="shared" ref="X1280:X1281" si="5188">4*W1280+1</f>
        <v>7664981</v>
      </c>
      <c r="Y1280">
        <f t="shared" ref="Y1280:Y1281" si="5189">4*X1280+1</f>
        <v>30659925</v>
      </c>
      <c r="Z1280">
        <f t="shared" ref="Z1280:Z1281" si="5190">4*Y1280+1</f>
        <v>122639701</v>
      </c>
      <c r="AC1280" s="226"/>
      <c r="AD1280" s="80">
        <f t="shared" si="5118"/>
        <v>2479</v>
      </c>
      <c r="AE1280" s="40">
        <f t="shared" si="5132"/>
        <v>7438</v>
      </c>
      <c r="AF1280" s="80">
        <f t="shared" si="5102"/>
        <v>3719</v>
      </c>
      <c r="AG1280" s="41">
        <v>2</v>
      </c>
      <c r="AH1280" s="76">
        <f t="shared" si="5119"/>
        <v>1</v>
      </c>
      <c r="AI1280" s="103"/>
      <c r="AK1280" s="1"/>
    </row>
    <row r="1281" spans="15:37" x14ac:dyDescent="0.5">
      <c r="O1281" s="157">
        <f t="shared" ref="O1281" si="5191">1+8*(Q1280+1)</f>
        <v>2497</v>
      </c>
      <c r="P1281" s="158">
        <f t="shared" ref="P1281" si="5192">P1280+2</f>
        <v>1873</v>
      </c>
      <c r="Q1281" s="39"/>
      <c r="R1281" s="3"/>
      <c r="S1281">
        <f t="shared" si="5183"/>
        <v>7493</v>
      </c>
      <c r="T1281">
        <f t="shared" si="5184"/>
        <v>29973</v>
      </c>
      <c r="U1281">
        <f t="shared" si="5185"/>
        <v>119893</v>
      </c>
      <c r="V1281">
        <f t="shared" si="5186"/>
        <v>479573</v>
      </c>
      <c r="W1281">
        <f t="shared" si="5187"/>
        <v>1918293</v>
      </c>
      <c r="X1281">
        <f t="shared" si="5188"/>
        <v>7673173</v>
      </c>
      <c r="Y1281">
        <f t="shared" si="5189"/>
        <v>30692693</v>
      </c>
      <c r="Z1281">
        <f t="shared" si="5190"/>
        <v>122770773</v>
      </c>
      <c r="AC1281" s="102"/>
      <c r="AD1281" s="82">
        <f t="shared" si="5118"/>
        <v>2481</v>
      </c>
      <c r="AE1281" s="40">
        <f t="shared" si="5132"/>
        <v>7444</v>
      </c>
      <c r="AF1281" s="82">
        <f>AE1281/4</f>
        <v>1861</v>
      </c>
      <c r="AG1281" s="41">
        <v>4</v>
      </c>
      <c r="AH1281" s="76">
        <f t="shared" si="5119"/>
        <v>2</v>
      </c>
      <c r="AI1281" s="103"/>
      <c r="AK1281" s="1"/>
    </row>
    <row r="1282" spans="15:37" x14ac:dyDescent="0.5">
      <c r="O1282" s="173"/>
      <c r="P1282" s="174"/>
      <c r="R1282" s="3"/>
      <c r="AC1282" s="226"/>
      <c r="AD1282" s="80">
        <f t="shared" si="5118"/>
        <v>2483</v>
      </c>
      <c r="AE1282" s="40">
        <f t="shared" si="5132"/>
        <v>7450</v>
      </c>
      <c r="AF1282" s="80">
        <f t="shared" si="5105"/>
        <v>3725</v>
      </c>
      <c r="AG1282" s="41">
        <v>2</v>
      </c>
      <c r="AH1282" s="76">
        <f t="shared" si="5119"/>
        <v>1</v>
      </c>
      <c r="AI1282" s="103"/>
      <c r="AK1282" s="1"/>
    </row>
    <row r="1283" spans="15:37" ht="14.7" thickBot="1" x14ac:dyDescent="0.55000000000000004">
      <c r="R1283" s="3"/>
      <c r="AC1283" s="227"/>
      <c r="AD1283" s="81">
        <f t="shared" si="5118"/>
        <v>2485</v>
      </c>
      <c r="AE1283" s="40">
        <f t="shared" si="5132"/>
        <v>7456</v>
      </c>
      <c r="AF1283" s="81">
        <f>AE1283/AG1283</f>
        <v>233</v>
      </c>
      <c r="AG1283" s="41">
        <v>32</v>
      </c>
      <c r="AH1283" s="76">
        <f t="shared" si="5119"/>
        <v>5</v>
      </c>
      <c r="AI1283" s="103"/>
      <c r="AK1283" s="2"/>
    </row>
    <row r="1284" spans="15:37" ht="14.7" thickBot="1" x14ac:dyDescent="0.55000000000000004">
      <c r="O1284" s="156">
        <f t="shared" ref="O1284" si="5193">-1+4*(Q1284+1)</f>
        <v>1251</v>
      </c>
      <c r="P1284" s="176">
        <f t="shared" ref="P1284" si="5194">-1+6*(Q1284+1)</f>
        <v>1877</v>
      </c>
      <c r="Q1284" s="2">
        <v>312</v>
      </c>
      <c r="R1284" s="3"/>
      <c r="S1284" s="52">
        <f t="shared" ref="S1284:S1285" si="5195">4*P1284+1</f>
        <v>7509</v>
      </c>
      <c r="T1284">
        <f t="shared" ref="T1284:T1285" si="5196">4*S1284+1</f>
        <v>30037</v>
      </c>
      <c r="U1284">
        <f t="shared" ref="U1284:U1285" si="5197">4*T1284+1</f>
        <v>120149</v>
      </c>
      <c r="V1284">
        <f t="shared" ref="V1284:V1285" si="5198">4*U1284+1</f>
        <v>480597</v>
      </c>
      <c r="W1284">
        <f t="shared" ref="W1284:W1285" si="5199">4*V1284+1</f>
        <v>1922389</v>
      </c>
      <c r="X1284">
        <f t="shared" ref="X1284:X1285" si="5200">4*W1284+1</f>
        <v>7689557</v>
      </c>
      <c r="Y1284">
        <f t="shared" ref="Y1284:Y1285" si="5201">4*X1284+1</f>
        <v>30758229</v>
      </c>
      <c r="Z1284">
        <f t="shared" ref="Z1284:Z1285" si="5202">4*Y1284+1</f>
        <v>123032917</v>
      </c>
      <c r="AC1284" s="226"/>
      <c r="AD1284" s="80">
        <f t="shared" si="5118"/>
        <v>2487</v>
      </c>
      <c r="AE1284" s="40">
        <f t="shared" si="5132"/>
        <v>7462</v>
      </c>
      <c r="AF1284" s="80">
        <f t="shared" si="5102"/>
        <v>3731</v>
      </c>
      <c r="AG1284" s="41">
        <v>2</v>
      </c>
      <c r="AH1284" s="76">
        <f t="shared" si="5119"/>
        <v>1</v>
      </c>
      <c r="AI1284" s="103"/>
      <c r="AK1284" s="1"/>
    </row>
    <row r="1285" spans="15:37" x14ac:dyDescent="0.5">
      <c r="O1285" s="157">
        <f t="shared" ref="O1285" si="5203">1+8*(Q1284+1)</f>
        <v>2505</v>
      </c>
      <c r="P1285" s="158">
        <f t="shared" ref="P1285" si="5204">P1284+2</f>
        <v>1879</v>
      </c>
      <c r="Q1285" s="39"/>
      <c r="R1285" s="3"/>
      <c r="S1285">
        <f t="shared" si="5195"/>
        <v>7517</v>
      </c>
      <c r="T1285">
        <f t="shared" si="5196"/>
        <v>30069</v>
      </c>
      <c r="U1285">
        <f t="shared" si="5197"/>
        <v>120277</v>
      </c>
      <c r="V1285">
        <f t="shared" si="5198"/>
        <v>481109</v>
      </c>
      <c r="W1285">
        <f t="shared" si="5199"/>
        <v>1924437</v>
      </c>
      <c r="X1285">
        <f t="shared" si="5200"/>
        <v>7697749</v>
      </c>
      <c r="Y1285">
        <f t="shared" si="5201"/>
        <v>30790997</v>
      </c>
      <c r="Z1285">
        <f t="shared" si="5202"/>
        <v>123163989</v>
      </c>
      <c r="AC1285" s="102"/>
      <c r="AD1285" s="82">
        <f t="shared" si="5118"/>
        <v>2489</v>
      </c>
      <c r="AE1285" s="40">
        <f t="shared" si="5132"/>
        <v>7468</v>
      </c>
      <c r="AF1285" s="82">
        <f>AE1285/4</f>
        <v>1867</v>
      </c>
      <c r="AG1285" s="41">
        <v>4</v>
      </c>
      <c r="AH1285" s="76">
        <f t="shared" si="5119"/>
        <v>2</v>
      </c>
      <c r="AI1285" s="103"/>
      <c r="AK1285" s="1"/>
    </row>
    <row r="1286" spans="15:37" x14ac:dyDescent="0.5">
      <c r="O1286" s="173"/>
      <c r="P1286" s="174"/>
      <c r="R1286" s="3"/>
      <c r="AC1286" s="226"/>
      <c r="AD1286" s="80">
        <f t="shared" si="5118"/>
        <v>2491</v>
      </c>
      <c r="AE1286" s="40">
        <f t="shared" si="5132"/>
        <v>7474</v>
      </c>
      <c r="AF1286" s="80">
        <f t="shared" si="5105"/>
        <v>3737</v>
      </c>
      <c r="AG1286" s="41">
        <v>2</v>
      </c>
      <c r="AH1286" s="76">
        <f t="shared" si="5119"/>
        <v>1</v>
      </c>
      <c r="AI1286" s="103"/>
      <c r="AK1286" s="1"/>
    </row>
    <row r="1287" spans="15:37" ht="14.7" thickBot="1" x14ac:dyDescent="0.55000000000000004">
      <c r="R1287" s="3"/>
      <c r="AC1287" s="227"/>
      <c r="AD1287" s="81">
        <f t="shared" si="5118"/>
        <v>2493</v>
      </c>
      <c r="AE1287" s="40">
        <f t="shared" si="5132"/>
        <v>7480</v>
      </c>
      <c r="AF1287" s="81">
        <f>AE1287/AG1287</f>
        <v>935</v>
      </c>
      <c r="AG1287" s="41">
        <v>8</v>
      </c>
      <c r="AH1287" s="76">
        <f t="shared" si="5119"/>
        <v>3</v>
      </c>
      <c r="AI1287" s="103"/>
      <c r="AK1287" s="2"/>
    </row>
    <row r="1288" spans="15:37" ht="14.7" thickBot="1" x14ac:dyDescent="0.55000000000000004">
      <c r="O1288" s="156">
        <f t="shared" ref="O1288" si="5205">-1+4*(Q1288+1)</f>
        <v>1255</v>
      </c>
      <c r="P1288" s="176">
        <f t="shared" ref="P1288" si="5206">-1+6*(Q1288+1)</f>
        <v>1883</v>
      </c>
      <c r="Q1288" s="2">
        <v>313</v>
      </c>
      <c r="R1288" s="3"/>
      <c r="S1288" s="52">
        <f t="shared" ref="S1288:S1289" si="5207">4*P1288+1</f>
        <v>7533</v>
      </c>
      <c r="T1288">
        <f t="shared" ref="T1288:T1289" si="5208">4*S1288+1</f>
        <v>30133</v>
      </c>
      <c r="U1288">
        <f t="shared" ref="U1288:U1289" si="5209">4*T1288+1</f>
        <v>120533</v>
      </c>
      <c r="V1288">
        <f t="shared" ref="V1288:V1289" si="5210">4*U1288+1</f>
        <v>482133</v>
      </c>
      <c r="W1288">
        <f t="shared" ref="W1288:W1289" si="5211">4*V1288+1</f>
        <v>1928533</v>
      </c>
      <c r="X1288">
        <f t="shared" ref="X1288:X1289" si="5212">4*W1288+1</f>
        <v>7714133</v>
      </c>
      <c r="Y1288">
        <f t="shared" ref="Y1288:Y1289" si="5213">4*X1288+1</f>
        <v>30856533</v>
      </c>
      <c r="Z1288">
        <f t="shared" ref="Z1288:Z1289" si="5214">4*Y1288+1</f>
        <v>123426133</v>
      </c>
      <c r="AC1288" s="226"/>
      <c r="AD1288" s="80">
        <f t="shared" si="5118"/>
        <v>2495</v>
      </c>
      <c r="AE1288" s="40">
        <f t="shared" si="5132"/>
        <v>7486</v>
      </c>
      <c r="AF1288" s="80">
        <f t="shared" si="5102"/>
        <v>3743</v>
      </c>
      <c r="AG1288" s="41">
        <v>2</v>
      </c>
      <c r="AH1288" s="76">
        <f t="shared" si="5119"/>
        <v>1</v>
      </c>
      <c r="AI1288" s="103"/>
      <c r="AK1288" s="1"/>
    </row>
    <row r="1289" spans="15:37" x14ac:dyDescent="0.5">
      <c r="O1289" s="157">
        <f t="shared" ref="O1289" si="5215">1+8*(Q1288+1)</f>
        <v>2513</v>
      </c>
      <c r="P1289" s="158">
        <f t="shared" ref="P1289" si="5216">P1288+2</f>
        <v>1885</v>
      </c>
      <c r="Q1289" s="39"/>
      <c r="R1289" s="3"/>
      <c r="S1289">
        <f t="shared" si="5207"/>
        <v>7541</v>
      </c>
      <c r="T1289">
        <f t="shared" si="5208"/>
        <v>30165</v>
      </c>
      <c r="U1289">
        <f t="shared" si="5209"/>
        <v>120661</v>
      </c>
      <c r="V1289">
        <f t="shared" si="5210"/>
        <v>482645</v>
      </c>
      <c r="W1289">
        <f t="shared" si="5211"/>
        <v>1930581</v>
      </c>
      <c r="X1289">
        <f t="shared" si="5212"/>
        <v>7722325</v>
      </c>
      <c r="Y1289">
        <f t="shared" si="5213"/>
        <v>30889301</v>
      </c>
      <c r="Z1289">
        <f t="shared" si="5214"/>
        <v>123557205</v>
      </c>
      <c r="AC1289" s="102"/>
      <c r="AD1289" s="82">
        <f t="shared" si="5118"/>
        <v>2497</v>
      </c>
      <c r="AE1289" s="40">
        <f t="shared" si="5132"/>
        <v>7492</v>
      </c>
      <c r="AF1289" s="82">
        <f>AE1289/4</f>
        <v>1873</v>
      </c>
      <c r="AG1289" s="41">
        <v>4</v>
      </c>
      <c r="AH1289" s="76">
        <f t="shared" si="5119"/>
        <v>2</v>
      </c>
      <c r="AI1289" s="103"/>
      <c r="AK1289" s="1"/>
    </row>
    <row r="1290" spans="15:37" x14ac:dyDescent="0.5">
      <c r="O1290" s="173"/>
      <c r="P1290" s="174"/>
      <c r="R1290" s="3"/>
      <c r="AC1290" s="226"/>
      <c r="AD1290" s="80">
        <f t="shared" si="5118"/>
        <v>2499</v>
      </c>
      <c r="AE1290" s="40">
        <f t="shared" si="5132"/>
        <v>7498</v>
      </c>
      <c r="AF1290" s="80">
        <f t="shared" si="5105"/>
        <v>3749</v>
      </c>
      <c r="AG1290" s="41">
        <v>2</v>
      </c>
      <c r="AH1290" s="76">
        <f t="shared" si="5119"/>
        <v>1</v>
      </c>
      <c r="AI1290" s="103"/>
      <c r="AK1290" s="1"/>
    </row>
    <row r="1291" spans="15:37" ht="14.7" thickBot="1" x14ac:dyDescent="0.55000000000000004">
      <c r="R1291" s="3"/>
      <c r="AC1291" s="227"/>
      <c r="AD1291" s="81">
        <f t="shared" si="5118"/>
        <v>2501</v>
      </c>
      <c r="AE1291" s="40">
        <f t="shared" si="5132"/>
        <v>7504</v>
      </c>
      <c r="AF1291" s="81">
        <f>AE1291/AG1291</f>
        <v>469</v>
      </c>
      <c r="AG1291" s="41">
        <v>16</v>
      </c>
      <c r="AH1291" s="76">
        <f t="shared" si="5119"/>
        <v>4</v>
      </c>
      <c r="AI1291" s="103"/>
      <c r="AK1291" s="2"/>
    </row>
    <row r="1292" spans="15:37" ht="14.7" thickBot="1" x14ac:dyDescent="0.55000000000000004">
      <c r="O1292" s="156">
        <f t="shared" ref="O1292" si="5217">-1+4*(Q1292+1)</f>
        <v>1259</v>
      </c>
      <c r="P1292" s="176">
        <f t="shared" ref="P1292" si="5218">-1+6*(Q1292+1)</f>
        <v>1889</v>
      </c>
      <c r="Q1292" s="2">
        <v>314</v>
      </c>
      <c r="R1292" s="3"/>
      <c r="S1292" s="52">
        <f t="shared" ref="S1292:S1293" si="5219">4*P1292+1</f>
        <v>7557</v>
      </c>
      <c r="T1292">
        <f t="shared" ref="T1292:T1293" si="5220">4*S1292+1</f>
        <v>30229</v>
      </c>
      <c r="U1292">
        <f t="shared" ref="U1292:U1293" si="5221">4*T1292+1</f>
        <v>120917</v>
      </c>
      <c r="V1292">
        <f t="shared" ref="V1292:V1293" si="5222">4*U1292+1</f>
        <v>483669</v>
      </c>
      <c r="W1292">
        <f t="shared" ref="W1292:W1293" si="5223">4*V1292+1</f>
        <v>1934677</v>
      </c>
      <c r="X1292">
        <f t="shared" ref="X1292:X1293" si="5224">4*W1292+1</f>
        <v>7738709</v>
      </c>
      <c r="Y1292">
        <f t="shared" ref="Y1292:Y1293" si="5225">4*X1292+1</f>
        <v>30954837</v>
      </c>
      <c r="Z1292">
        <f t="shared" ref="Z1292:Z1293" si="5226">4*Y1292+1</f>
        <v>123819349</v>
      </c>
      <c r="AC1292" s="226"/>
      <c r="AD1292" s="80">
        <f t="shared" si="5118"/>
        <v>2503</v>
      </c>
      <c r="AE1292" s="40">
        <f t="shared" si="5132"/>
        <v>7510</v>
      </c>
      <c r="AF1292" s="80">
        <f t="shared" si="5102"/>
        <v>3755</v>
      </c>
      <c r="AG1292" s="41">
        <v>2</v>
      </c>
      <c r="AH1292" s="76">
        <f t="shared" si="5119"/>
        <v>1</v>
      </c>
      <c r="AI1292" s="103"/>
      <c r="AK1292" s="1"/>
    </row>
    <row r="1293" spans="15:37" x14ac:dyDescent="0.5">
      <c r="O1293" s="157">
        <f t="shared" ref="O1293" si="5227">1+8*(Q1292+1)</f>
        <v>2521</v>
      </c>
      <c r="P1293" s="158">
        <f t="shared" ref="P1293" si="5228">P1292+2</f>
        <v>1891</v>
      </c>
      <c r="Q1293" s="39"/>
      <c r="R1293" s="3"/>
      <c r="S1293">
        <f t="shared" si="5219"/>
        <v>7565</v>
      </c>
      <c r="T1293">
        <f t="shared" si="5220"/>
        <v>30261</v>
      </c>
      <c r="U1293">
        <f t="shared" si="5221"/>
        <v>121045</v>
      </c>
      <c r="V1293">
        <f t="shared" si="5222"/>
        <v>484181</v>
      </c>
      <c r="W1293">
        <f t="shared" si="5223"/>
        <v>1936725</v>
      </c>
      <c r="X1293">
        <f t="shared" si="5224"/>
        <v>7746901</v>
      </c>
      <c r="Y1293">
        <f t="shared" si="5225"/>
        <v>30987605</v>
      </c>
      <c r="Z1293">
        <f t="shared" si="5226"/>
        <v>123950421</v>
      </c>
      <c r="AC1293" s="102"/>
      <c r="AD1293" s="82">
        <f t="shared" si="5118"/>
        <v>2505</v>
      </c>
      <c r="AE1293" s="40">
        <f t="shared" si="5132"/>
        <v>7516</v>
      </c>
      <c r="AF1293" s="82">
        <f>AE1293/4</f>
        <v>1879</v>
      </c>
      <c r="AG1293" s="41">
        <v>4</v>
      </c>
      <c r="AH1293" s="76">
        <f t="shared" si="5119"/>
        <v>2</v>
      </c>
      <c r="AI1293" s="103"/>
      <c r="AK1293" s="1"/>
    </row>
    <row r="1294" spans="15:37" x14ac:dyDescent="0.5">
      <c r="O1294" s="173"/>
      <c r="P1294" s="174"/>
      <c r="R1294" s="3"/>
      <c r="AC1294" s="226"/>
      <c r="AD1294" s="80">
        <f t="shared" si="5118"/>
        <v>2507</v>
      </c>
      <c r="AE1294" s="40">
        <f t="shared" si="5132"/>
        <v>7522</v>
      </c>
      <c r="AF1294" s="80">
        <f t="shared" si="5105"/>
        <v>3761</v>
      </c>
      <c r="AG1294" s="41">
        <v>2</v>
      </c>
      <c r="AH1294" s="76">
        <f t="shared" si="5119"/>
        <v>1</v>
      </c>
      <c r="AI1294" s="103"/>
      <c r="AK1294" s="1"/>
    </row>
    <row r="1295" spans="15:37" ht="14.7" thickBot="1" x14ac:dyDescent="0.55000000000000004">
      <c r="R1295" s="3"/>
      <c r="AC1295" s="227"/>
      <c r="AD1295" s="81">
        <f t="shared" si="5118"/>
        <v>2509</v>
      </c>
      <c r="AE1295" s="40">
        <f t="shared" si="5132"/>
        <v>7528</v>
      </c>
      <c r="AF1295" s="81">
        <f>AE1295/AG1295</f>
        <v>941</v>
      </c>
      <c r="AG1295" s="41">
        <v>8</v>
      </c>
      <c r="AH1295" s="76">
        <f t="shared" si="5119"/>
        <v>3</v>
      </c>
      <c r="AI1295" s="103"/>
      <c r="AK1295" s="2"/>
    </row>
    <row r="1296" spans="15:37" ht="14.7" thickBot="1" x14ac:dyDescent="0.55000000000000004">
      <c r="O1296" s="156">
        <f t="shared" ref="O1296" si="5229">-1+4*(Q1296+1)</f>
        <v>1263</v>
      </c>
      <c r="P1296" s="176">
        <f t="shared" ref="P1296" si="5230">-1+6*(Q1296+1)</f>
        <v>1895</v>
      </c>
      <c r="Q1296" s="2">
        <v>315</v>
      </c>
      <c r="R1296" s="3"/>
      <c r="S1296" s="52">
        <f t="shared" ref="S1296:S1297" si="5231">4*P1296+1</f>
        <v>7581</v>
      </c>
      <c r="T1296">
        <f t="shared" ref="T1296:T1297" si="5232">4*S1296+1</f>
        <v>30325</v>
      </c>
      <c r="U1296">
        <f t="shared" ref="U1296:U1297" si="5233">4*T1296+1</f>
        <v>121301</v>
      </c>
      <c r="V1296">
        <f t="shared" ref="V1296:V1297" si="5234">4*U1296+1</f>
        <v>485205</v>
      </c>
      <c r="W1296">
        <f t="shared" ref="W1296:W1297" si="5235">4*V1296+1</f>
        <v>1940821</v>
      </c>
      <c r="X1296">
        <f t="shared" ref="X1296:X1297" si="5236">4*W1296+1</f>
        <v>7763285</v>
      </c>
      <c r="Y1296">
        <f t="shared" ref="Y1296:Y1297" si="5237">4*X1296+1</f>
        <v>31053141</v>
      </c>
      <c r="Z1296">
        <f t="shared" ref="Z1296:Z1297" si="5238">4*Y1296+1</f>
        <v>124212565</v>
      </c>
      <c r="AC1296" s="226"/>
      <c r="AD1296" s="80">
        <f t="shared" si="5118"/>
        <v>2511</v>
      </c>
      <c r="AE1296" s="40">
        <f t="shared" si="5132"/>
        <v>7534</v>
      </c>
      <c r="AF1296" s="80">
        <f t="shared" si="5102"/>
        <v>3767</v>
      </c>
      <c r="AG1296" s="41">
        <v>2</v>
      </c>
      <c r="AH1296" s="76">
        <f t="shared" si="5119"/>
        <v>1</v>
      </c>
      <c r="AI1296" s="103"/>
      <c r="AK1296" s="1"/>
    </row>
    <row r="1297" spans="15:37" x14ac:dyDescent="0.5">
      <c r="O1297" s="157">
        <f t="shared" ref="O1297" si="5239">1+8*(Q1296+1)</f>
        <v>2529</v>
      </c>
      <c r="P1297" s="158">
        <f t="shared" ref="P1297" si="5240">P1296+2</f>
        <v>1897</v>
      </c>
      <c r="Q1297" s="39"/>
      <c r="R1297" s="3"/>
      <c r="S1297">
        <f t="shared" si="5231"/>
        <v>7589</v>
      </c>
      <c r="T1297">
        <f t="shared" si="5232"/>
        <v>30357</v>
      </c>
      <c r="U1297">
        <f t="shared" si="5233"/>
        <v>121429</v>
      </c>
      <c r="V1297">
        <f t="shared" si="5234"/>
        <v>485717</v>
      </c>
      <c r="W1297">
        <f t="shared" si="5235"/>
        <v>1942869</v>
      </c>
      <c r="X1297">
        <f t="shared" si="5236"/>
        <v>7771477</v>
      </c>
      <c r="Y1297">
        <f t="shared" si="5237"/>
        <v>31085909</v>
      </c>
      <c r="Z1297">
        <f t="shared" si="5238"/>
        <v>124343637</v>
      </c>
      <c r="AC1297" s="102"/>
      <c r="AD1297" s="82">
        <f t="shared" si="5118"/>
        <v>2513</v>
      </c>
      <c r="AE1297" s="40">
        <f t="shared" si="5132"/>
        <v>7540</v>
      </c>
      <c r="AF1297" s="82">
        <f>AE1297/4</f>
        <v>1885</v>
      </c>
      <c r="AG1297" s="41">
        <v>4</v>
      </c>
      <c r="AH1297" s="76">
        <f t="shared" si="5119"/>
        <v>2</v>
      </c>
      <c r="AI1297" s="103"/>
      <c r="AK1297" s="1"/>
    </row>
    <row r="1298" spans="15:37" x14ac:dyDescent="0.5">
      <c r="O1298" s="173"/>
      <c r="P1298" s="174"/>
      <c r="R1298" s="3"/>
      <c r="AC1298" s="226"/>
      <c r="AD1298" s="80">
        <f t="shared" si="5118"/>
        <v>2515</v>
      </c>
      <c r="AE1298" s="40">
        <f t="shared" si="5132"/>
        <v>7546</v>
      </c>
      <c r="AF1298" s="80">
        <f t="shared" si="5105"/>
        <v>3773</v>
      </c>
      <c r="AG1298" s="41">
        <v>2</v>
      </c>
      <c r="AH1298" s="76">
        <f t="shared" si="5119"/>
        <v>1</v>
      </c>
      <c r="AI1298" s="103"/>
      <c r="AK1298" s="1"/>
    </row>
    <row r="1299" spans="15:37" ht="14.7" thickBot="1" x14ac:dyDescent="0.55000000000000004">
      <c r="R1299" s="3"/>
      <c r="AC1299" s="227"/>
      <c r="AD1299" s="81">
        <f t="shared" si="5118"/>
        <v>2517</v>
      </c>
      <c r="AE1299" s="40">
        <f t="shared" si="5132"/>
        <v>7552</v>
      </c>
      <c r="AF1299" s="81">
        <f>AE1299/AG1299</f>
        <v>59</v>
      </c>
      <c r="AG1299" s="41">
        <v>128</v>
      </c>
      <c r="AH1299" s="76">
        <f t="shared" si="5119"/>
        <v>7</v>
      </c>
      <c r="AI1299" s="103"/>
      <c r="AK1299" s="2"/>
    </row>
    <row r="1300" spans="15:37" ht="14.7" thickBot="1" x14ac:dyDescent="0.55000000000000004">
      <c r="O1300" s="156">
        <f t="shared" ref="O1300" si="5241">-1+4*(Q1300+1)</f>
        <v>1267</v>
      </c>
      <c r="P1300" s="176">
        <f t="shared" ref="P1300" si="5242">-1+6*(Q1300+1)</f>
        <v>1901</v>
      </c>
      <c r="Q1300" s="2">
        <v>316</v>
      </c>
      <c r="R1300" s="3"/>
      <c r="S1300" s="52">
        <f t="shared" ref="S1300:S1301" si="5243">4*P1300+1</f>
        <v>7605</v>
      </c>
      <c r="T1300">
        <f t="shared" ref="T1300:T1301" si="5244">4*S1300+1</f>
        <v>30421</v>
      </c>
      <c r="U1300">
        <f t="shared" ref="U1300:U1301" si="5245">4*T1300+1</f>
        <v>121685</v>
      </c>
      <c r="V1300">
        <f t="shared" ref="V1300:V1301" si="5246">4*U1300+1</f>
        <v>486741</v>
      </c>
      <c r="W1300">
        <f t="shared" ref="W1300:W1301" si="5247">4*V1300+1</f>
        <v>1946965</v>
      </c>
      <c r="X1300">
        <f t="shared" ref="X1300:X1301" si="5248">4*W1300+1</f>
        <v>7787861</v>
      </c>
      <c r="Y1300">
        <f t="shared" ref="Y1300:Y1301" si="5249">4*X1300+1</f>
        <v>31151445</v>
      </c>
      <c r="Z1300">
        <f t="shared" ref="Z1300:Z1301" si="5250">4*Y1300+1</f>
        <v>124605781</v>
      </c>
      <c r="AC1300" s="226"/>
      <c r="AD1300" s="80">
        <f t="shared" si="5118"/>
        <v>2519</v>
      </c>
      <c r="AE1300" s="40">
        <f t="shared" si="5132"/>
        <v>7558</v>
      </c>
      <c r="AF1300" s="80">
        <f t="shared" si="5102"/>
        <v>3779</v>
      </c>
      <c r="AG1300" s="41">
        <v>2</v>
      </c>
      <c r="AH1300" s="76">
        <f t="shared" si="5119"/>
        <v>1</v>
      </c>
      <c r="AI1300" s="103"/>
      <c r="AK1300" s="1"/>
    </row>
    <row r="1301" spans="15:37" x14ac:dyDescent="0.5">
      <c r="O1301" s="157">
        <f t="shared" ref="O1301" si="5251">1+8*(Q1300+1)</f>
        <v>2537</v>
      </c>
      <c r="P1301" s="158">
        <f t="shared" ref="P1301" si="5252">P1300+2</f>
        <v>1903</v>
      </c>
      <c r="Q1301" s="39"/>
      <c r="R1301" s="3"/>
      <c r="S1301">
        <f t="shared" si="5243"/>
        <v>7613</v>
      </c>
      <c r="T1301">
        <f t="shared" si="5244"/>
        <v>30453</v>
      </c>
      <c r="U1301">
        <f t="shared" si="5245"/>
        <v>121813</v>
      </c>
      <c r="V1301">
        <f t="shared" si="5246"/>
        <v>487253</v>
      </c>
      <c r="W1301">
        <f t="shared" si="5247"/>
        <v>1949013</v>
      </c>
      <c r="X1301">
        <f t="shared" si="5248"/>
        <v>7796053</v>
      </c>
      <c r="Y1301">
        <f t="shared" si="5249"/>
        <v>31184213</v>
      </c>
      <c r="Z1301">
        <f t="shared" si="5250"/>
        <v>124736853</v>
      </c>
      <c r="AC1301" s="102"/>
      <c r="AD1301" s="82">
        <f t="shared" si="5118"/>
        <v>2521</v>
      </c>
      <c r="AE1301" s="40">
        <f t="shared" si="5132"/>
        <v>7564</v>
      </c>
      <c r="AF1301" s="82">
        <f>AE1301/4</f>
        <v>1891</v>
      </c>
      <c r="AG1301" s="41">
        <v>4</v>
      </c>
      <c r="AH1301" s="76">
        <f t="shared" si="5119"/>
        <v>2</v>
      </c>
      <c r="AI1301" s="103"/>
      <c r="AK1301" s="1"/>
    </row>
    <row r="1302" spans="15:37" x14ac:dyDescent="0.5">
      <c r="O1302" s="173"/>
      <c r="P1302" s="174"/>
      <c r="R1302" s="3"/>
      <c r="AC1302" s="226"/>
      <c r="AD1302" s="80">
        <f t="shared" si="5118"/>
        <v>2523</v>
      </c>
      <c r="AE1302" s="40">
        <f t="shared" si="5132"/>
        <v>7570</v>
      </c>
      <c r="AF1302" s="80">
        <f t="shared" si="5105"/>
        <v>3785</v>
      </c>
      <c r="AG1302" s="41">
        <v>2</v>
      </c>
      <c r="AH1302" s="76">
        <f t="shared" si="5119"/>
        <v>1</v>
      </c>
      <c r="AI1302" s="103"/>
      <c r="AK1302" s="1"/>
    </row>
    <row r="1303" spans="15:37" ht="14.7" thickBot="1" x14ac:dyDescent="0.55000000000000004">
      <c r="R1303" s="3"/>
      <c r="AC1303" s="227"/>
      <c r="AD1303" s="81">
        <f t="shared" si="5118"/>
        <v>2525</v>
      </c>
      <c r="AE1303" s="40">
        <f t="shared" si="5132"/>
        <v>7576</v>
      </c>
      <c r="AF1303" s="81">
        <f>AE1303/AG1303</f>
        <v>947</v>
      </c>
      <c r="AG1303" s="41">
        <v>8</v>
      </c>
      <c r="AH1303" s="76">
        <f t="shared" si="5119"/>
        <v>3</v>
      </c>
      <c r="AI1303" s="103"/>
      <c r="AK1303" s="2"/>
    </row>
    <row r="1304" spans="15:37" ht="14.7" thickBot="1" x14ac:dyDescent="0.55000000000000004">
      <c r="O1304" s="156">
        <f t="shared" ref="O1304" si="5253">-1+4*(Q1304+1)</f>
        <v>1271</v>
      </c>
      <c r="P1304" s="176">
        <f t="shared" ref="P1304" si="5254">-1+6*(Q1304+1)</f>
        <v>1907</v>
      </c>
      <c r="Q1304" s="2">
        <v>317</v>
      </c>
      <c r="R1304" s="3"/>
      <c r="S1304" s="52">
        <f t="shared" ref="S1304:S1305" si="5255">4*P1304+1</f>
        <v>7629</v>
      </c>
      <c r="T1304">
        <f t="shared" ref="T1304:T1305" si="5256">4*S1304+1</f>
        <v>30517</v>
      </c>
      <c r="U1304">
        <f t="shared" ref="U1304:U1305" si="5257">4*T1304+1</f>
        <v>122069</v>
      </c>
      <c r="V1304">
        <f t="shared" ref="V1304:V1305" si="5258">4*U1304+1</f>
        <v>488277</v>
      </c>
      <c r="W1304">
        <f t="shared" ref="W1304:W1305" si="5259">4*V1304+1</f>
        <v>1953109</v>
      </c>
      <c r="X1304">
        <f t="shared" ref="X1304:X1305" si="5260">4*W1304+1</f>
        <v>7812437</v>
      </c>
      <c r="Y1304">
        <f t="shared" ref="Y1304:Y1305" si="5261">4*X1304+1</f>
        <v>31249749</v>
      </c>
      <c r="Z1304">
        <f t="shared" ref="Z1304:Z1305" si="5262">4*Y1304+1</f>
        <v>124998997</v>
      </c>
      <c r="AC1304" s="226"/>
      <c r="AD1304" s="80">
        <f t="shared" si="5118"/>
        <v>2527</v>
      </c>
      <c r="AE1304" s="40">
        <f t="shared" si="5132"/>
        <v>7582</v>
      </c>
      <c r="AF1304" s="80">
        <f t="shared" si="5102"/>
        <v>3791</v>
      </c>
      <c r="AG1304" s="41">
        <v>2</v>
      </c>
      <c r="AH1304" s="76">
        <f t="shared" si="5119"/>
        <v>1</v>
      </c>
      <c r="AI1304" s="103"/>
      <c r="AK1304" s="1"/>
    </row>
    <row r="1305" spans="15:37" x14ac:dyDescent="0.5">
      <c r="O1305" s="157">
        <f t="shared" ref="O1305" si="5263">1+8*(Q1304+1)</f>
        <v>2545</v>
      </c>
      <c r="P1305" s="158">
        <f t="shared" ref="P1305" si="5264">P1304+2</f>
        <v>1909</v>
      </c>
      <c r="Q1305" s="39"/>
      <c r="R1305" s="3"/>
      <c r="S1305">
        <f t="shared" si="5255"/>
        <v>7637</v>
      </c>
      <c r="T1305">
        <f t="shared" si="5256"/>
        <v>30549</v>
      </c>
      <c r="U1305">
        <f t="shared" si="5257"/>
        <v>122197</v>
      </c>
      <c r="V1305">
        <f t="shared" si="5258"/>
        <v>488789</v>
      </c>
      <c r="W1305">
        <f t="shared" si="5259"/>
        <v>1955157</v>
      </c>
      <c r="X1305">
        <f t="shared" si="5260"/>
        <v>7820629</v>
      </c>
      <c r="Y1305">
        <f t="shared" si="5261"/>
        <v>31282517</v>
      </c>
      <c r="Z1305">
        <f t="shared" si="5262"/>
        <v>125130069</v>
      </c>
      <c r="AC1305" s="102"/>
      <c r="AD1305" s="82">
        <f t="shared" si="5118"/>
        <v>2529</v>
      </c>
      <c r="AE1305" s="40">
        <f t="shared" si="5132"/>
        <v>7588</v>
      </c>
      <c r="AF1305" s="82">
        <f>AE1305/4</f>
        <v>1897</v>
      </c>
      <c r="AG1305" s="41">
        <v>4</v>
      </c>
      <c r="AH1305" s="76">
        <f t="shared" si="5119"/>
        <v>2</v>
      </c>
      <c r="AI1305" s="103"/>
      <c r="AK1305" s="1"/>
    </row>
    <row r="1306" spans="15:37" x14ac:dyDescent="0.5">
      <c r="O1306" s="173"/>
      <c r="P1306" s="174"/>
      <c r="R1306" s="3"/>
      <c r="AC1306" s="226"/>
      <c r="AD1306" s="80">
        <f t="shared" si="5118"/>
        <v>2531</v>
      </c>
      <c r="AE1306" s="40">
        <f t="shared" si="5132"/>
        <v>7594</v>
      </c>
      <c r="AF1306" s="80">
        <f t="shared" si="5105"/>
        <v>3797</v>
      </c>
      <c r="AG1306" s="41">
        <v>2</v>
      </c>
      <c r="AH1306" s="76">
        <f t="shared" si="5119"/>
        <v>1</v>
      </c>
      <c r="AI1306" s="103"/>
      <c r="AK1306" s="1"/>
    </row>
    <row r="1307" spans="15:37" ht="14.7" thickBot="1" x14ac:dyDescent="0.55000000000000004">
      <c r="R1307" s="3"/>
      <c r="AC1307" s="227"/>
      <c r="AD1307" s="81">
        <f t="shared" si="5118"/>
        <v>2533</v>
      </c>
      <c r="AE1307" s="40">
        <f t="shared" si="5132"/>
        <v>7600</v>
      </c>
      <c r="AF1307" s="81">
        <f>AE1307/AG1307</f>
        <v>475</v>
      </c>
      <c r="AG1307" s="41">
        <v>16</v>
      </c>
      <c r="AH1307" s="76">
        <f t="shared" si="5119"/>
        <v>4</v>
      </c>
      <c r="AI1307" s="103"/>
      <c r="AK1307" s="2"/>
    </row>
    <row r="1308" spans="15:37" ht="14.7" thickBot="1" x14ac:dyDescent="0.55000000000000004">
      <c r="O1308" s="156">
        <f t="shared" ref="O1308" si="5265">-1+4*(Q1308+1)</f>
        <v>1275</v>
      </c>
      <c r="P1308" s="176">
        <f t="shared" ref="P1308" si="5266">-1+6*(Q1308+1)</f>
        <v>1913</v>
      </c>
      <c r="Q1308" s="2">
        <v>318</v>
      </c>
      <c r="R1308" s="3"/>
      <c r="S1308" s="52">
        <f t="shared" ref="S1308:S1309" si="5267">4*P1308+1</f>
        <v>7653</v>
      </c>
      <c r="T1308">
        <f t="shared" ref="T1308:T1309" si="5268">4*S1308+1</f>
        <v>30613</v>
      </c>
      <c r="U1308">
        <f t="shared" ref="U1308:U1309" si="5269">4*T1308+1</f>
        <v>122453</v>
      </c>
      <c r="V1308">
        <f t="shared" ref="V1308:V1309" si="5270">4*U1308+1</f>
        <v>489813</v>
      </c>
      <c r="W1308">
        <f t="shared" ref="W1308:W1309" si="5271">4*V1308+1</f>
        <v>1959253</v>
      </c>
      <c r="X1308">
        <f t="shared" ref="X1308:X1309" si="5272">4*W1308+1</f>
        <v>7837013</v>
      </c>
      <c r="Y1308">
        <f t="shared" ref="Y1308:Y1309" si="5273">4*X1308+1</f>
        <v>31348053</v>
      </c>
      <c r="Z1308">
        <f t="shared" ref="Z1308:Z1309" si="5274">4*Y1308+1</f>
        <v>125392213</v>
      </c>
      <c r="AC1308" s="226"/>
      <c r="AD1308" s="80">
        <f t="shared" si="5118"/>
        <v>2535</v>
      </c>
      <c r="AE1308" s="40">
        <f t="shared" si="5132"/>
        <v>7606</v>
      </c>
      <c r="AF1308" s="80">
        <f t="shared" si="5102"/>
        <v>3803</v>
      </c>
      <c r="AG1308" s="41">
        <v>2</v>
      </c>
      <c r="AH1308" s="76">
        <f t="shared" si="5119"/>
        <v>1</v>
      </c>
      <c r="AI1308" s="103"/>
      <c r="AK1308" s="1"/>
    </row>
    <row r="1309" spans="15:37" x14ac:dyDescent="0.5">
      <c r="O1309" s="157">
        <f t="shared" ref="O1309" si="5275">1+8*(Q1308+1)</f>
        <v>2553</v>
      </c>
      <c r="P1309" s="158">
        <f t="shared" ref="P1309" si="5276">P1308+2</f>
        <v>1915</v>
      </c>
      <c r="Q1309" s="39"/>
      <c r="R1309" s="3"/>
      <c r="S1309">
        <f t="shared" si="5267"/>
        <v>7661</v>
      </c>
      <c r="T1309">
        <f t="shared" si="5268"/>
        <v>30645</v>
      </c>
      <c r="U1309">
        <f t="shared" si="5269"/>
        <v>122581</v>
      </c>
      <c r="V1309">
        <f t="shared" si="5270"/>
        <v>490325</v>
      </c>
      <c r="W1309">
        <f t="shared" si="5271"/>
        <v>1961301</v>
      </c>
      <c r="X1309">
        <f t="shared" si="5272"/>
        <v>7845205</v>
      </c>
      <c r="Y1309">
        <f t="shared" si="5273"/>
        <v>31380821</v>
      </c>
      <c r="Z1309">
        <f t="shared" si="5274"/>
        <v>125523285</v>
      </c>
      <c r="AC1309" s="102"/>
      <c r="AD1309" s="82">
        <f t="shared" si="5118"/>
        <v>2537</v>
      </c>
      <c r="AE1309" s="40">
        <f t="shared" si="5132"/>
        <v>7612</v>
      </c>
      <c r="AF1309" s="82">
        <f>AE1309/4</f>
        <v>1903</v>
      </c>
      <c r="AG1309" s="41">
        <v>4</v>
      </c>
      <c r="AH1309" s="76">
        <f t="shared" si="5119"/>
        <v>2</v>
      </c>
      <c r="AI1309" s="103"/>
      <c r="AK1309" s="1"/>
    </row>
    <row r="1310" spans="15:37" x14ac:dyDescent="0.5">
      <c r="O1310" s="173"/>
      <c r="P1310" s="174"/>
      <c r="R1310" s="3"/>
      <c r="AC1310" s="226"/>
      <c r="AD1310" s="80">
        <f t="shared" si="5118"/>
        <v>2539</v>
      </c>
      <c r="AE1310" s="40">
        <f t="shared" si="5132"/>
        <v>7618</v>
      </c>
      <c r="AF1310" s="80">
        <f t="shared" si="5105"/>
        <v>3809</v>
      </c>
      <c r="AG1310" s="41">
        <v>2</v>
      </c>
      <c r="AH1310" s="76">
        <f t="shared" si="5119"/>
        <v>1</v>
      </c>
      <c r="AI1310" s="103"/>
      <c r="AK1310" s="1"/>
    </row>
    <row r="1311" spans="15:37" ht="14.7" thickBot="1" x14ac:dyDescent="0.55000000000000004">
      <c r="R1311" s="3"/>
      <c r="AC1311" s="227"/>
      <c r="AD1311" s="81">
        <f t="shared" si="5118"/>
        <v>2541</v>
      </c>
      <c r="AE1311" s="40">
        <f t="shared" si="5132"/>
        <v>7624</v>
      </c>
      <c r="AF1311" s="81">
        <f>AE1311/AG1311</f>
        <v>953</v>
      </c>
      <c r="AG1311" s="41">
        <v>8</v>
      </c>
      <c r="AH1311" s="76">
        <f t="shared" si="5119"/>
        <v>3</v>
      </c>
      <c r="AI1311" s="103"/>
      <c r="AK1311" s="2"/>
    </row>
    <row r="1312" spans="15:37" ht="14.7" thickBot="1" x14ac:dyDescent="0.55000000000000004">
      <c r="O1312" s="156">
        <f t="shared" ref="O1312" si="5277">-1+4*(Q1312+1)</f>
        <v>1279</v>
      </c>
      <c r="P1312" s="176">
        <f t="shared" ref="P1312" si="5278">-1+6*(Q1312+1)</f>
        <v>1919</v>
      </c>
      <c r="Q1312" s="2">
        <v>319</v>
      </c>
      <c r="R1312" s="3"/>
      <c r="S1312" s="52">
        <f t="shared" ref="S1312:S1313" si="5279">4*P1312+1</f>
        <v>7677</v>
      </c>
      <c r="T1312">
        <f t="shared" ref="T1312:T1313" si="5280">4*S1312+1</f>
        <v>30709</v>
      </c>
      <c r="U1312">
        <f t="shared" ref="U1312:U1313" si="5281">4*T1312+1</f>
        <v>122837</v>
      </c>
      <c r="V1312">
        <f t="shared" ref="V1312:V1313" si="5282">4*U1312+1</f>
        <v>491349</v>
      </c>
      <c r="W1312">
        <f t="shared" ref="W1312:W1313" si="5283">4*V1312+1</f>
        <v>1965397</v>
      </c>
      <c r="X1312">
        <f t="shared" ref="X1312:X1313" si="5284">4*W1312+1</f>
        <v>7861589</v>
      </c>
      <c r="Y1312">
        <f t="shared" ref="Y1312:Y1313" si="5285">4*X1312+1</f>
        <v>31446357</v>
      </c>
      <c r="Z1312">
        <f t="shared" ref="Z1312:Z1313" si="5286">4*Y1312+1</f>
        <v>125785429</v>
      </c>
      <c r="AC1312" s="226"/>
      <c r="AD1312" s="80">
        <f t="shared" si="5118"/>
        <v>2543</v>
      </c>
      <c r="AE1312" s="40">
        <f t="shared" si="5132"/>
        <v>7630</v>
      </c>
      <c r="AF1312" s="80">
        <f t="shared" si="5102"/>
        <v>3815</v>
      </c>
      <c r="AG1312" s="41">
        <v>2</v>
      </c>
      <c r="AH1312" s="76">
        <f t="shared" si="5119"/>
        <v>1</v>
      </c>
      <c r="AI1312" s="103"/>
      <c r="AK1312" s="1"/>
    </row>
    <row r="1313" spans="15:37" x14ac:dyDescent="0.5">
      <c r="O1313" s="157">
        <f t="shared" ref="O1313" si="5287">1+8*(Q1312+1)</f>
        <v>2561</v>
      </c>
      <c r="P1313" s="158">
        <f t="shared" ref="P1313" si="5288">P1312+2</f>
        <v>1921</v>
      </c>
      <c r="Q1313" s="39"/>
      <c r="R1313" s="3"/>
      <c r="S1313">
        <f t="shared" si="5279"/>
        <v>7685</v>
      </c>
      <c r="T1313">
        <f t="shared" si="5280"/>
        <v>30741</v>
      </c>
      <c r="U1313">
        <f t="shared" si="5281"/>
        <v>122965</v>
      </c>
      <c r="V1313">
        <f t="shared" si="5282"/>
        <v>491861</v>
      </c>
      <c r="W1313">
        <f t="shared" si="5283"/>
        <v>1967445</v>
      </c>
      <c r="X1313">
        <f t="shared" si="5284"/>
        <v>7869781</v>
      </c>
      <c r="Y1313">
        <f t="shared" si="5285"/>
        <v>31479125</v>
      </c>
      <c r="Z1313">
        <f t="shared" si="5286"/>
        <v>125916501</v>
      </c>
      <c r="AC1313" s="102"/>
      <c r="AD1313" s="82">
        <f t="shared" si="5118"/>
        <v>2545</v>
      </c>
      <c r="AE1313" s="40">
        <f t="shared" si="5132"/>
        <v>7636</v>
      </c>
      <c r="AF1313" s="82">
        <f>AE1313/4</f>
        <v>1909</v>
      </c>
      <c r="AG1313" s="41">
        <v>4</v>
      </c>
      <c r="AH1313" s="76">
        <f t="shared" si="5119"/>
        <v>2</v>
      </c>
      <c r="AI1313" s="103"/>
      <c r="AK1313" s="1"/>
    </row>
    <row r="1314" spans="15:37" x14ac:dyDescent="0.5">
      <c r="O1314" s="173"/>
      <c r="P1314" s="174"/>
      <c r="R1314" s="3"/>
      <c r="AC1314" s="226"/>
      <c r="AD1314" s="80">
        <f t="shared" si="5118"/>
        <v>2547</v>
      </c>
      <c r="AE1314" s="40">
        <f t="shared" si="5132"/>
        <v>7642</v>
      </c>
      <c r="AF1314" s="80">
        <f t="shared" si="5105"/>
        <v>3821</v>
      </c>
      <c r="AG1314" s="41">
        <v>2</v>
      </c>
      <c r="AH1314" s="76">
        <f t="shared" si="5119"/>
        <v>1</v>
      </c>
      <c r="AI1314" s="103"/>
      <c r="AK1314" s="1"/>
    </row>
    <row r="1315" spans="15:37" ht="14.7" thickBot="1" x14ac:dyDescent="0.55000000000000004">
      <c r="R1315" s="3"/>
      <c r="AC1315" s="227"/>
      <c r="AD1315" s="81">
        <f t="shared" si="5118"/>
        <v>2549</v>
      </c>
      <c r="AE1315" s="40">
        <f t="shared" si="5132"/>
        <v>7648</v>
      </c>
      <c r="AF1315" s="81">
        <f>AE1315/AG1315</f>
        <v>239</v>
      </c>
      <c r="AG1315" s="41">
        <v>32</v>
      </c>
      <c r="AH1315" s="76">
        <f t="shared" si="5119"/>
        <v>5</v>
      </c>
      <c r="AI1315" s="103"/>
      <c r="AK1315" s="2"/>
    </row>
    <row r="1316" spans="15:37" ht="14.7" thickBot="1" x14ac:dyDescent="0.55000000000000004">
      <c r="O1316" s="156">
        <f t="shared" ref="O1316" si="5289">-1+4*(Q1316+1)</f>
        <v>1283</v>
      </c>
      <c r="P1316" s="176">
        <f t="shared" ref="P1316" si="5290">-1+6*(Q1316+1)</f>
        <v>1925</v>
      </c>
      <c r="Q1316" s="2">
        <v>320</v>
      </c>
      <c r="R1316" s="3"/>
      <c r="S1316" s="52">
        <f t="shared" ref="S1316:S1317" si="5291">4*P1316+1</f>
        <v>7701</v>
      </c>
      <c r="T1316">
        <f t="shared" ref="T1316:T1317" si="5292">4*S1316+1</f>
        <v>30805</v>
      </c>
      <c r="U1316">
        <f t="shared" ref="U1316:U1317" si="5293">4*T1316+1</f>
        <v>123221</v>
      </c>
      <c r="V1316">
        <f t="shared" ref="V1316:V1317" si="5294">4*U1316+1</f>
        <v>492885</v>
      </c>
      <c r="W1316">
        <f t="shared" ref="W1316:W1317" si="5295">4*V1316+1</f>
        <v>1971541</v>
      </c>
      <c r="X1316">
        <f t="shared" ref="X1316:X1317" si="5296">4*W1316+1</f>
        <v>7886165</v>
      </c>
      <c r="Y1316">
        <f t="shared" ref="Y1316:Y1317" si="5297">4*X1316+1</f>
        <v>31544661</v>
      </c>
      <c r="Z1316">
        <f t="shared" ref="Z1316:Z1317" si="5298">4*Y1316+1</f>
        <v>126178645</v>
      </c>
      <c r="AC1316" s="226"/>
      <c r="AD1316" s="80">
        <f t="shared" si="5118"/>
        <v>2551</v>
      </c>
      <c r="AE1316" s="40">
        <f t="shared" si="5132"/>
        <v>7654</v>
      </c>
      <c r="AF1316" s="80">
        <f t="shared" ref="AF1316:AF1360" si="5299">AF1314+6</f>
        <v>3827</v>
      </c>
      <c r="AG1316" s="41">
        <v>2</v>
      </c>
      <c r="AH1316" s="76">
        <f t="shared" si="5119"/>
        <v>1</v>
      </c>
      <c r="AI1316" s="103"/>
      <c r="AK1316" s="1"/>
    </row>
    <row r="1317" spans="15:37" x14ac:dyDescent="0.5">
      <c r="O1317" s="157">
        <f t="shared" ref="O1317" si="5300">1+8*(Q1316+1)</f>
        <v>2569</v>
      </c>
      <c r="P1317" s="158">
        <f t="shared" ref="P1317" si="5301">P1316+2</f>
        <v>1927</v>
      </c>
      <c r="Q1317" s="39"/>
      <c r="R1317" s="3"/>
      <c r="S1317">
        <f t="shared" si="5291"/>
        <v>7709</v>
      </c>
      <c r="T1317">
        <f t="shared" si="5292"/>
        <v>30837</v>
      </c>
      <c r="U1317">
        <f t="shared" si="5293"/>
        <v>123349</v>
      </c>
      <c r="V1317">
        <f t="shared" si="5294"/>
        <v>493397</v>
      </c>
      <c r="W1317">
        <f t="shared" si="5295"/>
        <v>1973589</v>
      </c>
      <c r="X1317">
        <f t="shared" si="5296"/>
        <v>7894357</v>
      </c>
      <c r="Y1317">
        <f t="shared" si="5297"/>
        <v>31577429</v>
      </c>
      <c r="Z1317">
        <f t="shared" si="5298"/>
        <v>126309717</v>
      </c>
      <c r="AC1317" s="102"/>
      <c r="AD1317" s="82">
        <f t="shared" si="5118"/>
        <v>2553</v>
      </c>
      <c r="AE1317" s="40">
        <f t="shared" si="5132"/>
        <v>7660</v>
      </c>
      <c r="AF1317" s="82">
        <f>AE1317/4</f>
        <v>1915</v>
      </c>
      <c r="AG1317" s="41">
        <v>4</v>
      </c>
      <c r="AH1317" s="76">
        <f t="shared" si="5119"/>
        <v>2</v>
      </c>
      <c r="AI1317" s="103"/>
      <c r="AK1317" s="1"/>
    </row>
    <row r="1318" spans="15:37" x14ac:dyDescent="0.5">
      <c r="O1318" s="173"/>
      <c r="P1318" s="174"/>
      <c r="R1318" s="3"/>
      <c r="AC1318" s="226"/>
      <c r="AD1318" s="80">
        <f t="shared" si="5118"/>
        <v>2555</v>
      </c>
      <c r="AE1318" s="40">
        <f t="shared" si="5132"/>
        <v>7666</v>
      </c>
      <c r="AF1318" s="80">
        <f t="shared" ref="AF1318:AF1362" si="5302">AF1316+6</f>
        <v>3833</v>
      </c>
      <c r="AG1318" s="41">
        <v>2</v>
      </c>
      <c r="AH1318" s="76">
        <f t="shared" si="5119"/>
        <v>1</v>
      </c>
      <c r="AI1318" s="103"/>
      <c r="AK1318" s="1"/>
    </row>
    <row r="1319" spans="15:37" ht="14.7" thickBot="1" x14ac:dyDescent="0.55000000000000004">
      <c r="R1319" s="3"/>
      <c r="AC1319" s="227"/>
      <c r="AD1319" s="81">
        <f t="shared" si="5118"/>
        <v>2557</v>
      </c>
      <c r="AE1319" s="40">
        <f t="shared" si="5132"/>
        <v>7672</v>
      </c>
      <c r="AF1319" s="81">
        <f>AE1319/AG1319</f>
        <v>959</v>
      </c>
      <c r="AG1319" s="41">
        <v>8</v>
      </c>
      <c r="AH1319" s="76">
        <f t="shared" si="5119"/>
        <v>3</v>
      </c>
      <c r="AI1319" s="103"/>
      <c r="AK1319" s="2"/>
    </row>
    <row r="1320" spans="15:37" ht="14.7" thickBot="1" x14ac:dyDescent="0.55000000000000004">
      <c r="O1320" s="156">
        <f t="shared" ref="O1320" si="5303">-1+4*(Q1320+1)</f>
        <v>1287</v>
      </c>
      <c r="P1320" s="176">
        <f t="shared" ref="P1320" si="5304">-1+6*(Q1320+1)</f>
        <v>1931</v>
      </c>
      <c r="Q1320" s="2">
        <v>321</v>
      </c>
      <c r="R1320" s="3"/>
      <c r="S1320" s="52">
        <f t="shared" ref="S1320:S1321" si="5305">4*P1320+1</f>
        <v>7725</v>
      </c>
      <c r="T1320">
        <f t="shared" ref="T1320:T1321" si="5306">4*S1320+1</f>
        <v>30901</v>
      </c>
      <c r="U1320">
        <f t="shared" ref="U1320:U1321" si="5307">4*T1320+1</f>
        <v>123605</v>
      </c>
      <c r="V1320">
        <f t="shared" ref="V1320:V1321" si="5308">4*U1320+1</f>
        <v>494421</v>
      </c>
      <c r="W1320">
        <f t="shared" ref="W1320:W1321" si="5309">4*V1320+1</f>
        <v>1977685</v>
      </c>
      <c r="X1320">
        <f t="shared" ref="X1320:X1321" si="5310">4*W1320+1</f>
        <v>7910741</v>
      </c>
      <c r="Y1320">
        <f t="shared" ref="Y1320:Y1321" si="5311">4*X1320+1</f>
        <v>31642965</v>
      </c>
      <c r="Z1320">
        <f t="shared" ref="Z1320:Z1321" si="5312">4*Y1320+1</f>
        <v>126571861</v>
      </c>
      <c r="AC1320" s="226"/>
      <c r="AD1320" s="80">
        <f t="shared" si="5118"/>
        <v>2559</v>
      </c>
      <c r="AE1320" s="40">
        <f t="shared" si="5132"/>
        <v>7678</v>
      </c>
      <c r="AF1320" s="80">
        <f t="shared" si="5299"/>
        <v>3839</v>
      </c>
      <c r="AG1320" s="41">
        <v>2</v>
      </c>
      <c r="AH1320" s="76">
        <f t="shared" si="5119"/>
        <v>1</v>
      </c>
      <c r="AI1320" s="103"/>
      <c r="AK1320" s="1"/>
    </row>
    <row r="1321" spans="15:37" x14ac:dyDescent="0.5">
      <c r="O1321" s="157">
        <f t="shared" ref="O1321" si="5313">1+8*(Q1320+1)</f>
        <v>2577</v>
      </c>
      <c r="P1321" s="158">
        <f t="shared" ref="P1321" si="5314">P1320+2</f>
        <v>1933</v>
      </c>
      <c r="Q1321" s="39"/>
      <c r="R1321" s="3"/>
      <c r="S1321">
        <f t="shared" si="5305"/>
        <v>7733</v>
      </c>
      <c r="T1321">
        <f t="shared" si="5306"/>
        <v>30933</v>
      </c>
      <c r="U1321">
        <f t="shared" si="5307"/>
        <v>123733</v>
      </c>
      <c r="V1321">
        <f t="shared" si="5308"/>
        <v>494933</v>
      </c>
      <c r="W1321">
        <f t="shared" si="5309"/>
        <v>1979733</v>
      </c>
      <c r="X1321">
        <f t="shared" si="5310"/>
        <v>7918933</v>
      </c>
      <c r="Y1321">
        <f t="shared" si="5311"/>
        <v>31675733</v>
      </c>
      <c r="Z1321">
        <f t="shared" si="5312"/>
        <v>126702933</v>
      </c>
      <c r="AC1321" s="102"/>
      <c r="AD1321" s="82">
        <f t="shared" si="5118"/>
        <v>2561</v>
      </c>
      <c r="AE1321" s="40">
        <f t="shared" si="5132"/>
        <v>7684</v>
      </c>
      <c r="AF1321" s="82">
        <f>AE1321/4</f>
        <v>1921</v>
      </c>
      <c r="AG1321" s="41">
        <v>4</v>
      </c>
      <c r="AH1321" s="76">
        <f t="shared" si="5119"/>
        <v>2</v>
      </c>
      <c r="AI1321" s="103"/>
      <c r="AK1321" s="1"/>
    </row>
    <row r="1322" spans="15:37" x14ac:dyDescent="0.5">
      <c r="O1322" s="173"/>
      <c r="P1322" s="174"/>
      <c r="R1322" s="3"/>
      <c r="AC1322" s="226"/>
      <c r="AD1322" s="80">
        <f t="shared" ref="AD1322:AD1385" si="5315">(AE1322-1)/3</f>
        <v>2563</v>
      </c>
      <c r="AE1322" s="40">
        <f t="shared" si="5132"/>
        <v>7690</v>
      </c>
      <c r="AF1322" s="80">
        <f t="shared" si="5302"/>
        <v>3845</v>
      </c>
      <c r="AG1322" s="41">
        <v>2</v>
      </c>
      <c r="AH1322" s="76">
        <f t="shared" ref="AH1322:AH1385" si="5316">LOG(AG1322,2)</f>
        <v>1</v>
      </c>
      <c r="AI1322" s="103"/>
      <c r="AK1322" s="1"/>
    </row>
    <row r="1323" spans="15:37" ht="14.7" thickBot="1" x14ac:dyDescent="0.55000000000000004">
      <c r="R1323" s="3"/>
      <c r="AC1323" s="227"/>
      <c r="AD1323" s="81">
        <f t="shared" si="5315"/>
        <v>2565</v>
      </c>
      <c r="AE1323" s="40">
        <f t="shared" si="5132"/>
        <v>7696</v>
      </c>
      <c r="AF1323" s="81">
        <f>AE1323/AG1323</f>
        <v>481</v>
      </c>
      <c r="AG1323" s="41">
        <v>16</v>
      </c>
      <c r="AH1323" s="76">
        <f t="shared" si="5316"/>
        <v>4</v>
      </c>
      <c r="AI1323" s="103"/>
      <c r="AK1323" s="2"/>
    </row>
    <row r="1324" spans="15:37" ht="14.7" thickBot="1" x14ac:dyDescent="0.55000000000000004">
      <c r="O1324" s="156">
        <f t="shared" ref="O1324" si="5317">-1+4*(Q1324+1)</f>
        <v>1291</v>
      </c>
      <c r="P1324" s="176">
        <f t="shared" ref="P1324" si="5318">-1+6*(Q1324+1)</f>
        <v>1937</v>
      </c>
      <c r="Q1324" s="2">
        <v>322</v>
      </c>
      <c r="R1324" s="3"/>
      <c r="S1324" s="52">
        <f t="shared" ref="S1324:S1325" si="5319">4*P1324+1</f>
        <v>7749</v>
      </c>
      <c r="T1324">
        <f t="shared" ref="T1324:T1325" si="5320">4*S1324+1</f>
        <v>30997</v>
      </c>
      <c r="U1324">
        <f t="shared" ref="U1324:U1325" si="5321">4*T1324+1</f>
        <v>123989</v>
      </c>
      <c r="V1324">
        <f t="shared" ref="V1324:V1325" si="5322">4*U1324+1</f>
        <v>495957</v>
      </c>
      <c r="W1324">
        <f t="shared" ref="W1324:W1325" si="5323">4*V1324+1</f>
        <v>1983829</v>
      </c>
      <c r="X1324">
        <f t="shared" ref="X1324:X1325" si="5324">4*W1324+1</f>
        <v>7935317</v>
      </c>
      <c r="Y1324">
        <f t="shared" ref="Y1324:Y1325" si="5325">4*X1324+1</f>
        <v>31741269</v>
      </c>
      <c r="Z1324">
        <f t="shared" ref="Z1324:Z1325" si="5326">4*Y1324+1</f>
        <v>126965077</v>
      </c>
      <c r="AC1324" s="226"/>
      <c r="AD1324" s="80">
        <f t="shared" si="5315"/>
        <v>2567</v>
      </c>
      <c r="AE1324" s="40">
        <f t="shared" si="5132"/>
        <v>7702</v>
      </c>
      <c r="AF1324" s="80">
        <f t="shared" si="5299"/>
        <v>3851</v>
      </c>
      <c r="AG1324" s="41">
        <v>2</v>
      </c>
      <c r="AH1324" s="76">
        <f t="shared" si="5316"/>
        <v>1</v>
      </c>
      <c r="AI1324" s="103"/>
      <c r="AK1324" s="1"/>
    </row>
    <row r="1325" spans="15:37" x14ac:dyDescent="0.5">
      <c r="O1325" s="157">
        <f t="shared" ref="O1325" si="5327">1+8*(Q1324+1)</f>
        <v>2585</v>
      </c>
      <c r="P1325" s="158">
        <f t="shared" ref="P1325" si="5328">P1324+2</f>
        <v>1939</v>
      </c>
      <c r="Q1325" s="39"/>
      <c r="R1325" s="3"/>
      <c r="S1325">
        <f t="shared" si="5319"/>
        <v>7757</v>
      </c>
      <c r="T1325">
        <f t="shared" si="5320"/>
        <v>31029</v>
      </c>
      <c r="U1325">
        <f t="shared" si="5321"/>
        <v>124117</v>
      </c>
      <c r="V1325">
        <f t="shared" si="5322"/>
        <v>496469</v>
      </c>
      <c r="W1325">
        <f t="shared" si="5323"/>
        <v>1985877</v>
      </c>
      <c r="X1325">
        <f t="shared" si="5324"/>
        <v>7943509</v>
      </c>
      <c r="Y1325">
        <f t="shared" si="5325"/>
        <v>31774037</v>
      </c>
      <c r="Z1325">
        <f t="shared" si="5326"/>
        <v>127096149</v>
      </c>
      <c r="AC1325" s="102"/>
      <c r="AD1325" s="82">
        <f t="shared" si="5315"/>
        <v>2569</v>
      </c>
      <c r="AE1325" s="40">
        <f t="shared" si="5132"/>
        <v>7708</v>
      </c>
      <c r="AF1325" s="82">
        <f>AE1325/4</f>
        <v>1927</v>
      </c>
      <c r="AG1325" s="41">
        <v>4</v>
      </c>
      <c r="AH1325" s="76">
        <f t="shared" si="5316"/>
        <v>2</v>
      </c>
      <c r="AI1325" s="103"/>
      <c r="AK1325" s="1"/>
    </row>
    <row r="1326" spans="15:37" x14ac:dyDescent="0.5">
      <c r="O1326" s="173"/>
      <c r="P1326" s="174"/>
      <c r="R1326" s="3"/>
      <c r="AC1326" s="226"/>
      <c r="AD1326" s="80">
        <f t="shared" si="5315"/>
        <v>2571</v>
      </c>
      <c r="AE1326" s="40">
        <f t="shared" ref="AE1326:AE1389" si="5329">AE1325+6</f>
        <v>7714</v>
      </c>
      <c r="AF1326" s="80">
        <f t="shared" si="5302"/>
        <v>3857</v>
      </c>
      <c r="AG1326" s="41">
        <v>2</v>
      </c>
      <c r="AH1326" s="76">
        <f t="shared" si="5316"/>
        <v>1</v>
      </c>
      <c r="AI1326" s="103"/>
      <c r="AK1326" s="1"/>
    </row>
    <row r="1327" spans="15:37" ht="14.7" thickBot="1" x14ac:dyDescent="0.55000000000000004">
      <c r="R1327" s="3"/>
      <c r="AC1327" s="227"/>
      <c r="AD1327" s="81">
        <f t="shared" si="5315"/>
        <v>2573</v>
      </c>
      <c r="AE1327" s="40">
        <f t="shared" si="5329"/>
        <v>7720</v>
      </c>
      <c r="AF1327" s="81">
        <f>AE1327/AG1327</f>
        <v>965</v>
      </c>
      <c r="AG1327" s="41">
        <v>8</v>
      </c>
      <c r="AH1327" s="76">
        <f t="shared" si="5316"/>
        <v>3</v>
      </c>
      <c r="AI1327" s="103"/>
      <c r="AK1327" s="2"/>
    </row>
    <row r="1328" spans="15:37" ht="14.7" thickBot="1" x14ac:dyDescent="0.55000000000000004">
      <c r="O1328" s="156">
        <f t="shared" ref="O1328" si="5330">-1+4*(Q1328+1)</f>
        <v>1295</v>
      </c>
      <c r="P1328" s="176">
        <f t="shared" ref="P1328" si="5331">-1+6*(Q1328+1)</f>
        <v>1943</v>
      </c>
      <c r="Q1328" s="2">
        <v>323</v>
      </c>
      <c r="R1328" s="3"/>
      <c r="S1328" s="52">
        <f t="shared" ref="S1328:S1329" si="5332">4*P1328+1</f>
        <v>7773</v>
      </c>
      <c r="T1328">
        <f t="shared" ref="T1328:T1329" si="5333">4*S1328+1</f>
        <v>31093</v>
      </c>
      <c r="U1328">
        <f t="shared" ref="U1328:U1329" si="5334">4*T1328+1</f>
        <v>124373</v>
      </c>
      <c r="V1328">
        <f t="shared" ref="V1328:V1329" si="5335">4*U1328+1</f>
        <v>497493</v>
      </c>
      <c r="W1328">
        <f t="shared" ref="W1328:W1329" si="5336">4*V1328+1</f>
        <v>1989973</v>
      </c>
      <c r="X1328">
        <f t="shared" ref="X1328:X1329" si="5337">4*W1328+1</f>
        <v>7959893</v>
      </c>
      <c r="Y1328">
        <f t="shared" ref="Y1328:Y1329" si="5338">4*X1328+1</f>
        <v>31839573</v>
      </c>
      <c r="Z1328">
        <f t="shared" ref="Z1328:Z1329" si="5339">4*Y1328+1</f>
        <v>127358293</v>
      </c>
      <c r="AC1328" s="226"/>
      <c r="AD1328" s="80">
        <f t="shared" si="5315"/>
        <v>2575</v>
      </c>
      <c r="AE1328" s="40">
        <f t="shared" si="5329"/>
        <v>7726</v>
      </c>
      <c r="AF1328" s="80">
        <f t="shared" si="5299"/>
        <v>3863</v>
      </c>
      <c r="AG1328" s="41">
        <v>2</v>
      </c>
      <c r="AH1328" s="76">
        <f t="shared" si="5316"/>
        <v>1</v>
      </c>
      <c r="AI1328" s="103"/>
      <c r="AK1328" s="1"/>
    </row>
    <row r="1329" spans="15:37" x14ac:dyDescent="0.5">
      <c r="O1329" s="157">
        <f t="shared" ref="O1329" si="5340">1+8*(Q1328+1)</f>
        <v>2593</v>
      </c>
      <c r="P1329" s="158">
        <f t="shared" ref="P1329" si="5341">P1328+2</f>
        <v>1945</v>
      </c>
      <c r="Q1329" s="39"/>
      <c r="R1329" s="3"/>
      <c r="S1329">
        <f t="shared" si="5332"/>
        <v>7781</v>
      </c>
      <c r="T1329">
        <f t="shared" si="5333"/>
        <v>31125</v>
      </c>
      <c r="U1329">
        <f t="shared" si="5334"/>
        <v>124501</v>
      </c>
      <c r="V1329">
        <f t="shared" si="5335"/>
        <v>498005</v>
      </c>
      <c r="W1329">
        <f t="shared" si="5336"/>
        <v>1992021</v>
      </c>
      <c r="X1329">
        <f t="shared" si="5337"/>
        <v>7968085</v>
      </c>
      <c r="Y1329">
        <f t="shared" si="5338"/>
        <v>31872341</v>
      </c>
      <c r="Z1329">
        <f t="shared" si="5339"/>
        <v>127489365</v>
      </c>
      <c r="AC1329" s="102"/>
      <c r="AD1329" s="82">
        <f t="shared" si="5315"/>
        <v>2577</v>
      </c>
      <c r="AE1329" s="40">
        <f t="shared" si="5329"/>
        <v>7732</v>
      </c>
      <c r="AF1329" s="82">
        <f>AE1329/4</f>
        <v>1933</v>
      </c>
      <c r="AG1329" s="41">
        <v>4</v>
      </c>
      <c r="AH1329" s="76">
        <f t="shared" si="5316"/>
        <v>2</v>
      </c>
      <c r="AI1329" s="103"/>
      <c r="AK1329" s="1"/>
    </row>
    <row r="1330" spans="15:37" x14ac:dyDescent="0.5">
      <c r="O1330" s="173"/>
      <c r="P1330" s="174"/>
      <c r="R1330" s="3"/>
      <c r="AC1330" s="226"/>
      <c r="AD1330" s="80">
        <f t="shared" si="5315"/>
        <v>2579</v>
      </c>
      <c r="AE1330" s="40">
        <f t="shared" si="5329"/>
        <v>7738</v>
      </c>
      <c r="AF1330" s="80">
        <f t="shared" si="5302"/>
        <v>3869</v>
      </c>
      <c r="AG1330" s="41">
        <v>2</v>
      </c>
      <c r="AH1330" s="76">
        <f t="shared" si="5316"/>
        <v>1</v>
      </c>
      <c r="AI1330" s="103"/>
      <c r="AK1330" s="1"/>
    </row>
    <row r="1331" spans="15:37" ht="14.7" thickBot="1" x14ac:dyDescent="0.55000000000000004">
      <c r="R1331" s="3"/>
      <c r="AC1331" s="227"/>
      <c r="AD1331" s="81">
        <f t="shared" si="5315"/>
        <v>2581</v>
      </c>
      <c r="AE1331" s="40">
        <f t="shared" si="5329"/>
        <v>7744</v>
      </c>
      <c r="AF1331" s="81">
        <f>AE1331/AG1331</f>
        <v>121</v>
      </c>
      <c r="AG1331" s="41">
        <v>64</v>
      </c>
      <c r="AH1331" s="76">
        <f t="shared" si="5316"/>
        <v>6</v>
      </c>
      <c r="AI1331" s="103"/>
      <c r="AK1331" s="2"/>
    </row>
    <row r="1332" spans="15:37" ht="14.7" thickBot="1" x14ac:dyDescent="0.55000000000000004">
      <c r="O1332" s="156">
        <f t="shared" ref="O1332" si="5342">-1+4*(Q1332+1)</f>
        <v>1299</v>
      </c>
      <c r="P1332" s="176">
        <f t="shared" ref="P1332" si="5343">-1+6*(Q1332+1)</f>
        <v>1949</v>
      </c>
      <c r="Q1332" s="2">
        <v>324</v>
      </c>
      <c r="R1332" s="3"/>
      <c r="S1332" s="52">
        <f t="shared" ref="S1332:S1333" si="5344">4*P1332+1</f>
        <v>7797</v>
      </c>
      <c r="T1332">
        <f t="shared" ref="T1332:T1333" si="5345">4*S1332+1</f>
        <v>31189</v>
      </c>
      <c r="U1332">
        <f t="shared" ref="U1332:U1333" si="5346">4*T1332+1</f>
        <v>124757</v>
      </c>
      <c r="V1332">
        <f t="shared" ref="V1332:V1333" si="5347">4*U1332+1</f>
        <v>499029</v>
      </c>
      <c r="W1332">
        <f t="shared" ref="W1332:W1333" si="5348">4*V1332+1</f>
        <v>1996117</v>
      </c>
      <c r="X1332">
        <f t="shared" ref="X1332:X1333" si="5349">4*W1332+1</f>
        <v>7984469</v>
      </c>
      <c r="Y1332">
        <f t="shared" ref="Y1332:Y1333" si="5350">4*X1332+1</f>
        <v>31937877</v>
      </c>
      <c r="Z1332">
        <f t="shared" ref="Z1332:Z1333" si="5351">4*Y1332+1</f>
        <v>127751509</v>
      </c>
      <c r="AC1332" s="226"/>
      <c r="AD1332" s="80">
        <f t="shared" si="5315"/>
        <v>2583</v>
      </c>
      <c r="AE1332" s="40">
        <f t="shared" si="5329"/>
        <v>7750</v>
      </c>
      <c r="AF1332" s="80">
        <f t="shared" si="5299"/>
        <v>3875</v>
      </c>
      <c r="AG1332" s="41">
        <v>2</v>
      </c>
      <c r="AH1332" s="76">
        <f t="shared" si="5316"/>
        <v>1</v>
      </c>
      <c r="AI1332" s="103"/>
      <c r="AK1332" s="1"/>
    </row>
    <row r="1333" spans="15:37" x14ac:dyDescent="0.5">
      <c r="O1333" s="157">
        <f t="shared" ref="O1333" si="5352">1+8*(Q1332+1)</f>
        <v>2601</v>
      </c>
      <c r="P1333" s="158">
        <f t="shared" ref="P1333" si="5353">P1332+2</f>
        <v>1951</v>
      </c>
      <c r="Q1333" s="39"/>
      <c r="R1333" s="3"/>
      <c r="S1333">
        <f t="shared" si="5344"/>
        <v>7805</v>
      </c>
      <c r="T1333">
        <f t="shared" si="5345"/>
        <v>31221</v>
      </c>
      <c r="U1333">
        <f t="shared" si="5346"/>
        <v>124885</v>
      </c>
      <c r="V1333">
        <f t="shared" si="5347"/>
        <v>499541</v>
      </c>
      <c r="W1333">
        <f t="shared" si="5348"/>
        <v>1998165</v>
      </c>
      <c r="X1333">
        <f t="shared" si="5349"/>
        <v>7992661</v>
      </c>
      <c r="Y1333">
        <f t="shared" si="5350"/>
        <v>31970645</v>
      </c>
      <c r="Z1333">
        <f t="shared" si="5351"/>
        <v>127882581</v>
      </c>
      <c r="AC1333" s="102"/>
      <c r="AD1333" s="82">
        <f t="shared" si="5315"/>
        <v>2585</v>
      </c>
      <c r="AE1333" s="40">
        <f t="shared" si="5329"/>
        <v>7756</v>
      </c>
      <c r="AF1333" s="82">
        <f>AE1333/4</f>
        <v>1939</v>
      </c>
      <c r="AG1333" s="41">
        <v>4</v>
      </c>
      <c r="AH1333" s="76">
        <f t="shared" si="5316"/>
        <v>2</v>
      </c>
      <c r="AI1333" s="103"/>
      <c r="AK1333" s="1"/>
    </row>
    <row r="1334" spans="15:37" x14ac:dyDescent="0.5">
      <c r="O1334" s="173"/>
      <c r="P1334" s="174"/>
      <c r="R1334" s="3"/>
      <c r="AC1334" s="226"/>
      <c r="AD1334" s="80">
        <f t="shared" si="5315"/>
        <v>2587</v>
      </c>
      <c r="AE1334" s="40">
        <f t="shared" si="5329"/>
        <v>7762</v>
      </c>
      <c r="AF1334" s="80">
        <f t="shared" si="5302"/>
        <v>3881</v>
      </c>
      <c r="AG1334" s="41">
        <v>2</v>
      </c>
      <c r="AH1334" s="76">
        <f t="shared" si="5316"/>
        <v>1</v>
      </c>
      <c r="AI1334" s="103"/>
      <c r="AK1334" s="1"/>
    </row>
    <row r="1335" spans="15:37" ht="14.7" thickBot="1" x14ac:dyDescent="0.55000000000000004">
      <c r="R1335" s="3"/>
      <c r="AC1335" s="227"/>
      <c r="AD1335" s="81">
        <f t="shared" si="5315"/>
        <v>2589</v>
      </c>
      <c r="AE1335" s="40">
        <f t="shared" si="5329"/>
        <v>7768</v>
      </c>
      <c r="AF1335" s="81">
        <f>AE1335/AG1335</f>
        <v>971</v>
      </c>
      <c r="AG1335" s="41">
        <v>8</v>
      </c>
      <c r="AH1335" s="76">
        <f t="shared" si="5316"/>
        <v>3</v>
      </c>
      <c r="AI1335" s="103"/>
      <c r="AK1335" s="2"/>
    </row>
    <row r="1336" spans="15:37" ht="14.7" thickBot="1" x14ac:dyDescent="0.55000000000000004">
      <c r="O1336" s="156">
        <f t="shared" ref="O1336" si="5354">-1+4*(Q1336+1)</f>
        <v>1303</v>
      </c>
      <c r="P1336" s="176">
        <f t="shared" ref="P1336" si="5355">-1+6*(Q1336+1)</f>
        <v>1955</v>
      </c>
      <c r="Q1336" s="2">
        <v>325</v>
      </c>
      <c r="R1336" s="3"/>
      <c r="S1336" s="52">
        <f t="shared" ref="S1336:S1337" si="5356">4*P1336+1</f>
        <v>7821</v>
      </c>
      <c r="T1336">
        <f t="shared" ref="T1336:T1337" si="5357">4*S1336+1</f>
        <v>31285</v>
      </c>
      <c r="U1336">
        <f t="shared" ref="U1336:U1337" si="5358">4*T1336+1</f>
        <v>125141</v>
      </c>
      <c r="V1336">
        <f t="shared" ref="V1336:V1337" si="5359">4*U1336+1</f>
        <v>500565</v>
      </c>
      <c r="W1336">
        <f t="shared" ref="W1336:W1337" si="5360">4*V1336+1</f>
        <v>2002261</v>
      </c>
      <c r="X1336">
        <f t="shared" ref="X1336:X1337" si="5361">4*W1336+1</f>
        <v>8009045</v>
      </c>
      <c r="Y1336">
        <f t="shared" ref="Y1336:Y1337" si="5362">4*X1336+1</f>
        <v>32036181</v>
      </c>
      <c r="Z1336">
        <f t="shared" ref="Z1336:Z1337" si="5363">4*Y1336+1</f>
        <v>128144725</v>
      </c>
      <c r="AC1336" s="226"/>
      <c r="AD1336" s="80">
        <f t="shared" si="5315"/>
        <v>2591</v>
      </c>
      <c r="AE1336" s="40">
        <f t="shared" si="5329"/>
        <v>7774</v>
      </c>
      <c r="AF1336" s="80">
        <f t="shared" si="5299"/>
        <v>3887</v>
      </c>
      <c r="AG1336" s="41">
        <v>2</v>
      </c>
      <c r="AH1336" s="76">
        <f t="shared" si="5316"/>
        <v>1</v>
      </c>
      <c r="AI1336" s="103"/>
      <c r="AK1336" s="1"/>
    </row>
    <row r="1337" spans="15:37" x14ac:dyDescent="0.5">
      <c r="O1337" s="157">
        <f t="shared" ref="O1337" si="5364">1+8*(Q1336+1)</f>
        <v>2609</v>
      </c>
      <c r="P1337" s="158">
        <f t="shared" ref="P1337" si="5365">P1336+2</f>
        <v>1957</v>
      </c>
      <c r="Q1337" s="39"/>
      <c r="R1337" s="3"/>
      <c r="S1337">
        <f t="shared" si="5356"/>
        <v>7829</v>
      </c>
      <c r="T1337">
        <f t="shared" si="5357"/>
        <v>31317</v>
      </c>
      <c r="U1337">
        <f t="shared" si="5358"/>
        <v>125269</v>
      </c>
      <c r="V1337">
        <f t="shared" si="5359"/>
        <v>501077</v>
      </c>
      <c r="W1337">
        <f t="shared" si="5360"/>
        <v>2004309</v>
      </c>
      <c r="X1337">
        <f t="shared" si="5361"/>
        <v>8017237</v>
      </c>
      <c r="Y1337">
        <f t="shared" si="5362"/>
        <v>32068949</v>
      </c>
      <c r="Z1337">
        <f t="shared" si="5363"/>
        <v>128275797</v>
      </c>
      <c r="AC1337" s="102"/>
      <c r="AD1337" s="82">
        <f t="shared" si="5315"/>
        <v>2593</v>
      </c>
      <c r="AE1337" s="40">
        <f t="shared" si="5329"/>
        <v>7780</v>
      </c>
      <c r="AF1337" s="82">
        <f>AE1337/4</f>
        <v>1945</v>
      </c>
      <c r="AG1337" s="41">
        <v>4</v>
      </c>
      <c r="AH1337" s="76">
        <f t="shared" si="5316"/>
        <v>2</v>
      </c>
      <c r="AI1337" s="103"/>
      <c r="AK1337" s="1"/>
    </row>
    <row r="1338" spans="15:37" x14ac:dyDescent="0.5">
      <c r="O1338" s="173"/>
      <c r="P1338" s="174"/>
      <c r="R1338" s="3"/>
      <c r="AC1338" s="226"/>
      <c r="AD1338" s="80">
        <f t="shared" si="5315"/>
        <v>2595</v>
      </c>
      <c r="AE1338" s="40">
        <f t="shared" si="5329"/>
        <v>7786</v>
      </c>
      <c r="AF1338" s="80">
        <f t="shared" si="5302"/>
        <v>3893</v>
      </c>
      <c r="AG1338" s="41">
        <v>2</v>
      </c>
      <c r="AH1338" s="76">
        <f t="shared" si="5316"/>
        <v>1</v>
      </c>
      <c r="AI1338" s="103"/>
      <c r="AK1338" s="1"/>
    </row>
    <row r="1339" spans="15:37" ht="14.7" thickBot="1" x14ac:dyDescent="0.55000000000000004">
      <c r="R1339" s="3"/>
      <c r="AC1339" s="227"/>
      <c r="AD1339" s="81">
        <f t="shared" si="5315"/>
        <v>2597</v>
      </c>
      <c r="AE1339" s="40">
        <f t="shared" si="5329"/>
        <v>7792</v>
      </c>
      <c r="AF1339" s="81">
        <f>AE1339/AG1339</f>
        <v>487</v>
      </c>
      <c r="AG1339" s="41">
        <v>16</v>
      </c>
      <c r="AH1339" s="76">
        <f t="shared" si="5316"/>
        <v>4</v>
      </c>
      <c r="AI1339" s="103"/>
      <c r="AK1339" s="2"/>
    </row>
    <row r="1340" spans="15:37" ht="14.7" thickBot="1" x14ac:dyDescent="0.55000000000000004">
      <c r="O1340" s="156">
        <f t="shared" ref="O1340" si="5366">-1+4*(Q1340+1)</f>
        <v>1307</v>
      </c>
      <c r="P1340" s="176">
        <f t="shared" ref="P1340" si="5367">-1+6*(Q1340+1)</f>
        <v>1961</v>
      </c>
      <c r="Q1340" s="2">
        <v>326</v>
      </c>
      <c r="R1340" s="3"/>
      <c r="S1340" s="52">
        <f t="shared" ref="S1340:S1341" si="5368">4*P1340+1</f>
        <v>7845</v>
      </c>
      <c r="T1340">
        <f t="shared" ref="T1340:T1341" si="5369">4*S1340+1</f>
        <v>31381</v>
      </c>
      <c r="U1340">
        <f t="shared" ref="U1340:U1341" si="5370">4*T1340+1</f>
        <v>125525</v>
      </c>
      <c r="V1340">
        <f t="shared" ref="V1340:V1341" si="5371">4*U1340+1</f>
        <v>502101</v>
      </c>
      <c r="W1340">
        <f t="shared" ref="W1340:W1341" si="5372">4*V1340+1</f>
        <v>2008405</v>
      </c>
      <c r="X1340">
        <f t="shared" ref="X1340:X1341" si="5373">4*W1340+1</f>
        <v>8033621</v>
      </c>
      <c r="Y1340">
        <f t="shared" ref="Y1340:Y1341" si="5374">4*X1340+1</f>
        <v>32134485</v>
      </c>
      <c r="Z1340">
        <f t="shared" ref="Z1340:Z1341" si="5375">4*Y1340+1</f>
        <v>128537941</v>
      </c>
      <c r="AC1340" s="226"/>
      <c r="AD1340" s="80">
        <f t="shared" si="5315"/>
        <v>2599</v>
      </c>
      <c r="AE1340" s="40">
        <f t="shared" si="5329"/>
        <v>7798</v>
      </c>
      <c r="AF1340" s="80">
        <f t="shared" si="5299"/>
        <v>3899</v>
      </c>
      <c r="AG1340" s="41">
        <v>2</v>
      </c>
      <c r="AH1340" s="76">
        <f t="shared" si="5316"/>
        <v>1</v>
      </c>
      <c r="AI1340" s="103"/>
      <c r="AK1340" s="1"/>
    </row>
    <row r="1341" spans="15:37" x14ac:dyDescent="0.5">
      <c r="O1341" s="157">
        <f t="shared" ref="O1341" si="5376">1+8*(Q1340+1)</f>
        <v>2617</v>
      </c>
      <c r="P1341" s="158">
        <f t="shared" ref="P1341" si="5377">P1340+2</f>
        <v>1963</v>
      </c>
      <c r="Q1341" s="39"/>
      <c r="R1341" s="3"/>
      <c r="S1341">
        <f t="shared" si="5368"/>
        <v>7853</v>
      </c>
      <c r="T1341">
        <f t="shared" si="5369"/>
        <v>31413</v>
      </c>
      <c r="U1341">
        <f t="shared" si="5370"/>
        <v>125653</v>
      </c>
      <c r="V1341">
        <f t="shared" si="5371"/>
        <v>502613</v>
      </c>
      <c r="W1341">
        <f t="shared" si="5372"/>
        <v>2010453</v>
      </c>
      <c r="X1341">
        <f t="shared" si="5373"/>
        <v>8041813</v>
      </c>
      <c r="Y1341">
        <f t="shared" si="5374"/>
        <v>32167253</v>
      </c>
      <c r="Z1341">
        <f t="shared" si="5375"/>
        <v>128669013</v>
      </c>
      <c r="AC1341" s="102"/>
      <c r="AD1341" s="82">
        <f t="shared" si="5315"/>
        <v>2601</v>
      </c>
      <c r="AE1341" s="40">
        <f t="shared" si="5329"/>
        <v>7804</v>
      </c>
      <c r="AF1341" s="82">
        <f>AE1341/4</f>
        <v>1951</v>
      </c>
      <c r="AG1341" s="41">
        <v>4</v>
      </c>
      <c r="AH1341" s="76">
        <f t="shared" si="5316"/>
        <v>2</v>
      </c>
      <c r="AI1341" s="103"/>
      <c r="AK1341" s="1"/>
    </row>
    <row r="1342" spans="15:37" x14ac:dyDescent="0.5">
      <c r="O1342" s="173"/>
      <c r="P1342" s="174"/>
      <c r="R1342" s="3"/>
      <c r="AC1342" s="226"/>
      <c r="AD1342" s="80">
        <f t="shared" si="5315"/>
        <v>2603</v>
      </c>
      <c r="AE1342" s="40">
        <f t="shared" si="5329"/>
        <v>7810</v>
      </c>
      <c r="AF1342" s="80">
        <f t="shared" si="5302"/>
        <v>3905</v>
      </c>
      <c r="AG1342" s="41">
        <v>2</v>
      </c>
      <c r="AH1342" s="76">
        <f t="shared" si="5316"/>
        <v>1</v>
      </c>
      <c r="AI1342" s="103"/>
      <c r="AK1342" s="1"/>
    </row>
    <row r="1343" spans="15:37" ht="14.7" thickBot="1" x14ac:dyDescent="0.55000000000000004">
      <c r="R1343" s="3"/>
      <c r="AC1343" s="227"/>
      <c r="AD1343" s="81">
        <f t="shared" si="5315"/>
        <v>2605</v>
      </c>
      <c r="AE1343" s="40">
        <f t="shared" si="5329"/>
        <v>7816</v>
      </c>
      <c r="AF1343" s="81">
        <f>AE1343/AG1343</f>
        <v>977</v>
      </c>
      <c r="AG1343" s="41">
        <v>8</v>
      </c>
      <c r="AH1343" s="76">
        <f t="shared" si="5316"/>
        <v>3</v>
      </c>
      <c r="AI1343" s="103"/>
      <c r="AK1343" s="2"/>
    </row>
    <row r="1344" spans="15:37" ht="14.7" thickBot="1" x14ac:dyDescent="0.55000000000000004">
      <c r="O1344" s="156">
        <f t="shared" ref="O1344" si="5378">-1+4*(Q1344+1)</f>
        <v>1311</v>
      </c>
      <c r="P1344" s="176">
        <f t="shared" ref="P1344" si="5379">-1+6*(Q1344+1)</f>
        <v>1967</v>
      </c>
      <c r="Q1344" s="2">
        <v>327</v>
      </c>
      <c r="R1344" s="3"/>
      <c r="S1344" s="52">
        <f t="shared" ref="S1344:S1345" si="5380">4*P1344+1</f>
        <v>7869</v>
      </c>
      <c r="T1344">
        <f t="shared" ref="T1344:T1345" si="5381">4*S1344+1</f>
        <v>31477</v>
      </c>
      <c r="U1344">
        <f t="shared" ref="U1344:U1345" si="5382">4*T1344+1</f>
        <v>125909</v>
      </c>
      <c r="V1344">
        <f t="shared" ref="V1344:V1345" si="5383">4*U1344+1</f>
        <v>503637</v>
      </c>
      <c r="W1344">
        <f t="shared" ref="W1344:W1345" si="5384">4*V1344+1</f>
        <v>2014549</v>
      </c>
      <c r="X1344">
        <f t="shared" ref="X1344:X1345" si="5385">4*W1344+1</f>
        <v>8058197</v>
      </c>
      <c r="Y1344">
        <f t="shared" ref="Y1344:Y1345" si="5386">4*X1344+1</f>
        <v>32232789</v>
      </c>
      <c r="Z1344">
        <f t="shared" ref="Z1344:Z1345" si="5387">4*Y1344+1</f>
        <v>128931157</v>
      </c>
      <c r="AC1344" s="226"/>
      <c r="AD1344" s="80">
        <f t="shared" si="5315"/>
        <v>2607</v>
      </c>
      <c r="AE1344" s="40">
        <f t="shared" si="5329"/>
        <v>7822</v>
      </c>
      <c r="AF1344" s="80">
        <f t="shared" si="5299"/>
        <v>3911</v>
      </c>
      <c r="AG1344" s="41">
        <v>2</v>
      </c>
      <c r="AH1344" s="76">
        <f t="shared" si="5316"/>
        <v>1</v>
      </c>
      <c r="AI1344" s="103"/>
      <c r="AK1344" s="1"/>
    </row>
    <row r="1345" spans="15:37" x14ac:dyDescent="0.5">
      <c r="O1345" s="157">
        <f t="shared" ref="O1345" si="5388">1+8*(Q1344+1)</f>
        <v>2625</v>
      </c>
      <c r="P1345" s="158">
        <f t="shared" ref="P1345" si="5389">P1344+2</f>
        <v>1969</v>
      </c>
      <c r="Q1345" s="39"/>
      <c r="R1345" s="3"/>
      <c r="S1345">
        <f t="shared" si="5380"/>
        <v>7877</v>
      </c>
      <c r="T1345">
        <f t="shared" si="5381"/>
        <v>31509</v>
      </c>
      <c r="U1345">
        <f t="shared" si="5382"/>
        <v>126037</v>
      </c>
      <c r="V1345">
        <f t="shared" si="5383"/>
        <v>504149</v>
      </c>
      <c r="W1345">
        <f t="shared" si="5384"/>
        <v>2016597</v>
      </c>
      <c r="X1345">
        <f t="shared" si="5385"/>
        <v>8066389</v>
      </c>
      <c r="Y1345">
        <f t="shared" si="5386"/>
        <v>32265557</v>
      </c>
      <c r="Z1345">
        <f t="shared" si="5387"/>
        <v>129062229</v>
      </c>
      <c r="AC1345" s="102"/>
      <c r="AD1345" s="82">
        <f t="shared" si="5315"/>
        <v>2609</v>
      </c>
      <c r="AE1345" s="40">
        <f t="shared" si="5329"/>
        <v>7828</v>
      </c>
      <c r="AF1345" s="82">
        <f>AE1345/4</f>
        <v>1957</v>
      </c>
      <c r="AG1345" s="41">
        <v>4</v>
      </c>
      <c r="AH1345" s="76">
        <f t="shared" si="5316"/>
        <v>2</v>
      </c>
      <c r="AI1345" s="103"/>
      <c r="AK1345" s="1"/>
    </row>
    <row r="1346" spans="15:37" x14ac:dyDescent="0.5">
      <c r="O1346" s="173"/>
      <c r="P1346" s="174"/>
      <c r="R1346" s="3"/>
      <c r="AC1346" s="226"/>
      <c r="AD1346" s="80">
        <f t="shared" si="5315"/>
        <v>2611</v>
      </c>
      <c r="AE1346" s="40">
        <f t="shared" si="5329"/>
        <v>7834</v>
      </c>
      <c r="AF1346" s="80">
        <f t="shared" si="5302"/>
        <v>3917</v>
      </c>
      <c r="AG1346" s="41">
        <v>2</v>
      </c>
      <c r="AH1346" s="76">
        <f t="shared" si="5316"/>
        <v>1</v>
      </c>
      <c r="AI1346" s="103"/>
      <c r="AK1346" s="1"/>
    </row>
    <row r="1347" spans="15:37" ht="14.7" thickBot="1" x14ac:dyDescent="0.55000000000000004">
      <c r="R1347" s="3"/>
      <c r="AC1347" s="227"/>
      <c r="AD1347" s="81">
        <f t="shared" si="5315"/>
        <v>2613</v>
      </c>
      <c r="AE1347" s="40">
        <f t="shared" si="5329"/>
        <v>7840</v>
      </c>
      <c r="AF1347" s="81">
        <f>AE1347/AG1347</f>
        <v>245</v>
      </c>
      <c r="AG1347" s="41">
        <v>32</v>
      </c>
      <c r="AH1347" s="76">
        <f t="shared" si="5316"/>
        <v>5</v>
      </c>
      <c r="AI1347" s="103"/>
      <c r="AK1347" s="2"/>
    </row>
    <row r="1348" spans="15:37" ht="14.7" thickBot="1" x14ac:dyDescent="0.55000000000000004">
      <c r="O1348" s="156">
        <f t="shared" ref="O1348" si="5390">-1+4*(Q1348+1)</f>
        <v>1315</v>
      </c>
      <c r="P1348" s="176">
        <f t="shared" ref="P1348" si="5391">-1+6*(Q1348+1)</f>
        <v>1973</v>
      </c>
      <c r="Q1348" s="2">
        <v>328</v>
      </c>
      <c r="R1348" s="3"/>
      <c r="S1348" s="52">
        <f t="shared" ref="S1348:S1349" si="5392">4*P1348+1</f>
        <v>7893</v>
      </c>
      <c r="T1348">
        <f t="shared" ref="T1348:T1349" si="5393">4*S1348+1</f>
        <v>31573</v>
      </c>
      <c r="U1348">
        <f t="shared" ref="U1348:U1349" si="5394">4*T1348+1</f>
        <v>126293</v>
      </c>
      <c r="V1348">
        <f t="shared" ref="V1348:V1349" si="5395">4*U1348+1</f>
        <v>505173</v>
      </c>
      <c r="W1348">
        <f t="shared" ref="W1348:W1349" si="5396">4*V1348+1</f>
        <v>2020693</v>
      </c>
      <c r="X1348">
        <f t="shared" ref="X1348:X1349" si="5397">4*W1348+1</f>
        <v>8082773</v>
      </c>
      <c r="Y1348">
        <f t="shared" ref="Y1348:Y1349" si="5398">4*X1348+1</f>
        <v>32331093</v>
      </c>
      <c r="Z1348">
        <f t="shared" ref="Z1348:Z1349" si="5399">4*Y1348+1</f>
        <v>129324373</v>
      </c>
      <c r="AC1348" s="226"/>
      <c r="AD1348" s="80">
        <f t="shared" si="5315"/>
        <v>2615</v>
      </c>
      <c r="AE1348" s="40">
        <f t="shared" si="5329"/>
        <v>7846</v>
      </c>
      <c r="AF1348" s="80">
        <f t="shared" si="5299"/>
        <v>3923</v>
      </c>
      <c r="AG1348" s="41">
        <v>2</v>
      </c>
      <c r="AH1348" s="76">
        <f t="shared" si="5316"/>
        <v>1</v>
      </c>
      <c r="AI1348" s="103"/>
      <c r="AK1348" s="1"/>
    </row>
    <row r="1349" spans="15:37" x14ac:dyDescent="0.5">
      <c r="O1349" s="157">
        <f t="shared" ref="O1349" si="5400">1+8*(Q1348+1)</f>
        <v>2633</v>
      </c>
      <c r="P1349" s="158">
        <f t="shared" ref="P1349" si="5401">P1348+2</f>
        <v>1975</v>
      </c>
      <c r="Q1349" s="39"/>
      <c r="R1349" s="3"/>
      <c r="S1349">
        <f t="shared" si="5392"/>
        <v>7901</v>
      </c>
      <c r="T1349">
        <f t="shared" si="5393"/>
        <v>31605</v>
      </c>
      <c r="U1349">
        <f t="shared" si="5394"/>
        <v>126421</v>
      </c>
      <c r="V1349">
        <f t="shared" si="5395"/>
        <v>505685</v>
      </c>
      <c r="W1349">
        <f t="shared" si="5396"/>
        <v>2022741</v>
      </c>
      <c r="X1349">
        <f t="shared" si="5397"/>
        <v>8090965</v>
      </c>
      <c r="Y1349">
        <f t="shared" si="5398"/>
        <v>32363861</v>
      </c>
      <c r="Z1349">
        <f t="shared" si="5399"/>
        <v>129455445</v>
      </c>
      <c r="AC1349" s="102"/>
      <c r="AD1349" s="82">
        <f t="shared" si="5315"/>
        <v>2617</v>
      </c>
      <c r="AE1349" s="40">
        <f t="shared" si="5329"/>
        <v>7852</v>
      </c>
      <c r="AF1349" s="82">
        <f>AE1349/4</f>
        <v>1963</v>
      </c>
      <c r="AG1349" s="41">
        <v>4</v>
      </c>
      <c r="AH1349" s="76">
        <f t="shared" si="5316"/>
        <v>2</v>
      </c>
      <c r="AI1349" s="103"/>
      <c r="AK1349" s="1"/>
    </row>
    <row r="1350" spans="15:37" x14ac:dyDescent="0.5">
      <c r="O1350" s="173"/>
      <c r="P1350" s="174"/>
      <c r="R1350" s="3"/>
      <c r="AC1350" s="226"/>
      <c r="AD1350" s="80">
        <f t="shared" si="5315"/>
        <v>2619</v>
      </c>
      <c r="AE1350" s="40">
        <f t="shared" si="5329"/>
        <v>7858</v>
      </c>
      <c r="AF1350" s="80">
        <f t="shared" si="5302"/>
        <v>3929</v>
      </c>
      <c r="AG1350" s="41">
        <v>2</v>
      </c>
      <c r="AH1350" s="76">
        <f t="shared" si="5316"/>
        <v>1</v>
      </c>
      <c r="AI1350" s="103"/>
      <c r="AK1350" s="1"/>
    </row>
    <row r="1351" spans="15:37" ht="14.7" thickBot="1" x14ac:dyDescent="0.55000000000000004">
      <c r="R1351" s="3"/>
      <c r="AC1351" s="227"/>
      <c r="AD1351" s="81">
        <f t="shared" si="5315"/>
        <v>2621</v>
      </c>
      <c r="AE1351" s="40">
        <f t="shared" si="5329"/>
        <v>7864</v>
      </c>
      <c r="AF1351" s="81">
        <f>AE1351/AG1351</f>
        <v>983</v>
      </c>
      <c r="AG1351" s="41">
        <v>8</v>
      </c>
      <c r="AH1351" s="76">
        <f t="shared" si="5316"/>
        <v>3</v>
      </c>
      <c r="AI1351" s="103"/>
      <c r="AK1351" s="2"/>
    </row>
    <row r="1352" spans="15:37" ht="14.7" thickBot="1" x14ac:dyDescent="0.55000000000000004">
      <c r="O1352" s="156">
        <f t="shared" ref="O1352" si="5402">-1+4*(Q1352+1)</f>
        <v>1319</v>
      </c>
      <c r="P1352" s="176">
        <f t="shared" ref="P1352" si="5403">-1+6*(Q1352+1)</f>
        <v>1979</v>
      </c>
      <c r="Q1352" s="2">
        <v>329</v>
      </c>
      <c r="R1352" s="3"/>
      <c r="S1352" s="52">
        <f t="shared" ref="S1352:S1353" si="5404">4*P1352+1</f>
        <v>7917</v>
      </c>
      <c r="T1352">
        <f t="shared" ref="T1352:T1353" si="5405">4*S1352+1</f>
        <v>31669</v>
      </c>
      <c r="U1352">
        <f t="shared" ref="U1352:U1353" si="5406">4*T1352+1</f>
        <v>126677</v>
      </c>
      <c r="V1352">
        <f t="shared" ref="V1352:V1353" si="5407">4*U1352+1</f>
        <v>506709</v>
      </c>
      <c r="W1352">
        <f t="shared" ref="W1352:W1353" si="5408">4*V1352+1</f>
        <v>2026837</v>
      </c>
      <c r="X1352">
        <f t="shared" ref="X1352:X1353" si="5409">4*W1352+1</f>
        <v>8107349</v>
      </c>
      <c r="Y1352">
        <f t="shared" ref="Y1352:Y1353" si="5410">4*X1352+1</f>
        <v>32429397</v>
      </c>
      <c r="Z1352">
        <f t="shared" ref="Z1352:Z1353" si="5411">4*Y1352+1</f>
        <v>129717589</v>
      </c>
      <c r="AC1352" s="226"/>
      <c r="AD1352" s="80">
        <f t="shared" si="5315"/>
        <v>2623</v>
      </c>
      <c r="AE1352" s="40">
        <f t="shared" si="5329"/>
        <v>7870</v>
      </c>
      <c r="AF1352" s="80">
        <f t="shared" si="5299"/>
        <v>3935</v>
      </c>
      <c r="AG1352" s="41">
        <v>2</v>
      </c>
      <c r="AH1352" s="76">
        <f t="shared" si="5316"/>
        <v>1</v>
      </c>
      <c r="AI1352" s="103"/>
      <c r="AK1352" s="1"/>
    </row>
    <row r="1353" spans="15:37" x14ac:dyDescent="0.5">
      <c r="O1353" s="157">
        <f t="shared" ref="O1353" si="5412">1+8*(Q1352+1)</f>
        <v>2641</v>
      </c>
      <c r="P1353" s="158">
        <f t="shared" ref="P1353" si="5413">P1352+2</f>
        <v>1981</v>
      </c>
      <c r="Q1353" s="39"/>
      <c r="R1353" s="3"/>
      <c r="S1353">
        <f t="shared" si="5404"/>
        <v>7925</v>
      </c>
      <c r="T1353">
        <f t="shared" si="5405"/>
        <v>31701</v>
      </c>
      <c r="U1353">
        <f t="shared" si="5406"/>
        <v>126805</v>
      </c>
      <c r="V1353">
        <f t="shared" si="5407"/>
        <v>507221</v>
      </c>
      <c r="W1353">
        <f t="shared" si="5408"/>
        <v>2028885</v>
      </c>
      <c r="X1353">
        <f t="shared" si="5409"/>
        <v>8115541</v>
      </c>
      <c r="Y1353">
        <f t="shared" si="5410"/>
        <v>32462165</v>
      </c>
      <c r="Z1353">
        <f t="shared" si="5411"/>
        <v>129848661</v>
      </c>
      <c r="AC1353" s="102"/>
      <c r="AD1353" s="82">
        <f t="shared" si="5315"/>
        <v>2625</v>
      </c>
      <c r="AE1353" s="40">
        <f t="shared" si="5329"/>
        <v>7876</v>
      </c>
      <c r="AF1353" s="82">
        <f>AE1353/4</f>
        <v>1969</v>
      </c>
      <c r="AG1353" s="41">
        <v>4</v>
      </c>
      <c r="AH1353" s="76">
        <f t="shared" si="5316"/>
        <v>2</v>
      </c>
      <c r="AI1353" s="103"/>
      <c r="AK1353" s="1"/>
    </row>
    <row r="1354" spans="15:37" x14ac:dyDescent="0.5">
      <c r="O1354" s="173"/>
      <c r="P1354" s="174"/>
      <c r="R1354" s="3"/>
      <c r="AC1354" s="226"/>
      <c r="AD1354" s="80">
        <f t="shared" si="5315"/>
        <v>2627</v>
      </c>
      <c r="AE1354" s="40">
        <f t="shared" si="5329"/>
        <v>7882</v>
      </c>
      <c r="AF1354" s="80">
        <f t="shared" si="5302"/>
        <v>3941</v>
      </c>
      <c r="AG1354" s="41">
        <v>2</v>
      </c>
      <c r="AH1354" s="76">
        <f t="shared" si="5316"/>
        <v>1</v>
      </c>
      <c r="AI1354" s="103"/>
      <c r="AK1354" s="1"/>
    </row>
    <row r="1355" spans="15:37" ht="14.7" thickBot="1" x14ac:dyDescent="0.55000000000000004">
      <c r="R1355" s="3"/>
      <c r="AC1355" s="227"/>
      <c r="AD1355" s="81">
        <f t="shared" si="5315"/>
        <v>2629</v>
      </c>
      <c r="AE1355" s="40">
        <f t="shared" si="5329"/>
        <v>7888</v>
      </c>
      <c r="AF1355" s="81">
        <f>AE1355/AG1355</f>
        <v>493</v>
      </c>
      <c r="AG1355" s="41">
        <v>16</v>
      </c>
      <c r="AH1355" s="76">
        <f t="shared" si="5316"/>
        <v>4</v>
      </c>
      <c r="AI1355" s="103"/>
      <c r="AK1355" s="2"/>
    </row>
    <row r="1356" spans="15:37" ht="14.7" thickBot="1" x14ac:dyDescent="0.55000000000000004">
      <c r="O1356" s="156">
        <f t="shared" ref="O1356" si="5414">-1+4*(Q1356+1)</f>
        <v>1323</v>
      </c>
      <c r="P1356" s="176">
        <f t="shared" ref="P1356" si="5415">-1+6*(Q1356+1)</f>
        <v>1985</v>
      </c>
      <c r="Q1356" s="2">
        <v>330</v>
      </c>
      <c r="R1356" s="3"/>
      <c r="S1356" s="52">
        <f t="shared" ref="S1356:S1357" si="5416">4*P1356+1</f>
        <v>7941</v>
      </c>
      <c r="T1356">
        <f t="shared" ref="T1356:T1357" si="5417">4*S1356+1</f>
        <v>31765</v>
      </c>
      <c r="U1356">
        <f t="shared" ref="U1356:U1357" si="5418">4*T1356+1</f>
        <v>127061</v>
      </c>
      <c r="V1356">
        <f t="shared" ref="V1356:V1357" si="5419">4*U1356+1</f>
        <v>508245</v>
      </c>
      <c r="W1356">
        <f t="shared" ref="W1356:W1357" si="5420">4*V1356+1</f>
        <v>2032981</v>
      </c>
      <c r="X1356">
        <f t="shared" ref="X1356:X1357" si="5421">4*W1356+1</f>
        <v>8131925</v>
      </c>
      <c r="Y1356">
        <f t="shared" ref="Y1356:Y1357" si="5422">4*X1356+1</f>
        <v>32527701</v>
      </c>
      <c r="Z1356">
        <f t="shared" ref="Z1356:Z1357" si="5423">4*Y1356+1</f>
        <v>130110805</v>
      </c>
      <c r="AC1356" s="226"/>
      <c r="AD1356" s="80">
        <f t="shared" si="5315"/>
        <v>2631</v>
      </c>
      <c r="AE1356" s="40">
        <f t="shared" si="5329"/>
        <v>7894</v>
      </c>
      <c r="AF1356" s="80">
        <f t="shared" si="5299"/>
        <v>3947</v>
      </c>
      <c r="AG1356" s="41">
        <v>2</v>
      </c>
      <c r="AH1356" s="76">
        <f t="shared" si="5316"/>
        <v>1</v>
      </c>
      <c r="AI1356" s="103"/>
      <c r="AK1356" s="1"/>
    </row>
    <row r="1357" spans="15:37" x14ac:dyDescent="0.5">
      <c r="O1357" s="157">
        <f t="shared" ref="O1357" si="5424">1+8*(Q1356+1)</f>
        <v>2649</v>
      </c>
      <c r="P1357" s="158">
        <f t="shared" ref="P1357" si="5425">P1356+2</f>
        <v>1987</v>
      </c>
      <c r="Q1357" s="39"/>
      <c r="R1357" s="3"/>
      <c r="S1357">
        <f t="shared" si="5416"/>
        <v>7949</v>
      </c>
      <c r="T1357">
        <f t="shared" si="5417"/>
        <v>31797</v>
      </c>
      <c r="U1357">
        <f t="shared" si="5418"/>
        <v>127189</v>
      </c>
      <c r="V1357">
        <f t="shared" si="5419"/>
        <v>508757</v>
      </c>
      <c r="W1357">
        <f t="shared" si="5420"/>
        <v>2035029</v>
      </c>
      <c r="X1357">
        <f t="shared" si="5421"/>
        <v>8140117</v>
      </c>
      <c r="Y1357">
        <f t="shared" si="5422"/>
        <v>32560469</v>
      </c>
      <c r="Z1357">
        <f t="shared" si="5423"/>
        <v>130241877</v>
      </c>
      <c r="AC1357" s="102"/>
      <c r="AD1357" s="82">
        <f t="shared" si="5315"/>
        <v>2633</v>
      </c>
      <c r="AE1357" s="40">
        <f t="shared" si="5329"/>
        <v>7900</v>
      </c>
      <c r="AF1357" s="82">
        <f>AE1357/4</f>
        <v>1975</v>
      </c>
      <c r="AG1357" s="41">
        <v>4</v>
      </c>
      <c r="AH1357" s="76">
        <f t="shared" si="5316"/>
        <v>2</v>
      </c>
      <c r="AI1357" s="103"/>
      <c r="AK1357" s="1"/>
    </row>
    <row r="1358" spans="15:37" x14ac:dyDescent="0.5">
      <c r="O1358" s="173"/>
      <c r="P1358" s="174"/>
      <c r="R1358" s="3"/>
      <c r="AC1358" s="226"/>
      <c r="AD1358" s="80">
        <f t="shared" si="5315"/>
        <v>2635</v>
      </c>
      <c r="AE1358" s="40">
        <f t="shared" si="5329"/>
        <v>7906</v>
      </c>
      <c r="AF1358" s="80">
        <f t="shared" si="5302"/>
        <v>3953</v>
      </c>
      <c r="AG1358" s="41">
        <v>2</v>
      </c>
      <c r="AH1358" s="76">
        <f t="shared" si="5316"/>
        <v>1</v>
      </c>
      <c r="AI1358" s="103"/>
      <c r="AK1358" s="1"/>
    </row>
    <row r="1359" spans="15:37" ht="14.7" thickBot="1" x14ac:dyDescent="0.55000000000000004">
      <c r="R1359" s="3"/>
      <c r="AC1359" s="227"/>
      <c r="AD1359" s="81">
        <f t="shared" si="5315"/>
        <v>2637</v>
      </c>
      <c r="AE1359" s="40">
        <f t="shared" si="5329"/>
        <v>7912</v>
      </c>
      <c r="AF1359" s="81">
        <f>AE1359/AG1359</f>
        <v>989</v>
      </c>
      <c r="AG1359" s="41">
        <v>8</v>
      </c>
      <c r="AH1359" s="76">
        <f t="shared" si="5316"/>
        <v>3</v>
      </c>
      <c r="AI1359" s="103"/>
      <c r="AK1359" s="2"/>
    </row>
    <row r="1360" spans="15:37" ht="14.7" thickBot="1" x14ac:dyDescent="0.55000000000000004">
      <c r="O1360" s="156">
        <f t="shared" ref="O1360" si="5426">-1+4*(Q1360+1)</f>
        <v>1327</v>
      </c>
      <c r="P1360" s="176">
        <f t="shared" ref="P1360" si="5427">-1+6*(Q1360+1)</f>
        <v>1991</v>
      </c>
      <c r="Q1360" s="2">
        <v>331</v>
      </c>
      <c r="R1360" s="3"/>
      <c r="S1360" s="52">
        <f t="shared" ref="S1360:S1361" si="5428">4*P1360+1</f>
        <v>7965</v>
      </c>
      <c r="T1360">
        <f t="shared" ref="T1360:T1361" si="5429">4*S1360+1</f>
        <v>31861</v>
      </c>
      <c r="U1360">
        <f t="shared" ref="U1360:U1361" si="5430">4*T1360+1</f>
        <v>127445</v>
      </c>
      <c r="V1360">
        <f t="shared" ref="V1360:V1361" si="5431">4*U1360+1</f>
        <v>509781</v>
      </c>
      <c r="W1360">
        <f t="shared" ref="W1360:W1361" si="5432">4*V1360+1</f>
        <v>2039125</v>
      </c>
      <c r="X1360">
        <f t="shared" ref="X1360:X1361" si="5433">4*W1360+1</f>
        <v>8156501</v>
      </c>
      <c r="Y1360">
        <f t="shared" ref="Y1360:Y1361" si="5434">4*X1360+1</f>
        <v>32626005</v>
      </c>
      <c r="Z1360">
        <f t="shared" ref="Z1360:Z1361" si="5435">4*Y1360+1</f>
        <v>130504021</v>
      </c>
      <c r="AC1360" s="226"/>
      <c r="AD1360" s="80">
        <f t="shared" si="5315"/>
        <v>2639</v>
      </c>
      <c r="AE1360" s="40">
        <f t="shared" si="5329"/>
        <v>7918</v>
      </c>
      <c r="AF1360" s="80">
        <f t="shared" si="5299"/>
        <v>3959</v>
      </c>
      <c r="AG1360" s="41">
        <v>2</v>
      </c>
      <c r="AH1360" s="76">
        <f t="shared" si="5316"/>
        <v>1</v>
      </c>
      <c r="AI1360" s="103"/>
      <c r="AK1360" s="1"/>
    </row>
    <row r="1361" spans="15:37" x14ac:dyDescent="0.5">
      <c r="O1361" s="157">
        <f t="shared" ref="O1361" si="5436">1+8*(Q1360+1)</f>
        <v>2657</v>
      </c>
      <c r="P1361" s="158">
        <f t="shared" ref="P1361" si="5437">P1360+2</f>
        <v>1993</v>
      </c>
      <c r="Q1361" s="39"/>
      <c r="R1361" s="3"/>
      <c r="S1361">
        <f t="shared" si="5428"/>
        <v>7973</v>
      </c>
      <c r="T1361">
        <f t="shared" si="5429"/>
        <v>31893</v>
      </c>
      <c r="U1361">
        <f t="shared" si="5430"/>
        <v>127573</v>
      </c>
      <c r="V1361">
        <f t="shared" si="5431"/>
        <v>510293</v>
      </c>
      <c r="W1361">
        <f t="shared" si="5432"/>
        <v>2041173</v>
      </c>
      <c r="X1361">
        <f t="shared" si="5433"/>
        <v>8164693</v>
      </c>
      <c r="Y1361">
        <f t="shared" si="5434"/>
        <v>32658773</v>
      </c>
      <c r="Z1361">
        <f t="shared" si="5435"/>
        <v>130635093</v>
      </c>
      <c r="AC1361" s="102"/>
      <c r="AD1361" s="82">
        <f t="shared" si="5315"/>
        <v>2641</v>
      </c>
      <c r="AE1361" s="40">
        <f t="shared" si="5329"/>
        <v>7924</v>
      </c>
      <c r="AF1361" s="82">
        <f>AE1361/4</f>
        <v>1981</v>
      </c>
      <c r="AG1361" s="41">
        <v>4</v>
      </c>
      <c r="AH1361" s="76">
        <f t="shared" si="5316"/>
        <v>2</v>
      </c>
      <c r="AI1361" s="103"/>
      <c r="AK1361" s="1"/>
    </row>
    <row r="1362" spans="15:37" x14ac:dyDescent="0.5">
      <c r="O1362" s="173"/>
      <c r="P1362" s="174"/>
      <c r="R1362" s="3"/>
      <c r="AC1362" s="226"/>
      <c r="AD1362" s="80">
        <f t="shared" si="5315"/>
        <v>2643</v>
      </c>
      <c r="AE1362" s="40">
        <f t="shared" si="5329"/>
        <v>7930</v>
      </c>
      <c r="AF1362" s="80">
        <f t="shared" si="5302"/>
        <v>3965</v>
      </c>
      <c r="AG1362" s="41">
        <v>2</v>
      </c>
      <c r="AH1362" s="76">
        <f t="shared" si="5316"/>
        <v>1</v>
      </c>
      <c r="AI1362" s="103"/>
      <c r="AK1362" s="1"/>
    </row>
    <row r="1363" spans="15:37" ht="14.7" thickBot="1" x14ac:dyDescent="0.55000000000000004">
      <c r="R1363" s="3"/>
      <c r="AC1363" s="227"/>
      <c r="AD1363" s="81">
        <f t="shared" si="5315"/>
        <v>2645</v>
      </c>
      <c r="AE1363" s="40">
        <f t="shared" si="5329"/>
        <v>7936</v>
      </c>
      <c r="AF1363" s="81">
        <f>AE1363/AG1363</f>
        <v>31</v>
      </c>
      <c r="AG1363" s="41">
        <v>256</v>
      </c>
      <c r="AH1363" s="76">
        <f t="shared" si="5316"/>
        <v>8</v>
      </c>
      <c r="AI1363" s="103"/>
      <c r="AK1363" s="2"/>
    </row>
    <row r="1364" spans="15:37" ht="14.7" thickBot="1" x14ac:dyDescent="0.55000000000000004">
      <c r="O1364" s="156">
        <f t="shared" ref="O1364" si="5438">-1+4*(Q1364+1)</f>
        <v>1331</v>
      </c>
      <c r="P1364" s="176">
        <f t="shared" ref="P1364" si="5439">-1+6*(Q1364+1)</f>
        <v>1997</v>
      </c>
      <c r="Q1364" s="2">
        <v>332</v>
      </c>
      <c r="R1364" s="3"/>
      <c r="S1364" s="52">
        <f t="shared" ref="S1364:S1365" si="5440">4*P1364+1</f>
        <v>7989</v>
      </c>
      <c r="T1364">
        <f t="shared" ref="T1364:T1365" si="5441">4*S1364+1</f>
        <v>31957</v>
      </c>
      <c r="U1364">
        <f t="shared" ref="U1364:U1365" si="5442">4*T1364+1</f>
        <v>127829</v>
      </c>
      <c r="V1364">
        <f t="shared" ref="V1364:V1365" si="5443">4*U1364+1</f>
        <v>511317</v>
      </c>
      <c r="W1364">
        <f t="shared" ref="W1364:W1365" si="5444">4*V1364+1</f>
        <v>2045269</v>
      </c>
      <c r="X1364">
        <f t="shared" ref="X1364:X1365" si="5445">4*W1364+1</f>
        <v>8181077</v>
      </c>
      <c r="Y1364">
        <f t="shared" ref="Y1364:Y1365" si="5446">4*X1364+1</f>
        <v>32724309</v>
      </c>
      <c r="Z1364">
        <f t="shared" ref="Z1364:Z1365" si="5447">4*Y1364+1</f>
        <v>130897237</v>
      </c>
      <c r="AC1364" s="226"/>
      <c r="AD1364" s="80">
        <f t="shared" si="5315"/>
        <v>2647</v>
      </c>
      <c r="AE1364" s="40">
        <f t="shared" si="5329"/>
        <v>7942</v>
      </c>
      <c r="AF1364" s="80">
        <f t="shared" ref="AF1364:AF1380" si="5448">AF1362+6</f>
        <v>3971</v>
      </c>
      <c r="AG1364" s="41">
        <v>2</v>
      </c>
      <c r="AH1364" s="76">
        <f t="shared" si="5316"/>
        <v>1</v>
      </c>
      <c r="AI1364" s="103"/>
      <c r="AK1364" s="1"/>
    </row>
    <row r="1365" spans="15:37" x14ac:dyDescent="0.5">
      <c r="O1365" s="157">
        <f t="shared" ref="O1365" si="5449">1+8*(Q1364+1)</f>
        <v>2665</v>
      </c>
      <c r="P1365" s="158">
        <f t="shared" ref="P1365" si="5450">P1364+2</f>
        <v>1999</v>
      </c>
      <c r="Q1365" s="39"/>
      <c r="R1365" s="3"/>
      <c r="S1365">
        <f t="shared" si="5440"/>
        <v>7997</v>
      </c>
      <c r="T1365">
        <f t="shared" si="5441"/>
        <v>31989</v>
      </c>
      <c r="U1365">
        <f t="shared" si="5442"/>
        <v>127957</v>
      </c>
      <c r="V1365">
        <f t="shared" si="5443"/>
        <v>511829</v>
      </c>
      <c r="W1365">
        <f t="shared" si="5444"/>
        <v>2047317</v>
      </c>
      <c r="X1365">
        <f t="shared" si="5445"/>
        <v>8189269</v>
      </c>
      <c r="Y1365">
        <f t="shared" si="5446"/>
        <v>32757077</v>
      </c>
      <c r="Z1365">
        <f t="shared" si="5447"/>
        <v>131028309</v>
      </c>
      <c r="AC1365" s="102"/>
      <c r="AD1365" s="82">
        <f t="shared" si="5315"/>
        <v>2649</v>
      </c>
      <c r="AE1365" s="40">
        <f t="shared" si="5329"/>
        <v>7948</v>
      </c>
      <c r="AF1365" s="82">
        <f>AE1365/4</f>
        <v>1987</v>
      </c>
      <c r="AG1365" s="41">
        <v>4</v>
      </c>
      <c r="AH1365" s="76">
        <f t="shared" si="5316"/>
        <v>2</v>
      </c>
      <c r="AI1365" s="103"/>
      <c r="AK1365" s="1"/>
    </row>
    <row r="1366" spans="15:37" x14ac:dyDescent="0.5">
      <c r="O1366" s="173"/>
      <c r="P1366" s="174"/>
      <c r="R1366" s="3"/>
      <c r="AC1366" s="226"/>
      <c r="AD1366" s="80">
        <f t="shared" si="5315"/>
        <v>2651</v>
      </c>
      <c r="AE1366" s="40">
        <f t="shared" si="5329"/>
        <v>7954</v>
      </c>
      <c r="AF1366" s="80">
        <f t="shared" ref="AF1366:AF1378" si="5451">AF1364+6</f>
        <v>3977</v>
      </c>
      <c r="AG1366" s="41">
        <v>2</v>
      </c>
      <c r="AH1366" s="76">
        <f t="shared" si="5316"/>
        <v>1</v>
      </c>
      <c r="AI1366" s="103"/>
      <c r="AK1366" s="1"/>
    </row>
    <row r="1367" spans="15:37" ht="14.7" thickBot="1" x14ac:dyDescent="0.55000000000000004">
      <c r="R1367" s="3"/>
      <c r="AC1367" s="227"/>
      <c r="AD1367" s="81">
        <f t="shared" si="5315"/>
        <v>2653</v>
      </c>
      <c r="AE1367" s="40">
        <f t="shared" si="5329"/>
        <v>7960</v>
      </c>
      <c r="AF1367" s="81">
        <f>AE1367/AG1367</f>
        <v>995</v>
      </c>
      <c r="AG1367" s="41">
        <v>8</v>
      </c>
      <c r="AH1367" s="76">
        <f t="shared" si="5316"/>
        <v>3</v>
      </c>
      <c r="AI1367" s="103"/>
      <c r="AK1367" s="2"/>
    </row>
    <row r="1368" spans="15:37" ht="14.7" thickBot="1" x14ac:dyDescent="0.55000000000000004">
      <c r="O1368" s="156">
        <f t="shared" ref="O1368" si="5452">-1+4*(Q1368+1)</f>
        <v>1335</v>
      </c>
      <c r="P1368" s="176">
        <f t="shared" ref="P1368" si="5453">-1+6*(Q1368+1)</f>
        <v>2003</v>
      </c>
      <c r="Q1368" s="2">
        <v>333</v>
      </c>
      <c r="R1368" s="3"/>
      <c r="S1368" s="52">
        <f t="shared" ref="S1368:S1369" si="5454">4*P1368+1</f>
        <v>8013</v>
      </c>
      <c r="T1368">
        <f t="shared" ref="T1368:T1369" si="5455">4*S1368+1</f>
        <v>32053</v>
      </c>
      <c r="U1368">
        <f t="shared" ref="U1368:U1369" si="5456">4*T1368+1</f>
        <v>128213</v>
      </c>
      <c r="V1368">
        <f t="shared" ref="V1368:V1369" si="5457">4*U1368+1</f>
        <v>512853</v>
      </c>
      <c r="W1368">
        <f t="shared" ref="W1368:W1369" si="5458">4*V1368+1</f>
        <v>2051413</v>
      </c>
      <c r="X1368">
        <f t="shared" ref="X1368:X1369" si="5459">4*W1368+1</f>
        <v>8205653</v>
      </c>
      <c r="Y1368">
        <f t="shared" ref="Y1368:Y1369" si="5460">4*X1368+1</f>
        <v>32822613</v>
      </c>
      <c r="Z1368">
        <f t="shared" ref="Z1368:Z1369" si="5461">4*Y1368+1</f>
        <v>131290453</v>
      </c>
      <c r="AC1368" s="226"/>
      <c r="AD1368" s="80">
        <f t="shared" si="5315"/>
        <v>2655</v>
      </c>
      <c r="AE1368" s="40">
        <f t="shared" si="5329"/>
        <v>7966</v>
      </c>
      <c r="AF1368" s="80">
        <f t="shared" si="5448"/>
        <v>3983</v>
      </c>
      <c r="AG1368" s="41">
        <v>2</v>
      </c>
      <c r="AH1368" s="76">
        <f t="shared" si="5316"/>
        <v>1</v>
      </c>
      <c r="AI1368" s="103"/>
      <c r="AK1368" s="1"/>
    </row>
    <row r="1369" spans="15:37" x14ac:dyDescent="0.5">
      <c r="O1369" s="157">
        <f t="shared" ref="O1369" si="5462">1+8*(Q1368+1)</f>
        <v>2673</v>
      </c>
      <c r="P1369" s="158">
        <f t="shared" ref="P1369" si="5463">P1368+2</f>
        <v>2005</v>
      </c>
      <c r="Q1369" s="39"/>
      <c r="R1369" s="3"/>
      <c r="S1369">
        <f t="shared" si="5454"/>
        <v>8021</v>
      </c>
      <c r="T1369">
        <f t="shared" si="5455"/>
        <v>32085</v>
      </c>
      <c r="U1369">
        <f t="shared" si="5456"/>
        <v>128341</v>
      </c>
      <c r="V1369">
        <f t="shared" si="5457"/>
        <v>513365</v>
      </c>
      <c r="W1369">
        <f t="shared" si="5458"/>
        <v>2053461</v>
      </c>
      <c r="X1369">
        <f t="shared" si="5459"/>
        <v>8213845</v>
      </c>
      <c r="Y1369">
        <f t="shared" si="5460"/>
        <v>32855381</v>
      </c>
      <c r="Z1369">
        <f t="shared" si="5461"/>
        <v>131421525</v>
      </c>
      <c r="AC1369" s="102"/>
      <c r="AD1369" s="82">
        <f t="shared" si="5315"/>
        <v>2657</v>
      </c>
      <c r="AE1369" s="40">
        <f t="shared" si="5329"/>
        <v>7972</v>
      </c>
      <c r="AF1369" s="82">
        <f>AE1369/4</f>
        <v>1993</v>
      </c>
      <c r="AG1369" s="41">
        <v>4</v>
      </c>
      <c r="AH1369" s="76">
        <f t="shared" si="5316"/>
        <v>2</v>
      </c>
      <c r="AI1369" s="103"/>
      <c r="AK1369" s="1"/>
    </row>
    <row r="1370" spans="15:37" x14ac:dyDescent="0.5">
      <c r="O1370" s="173"/>
      <c r="P1370" s="174"/>
      <c r="R1370" s="3"/>
      <c r="AC1370" s="226"/>
      <c r="AD1370" s="80">
        <f t="shared" si="5315"/>
        <v>2659</v>
      </c>
      <c r="AE1370" s="40">
        <f t="shared" si="5329"/>
        <v>7978</v>
      </c>
      <c r="AF1370" s="80">
        <f t="shared" si="5451"/>
        <v>3989</v>
      </c>
      <c r="AG1370" s="41">
        <v>2</v>
      </c>
      <c r="AH1370" s="76">
        <f t="shared" si="5316"/>
        <v>1</v>
      </c>
      <c r="AI1370" s="103"/>
      <c r="AK1370" s="1"/>
    </row>
    <row r="1371" spans="15:37" ht="14.7" thickBot="1" x14ac:dyDescent="0.55000000000000004">
      <c r="R1371" s="3"/>
      <c r="AC1371" s="227"/>
      <c r="AD1371" s="81">
        <f t="shared" si="5315"/>
        <v>2661</v>
      </c>
      <c r="AE1371" s="40">
        <f t="shared" si="5329"/>
        <v>7984</v>
      </c>
      <c r="AF1371" s="81">
        <f>AE1371/AG1371</f>
        <v>499</v>
      </c>
      <c r="AG1371" s="41">
        <v>16</v>
      </c>
      <c r="AH1371" s="76">
        <f t="shared" si="5316"/>
        <v>4</v>
      </c>
      <c r="AI1371" s="103"/>
      <c r="AK1371" s="2"/>
    </row>
    <row r="1372" spans="15:37" ht="14.7" thickBot="1" x14ac:dyDescent="0.55000000000000004">
      <c r="O1372" s="156">
        <f t="shared" ref="O1372" si="5464">-1+4*(Q1372+1)</f>
        <v>1339</v>
      </c>
      <c r="P1372" s="176">
        <f t="shared" ref="P1372" si="5465">-1+6*(Q1372+1)</f>
        <v>2009</v>
      </c>
      <c r="Q1372" s="2">
        <v>334</v>
      </c>
      <c r="R1372" s="3"/>
      <c r="S1372" s="52">
        <f t="shared" ref="S1372:S1373" si="5466">4*P1372+1</f>
        <v>8037</v>
      </c>
      <c r="T1372">
        <f t="shared" ref="T1372:T1373" si="5467">4*S1372+1</f>
        <v>32149</v>
      </c>
      <c r="U1372">
        <f t="shared" ref="U1372:U1373" si="5468">4*T1372+1</f>
        <v>128597</v>
      </c>
      <c r="V1372">
        <f t="shared" ref="V1372:V1373" si="5469">4*U1372+1</f>
        <v>514389</v>
      </c>
      <c r="W1372">
        <f t="shared" ref="W1372:W1373" si="5470">4*V1372+1</f>
        <v>2057557</v>
      </c>
      <c r="X1372">
        <f t="shared" ref="X1372:X1373" si="5471">4*W1372+1</f>
        <v>8230229</v>
      </c>
      <c r="Y1372">
        <f t="shared" ref="Y1372:Y1373" si="5472">4*X1372+1</f>
        <v>32920917</v>
      </c>
      <c r="Z1372">
        <f t="shared" ref="Z1372:Z1373" si="5473">4*Y1372+1</f>
        <v>131683669</v>
      </c>
      <c r="AC1372" s="226"/>
      <c r="AD1372" s="80">
        <f t="shared" si="5315"/>
        <v>2663</v>
      </c>
      <c r="AE1372" s="40">
        <f t="shared" si="5329"/>
        <v>7990</v>
      </c>
      <c r="AF1372" s="80">
        <f t="shared" si="5448"/>
        <v>3995</v>
      </c>
      <c r="AG1372" s="41">
        <v>2</v>
      </c>
      <c r="AH1372" s="76">
        <f t="shared" si="5316"/>
        <v>1</v>
      </c>
      <c r="AI1372" s="103"/>
      <c r="AK1372" s="6"/>
    </row>
    <row r="1373" spans="15:37" x14ac:dyDescent="0.5">
      <c r="O1373" s="157">
        <f t="shared" ref="O1373" si="5474">1+8*(Q1372+1)</f>
        <v>2681</v>
      </c>
      <c r="P1373" s="158">
        <f t="shared" ref="P1373" si="5475">P1372+2</f>
        <v>2011</v>
      </c>
      <c r="Q1373" s="39"/>
      <c r="R1373" s="3"/>
      <c r="S1373">
        <f t="shared" si="5466"/>
        <v>8045</v>
      </c>
      <c r="T1373">
        <f t="shared" si="5467"/>
        <v>32181</v>
      </c>
      <c r="U1373">
        <f t="shared" si="5468"/>
        <v>128725</v>
      </c>
      <c r="V1373">
        <f t="shared" si="5469"/>
        <v>514901</v>
      </c>
      <c r="W1373">
        <f t="shared" si="5470"/>
        <v>2059605</v>
      </c>
      <c r="X1373">
        <f t="shared" si="5471"/>
        <v>8238421</v>
      </c>
      <c r="Y1373">
        <f t="shared" si="5472"/>
        <v>32953685</v>
      </c>
      <c r="Z1373">
        <f t="shared" si="5473"/>
        <v>131814741</v>
      </c>
      <c r="AC1373" s="102"/>
      <c r="AD1373" s="82">
        <f t="shared" si="5315"/>
        <v>2665</v>
      </c>
      <c r="AE1373" s="40">
        <f t="shared" si="5329"/>
        <v>7996</v>
      </c>
      <c r="AF1373" s="82">
        <f>AE1373/4</f>
        <v>1999</v>
      </c>
      <c r="AG1373" s="41">
        <v>4</v>
      </c>
      <c r="AH1373" s="76">
        <f t="shared" si="5316"/>
        <v>2</v>
      </c>
      <c r="AI1373" s="103"/>
      <c r="AK1373" s="1"/>
    </row>
    <row r="1374" spans="15:37" x14ac:dyDescent="0.5">
      <c r="O1374" s="173"/>
      <c r="P1374" s="174"/>
      <c r="R1374" s="3"/>
      <c r="AC1374" s="226"/>
      <c r="AD1374" s="80">
        <f t="shared" si="5315"/>
        <v>2667</v>
      </c>
      <c r="AE1374" s="40">
        <f t="shared" si="5329"/>
        <v>8002</v>
      </c>
      <c r="AF1374" s="80">
        <f t="shared" si="5451"/>
        <v>4001</v>
      </c>
      <c r="AG1374" s="41">
        <v>2</v>
      </c>
      <c r="AH1374" s="76">
        <f t="shared" si="5316"/>
        <v>1</v>
      </c>
      <c r="AI1374" s="103"/>
      <c r="AK1374" s="1"/>
    </row>
    <row r="1375" spans="15:37" ht="14.7" thickBot="1" x14ac:dyDescent="0.55000000000000004">
      <c r="R1375" s="3"/>
      <c r="AC1375" s="227"/>
      <c r="AD1375" s="81">
        <f t="shared" si="5315"/>
        <v>2669</v>
      </c>
      <c r="AE1375" s="40">
        <f t="shared" si="5329"/>
        <v>8008</v>
      </c>
      <c r="AF1375" s="81">
        <f>AE1375/AG1375</f>
        <v>1001</v>
      </c>
      <c r="AG1375" s="41">
        <v>8</v>
      </c>
      <c r="AH1375" s="76">
        <f t="shared" si="5316"/>
        <v>3</v>
      </c>
      <c r="AI1375" s="103"/>
      <c r="AK1375" s="2"/>
    </row>
    <row r="1376" spans="15:37" ht="14.7" thickBot="1" x14ac:dyDescent="0.55000000000000004">
      <c r="O1376" s="156">
        <f t="shared" ref="O1376" si="5476">-1+4*(Q1376+1)</f>
        <v>1343</v>
      </c>
      <c r="P1376" s="176">
        <f t="shared" ref="P1376" si="5477">-1+6*(Q1376+1)</f>
        <v>2015</v>
      </c>
      <c r="Q1376" s="2">
        <v>335</v>
      </c>
      <c r="R1376" s="3"/>
      <c r="S1376" s="52">
        <f t="shared" ref="S1376:S1377" si="5478">4*P1376+1</f>
        <v>8061</v>
      </c>
      <c r="T1376">
        <f t="shared" ref="T1376:T1377" si="5479">4*S1376+1</f>
        <v>32245</v>
      </c>
      <c r="U1376">
        <f t="shared" ref="U1376:U1377" si="5480">4*T1376+1</f>
        <v>128981</v>
      </c>
      <c r="V1376">
        <f t="shared" ref="V1376:V1377" si="5481">4*U1376+1</f>
        <v>515925</v>
      </c>
      <c r="W1376">
        <f t="shared" ref="W1376:W1377" si="5482">4*V1376+1</f>
        <v>2063701</v>
      </c>
      <c r="X1376">
        <f t="shared" ref="X1376:X1377" si="5483">4*W1376+1</f>
        <v>8254805</v>
      </c>
      <c r="Y1376">
        <f t="shared" ref="Y1376:Y1377" si="5484">4*X1376+1</f>
        <v>33019221</v>
      </c>
      <c r="Z1376">
        <f t="shared" ref="Z1376:Z1377" si="5485">4*Y1376+1</f>
        <v>132076885</v>
      </c>
      <c r="AC1376" s="226"/>
      <c r="AD1376" s="80">
        <f t="shared" si="5315"/>
        <v>2671</v>
      </c>
      <c r="AE1376" s="40">
        <f t="shared" si="5329"/>
        <v>8014</v>
      </c>
      <c r="AF1376" s="80">
        <f t="shared" si="5448"/>
        <v>4007</v>
      </c>
      <c r="AG1376" s="41">
        <v>2</v>
      </c>
      <c r="AH1376" s="76">
        <f t="shared" si="5316"/>
        <v>1</v>
      </c>
      <c r="AI1376" s="103"/>
      <c r="AK1376" s="1"/>
    </row>
    <row r="1377" spans="15:37" x14ac:dyDescent="0.5">
      <c r="O1377" s="157">
        <f t="shared" ref="O1377" si="5486">1+8*(Q1376+1)</f>
        <v>2689</v>
      </c>
      <c r="P1377" s="158">
        <f t="shared" ref="P1377" si="5487">P1376+2</f>
        <v>2017</v>
      </c>
      <c r="Q1377" s="39"/>
      <c r="R1377" s="3"/>
      <c r="S1377">
        <f t="shared" si="5478"/>
        <v>8069</v>
      </c>
      <c r="T1377">
        <f t="shared" si="5479"/>
        <v>32277</v>
      </c>
      <c r="U1377">
        <f t="shared" si="5480"/>
        <v>129109</v>
      </c>
      <c r="V1377">
        <f t="shared" si="5481"/>
        <v>516437</v>
      </c>
      <c r="W1377">
        <f t="shared" si="5482"/>
        <v>2065749</v>
      </c>
      <c r="X1377">
        <f t="shared" si="5483"/>
        <v>8262997</v>
      </c>
      <c r="Y1377">
        <f t="shared" si="5484"/>
        <v>33051989</v>
      </c>
      <c r="Z1377">
        <f t="shared" si="5485"/>
        <v>132207957</v>
      </c>
      <c r="AC1377" s="102"/>
      <c r="AD1377" s="82">
        <f t="shared" si="5315"/>
        <v>2673</v>
      </c>
      <c r="AE1377" s="40">
        <f t="shared" si="5329"/>
        <v>8020</v>
      </c>
      <c r="AF1377" s="82">
        <f>AE1377/4</f>
        <v>2005</v>
      </c>
      <c r="AG1377" s="41">
        <v>4</v>
      </c>
      <c r="AH1377" s="76">
        <f t="shared" si="5316"/>
        <v>2</v>
      </c>
      <c r="AI1377" s="103"/>
      <c r="AK1377" s="1"/>
    </row>
    <row r="1378" spans="15:37" x14ac:dyDescent="0.5">
      <c r="O1378" s="173"/>
      <c r="P1378" s="174"/>
      <c r="R1378" s="3"/>
      <c r="AC1378" s="226"/>
      <c r="AD1378" s="80">
        <f t="shared" si="5315"/>
        <v>2675</v>
      </c>
      <c r="AE1378" s="40">
        <f t="shared" si="5329"/>
        <v>8026</v>
      </c>
      <c r="AF1378" s="80">
        <f t="shared" si="5451"/>
        <v>4013</v>
      </c>
      <c r="AG1378" s="41">
        <v>2</v>
      </c>
      <c r="AH1378" s="76">
        <f t="shared" si="5316"/>
        <v>1</v>
      </c>
      <c r="AI1378" s="103"/>
      <c r="AK1378" s="1"/>
    </row>
    <row r="1379" spans="15:37" ht="14.7" thickBot="1" x14ac:dyDescent="0.55000000000000004">
      <c r="R1379" s="3"/>
      <c r="AC1379" s="227"/>
      <c r="AD1379" s="81">
        <f t="shared" si="5315"/>
        <v>2677</v>
      </c>
      <c r="AE1379" s="40">
        <f t="shared" si="5329"/>
        <v>8032</v>
      </c>
      <c r="AF1379" s="81">
        <f>AE1379/AG1379</f>
        <v>251</v>
      </c>
      <c r="AG1379" s="41">
        <v>32</v>
      </c>
      <c r="AH1379" s="76">
        <f t="shared" si="5316"/>
        <v>5</v>
      </c>
      <c r="AI1379" s="103"/>
      <c r="AK1379" s="2"/>
    </row>
    <row r="1380" spans="15:37" ht="14.7" thickBot="1" x14ac:dyDescent="0.55000000000000004">
      <c r="O1380" s="156">
        <f t="shared" ref="O1380" si="5488">-1+4*(Q1380+1)</f>
        <v>1347</v>
      </c>
      <c r="P1380" s="176">
        <f t="shared" ref="P1380" si="5489">-1+6*(Q1380+1)</f>
        <v>2021</v>
      </c>
      <c r="Q1380" s="2">
        <v>336</v>
      </c>
      <c r="R1380" s="3"/>
      <c r="S1380" s="52">
        <f t="shared" ref="S1380:S1381" si="5490">4*P1380+1</f>
        <v>8085</v>
      </c>
      <c r="T1380">
        <f t="shared" ref="T1380:T1381" si="5491">4*S1380+1</f>
        <v>32341</v>
      </c>
      <c r="U1380">
        <f t="shared" ref="U1380:U1381" si="5492">4*T1380+1</f>
        <v>129365</v>
      </c>
      <c r="V1380">
        <f t="shared" ref="V1380:V1381" si="5493">4*U1380+1</f>
        <v>517461</v>
      </c>
      <c r="W1380">
        <f t="shared" ref="W1380:W1381" si="5494">4*V1380+1</f>
        <v>2069845</v>
      </c>
      <c r="X1380">
        <f t="shared" ref="X1380:X1381" si="5495">4*W1380+1</f>
        <v>8279381</v>
      </c>
      <c r="Y1380">
        <f t="shared" ref="Y1380:Y1381" si="5496">4*X1380+1</f>
        <v>33117525</v>
      </c>
      <c r="Z1380">
        <f t="shared" ref="Z1380:Z1381" si="5497">4*Y1380+1</f>
        <v>132470101</v>
      </c>
      <c r="AC1380" s="226"/>
      <c r="AD1380" s="80">
        <f t="shared" si="5315"/>
        <v>2679</v>
      </c>
      <c r="AE1380" s="40">
        <f t="shared" si="5329"/>
        <v>8038</v>
      </c>
      <c r="AF1380" s="80">
        <f t="shared" si="5448"/>
        <v>4019</v>
      </c>
      <c r="AG1380" s="41">
        <v>2</v>
      </c>
      <c r="AH1380" s="76">
        <f t="shared" si="5316"/>
        <v>1</v>
      </c>
      <c r="AI1380" s="103"/>
      <c r="AK1380" s="1"/>
    </row>
    <row r="1381" spans="15:37" x14ac:dyDescent="0.5">
      <c r="O1381" s="157">
        <f t="shared" ref="O1381" si="5498">1+8*(Q1380+1)</f>
        <v>2697</v>
      </c>
      <c r="P1381" s="158">
        <f t="shared" ref="P1381" si="5499">P1380+2</f>
        <v>2023</v>
      </c>
      <c r="Q1381" s="39"/>
      <c r="R1381" s="3"/>
      <c r="S1381">
        <f t="shared" si="5490"/>
        <v>8093</v>
      </c>
      <c r="T1381">
        <f t="shared" si="5491"/>
        <v>32373</v>
      </c>
      <c r="U1381">
        <f t="shared" si="5492"/>
        <v>129493</v>
      </c>
      <c r="V1381">
        <f t="shared" si="5493"/>
        <v>517973</v>
      </c>
      <c r="W1381">
        <f t="shared" si="5494"/>
        <v>2071893</v>
      </c>
      <c r="X1381">
        <f t="shared" si="5495"/>
        <v>8287573</v>
      </c>
      <c r="Y1381">
        <f t="shared" si="5496"/>
        <v>33150293</v>
      </c>
      <c r="Z1381">
        <f t="shared" si="5497"/>
        <v>132601173</v>
      </c>
      <c r="AC1381" s="102"/>
      <c r="AD1381" s="82">
        <f t="shared" si="5315"/>
        <v>2681</v>
      </c>
      <c r="AE1381" s="40">
        <f t="shared" si="5329"/>
        <v>8044</v>
      </c>
      <c r="AF1381" s="82">
        <f>AE1381/4</f>
        <v>2011</v>
      </c>
      <c r="AG1381" s="41">
        <v>4</v>
      </c>
      <c r="AH1381" s="76">
        <f t="shared" si="5316"/>
        <v>2</v>
      </c>
      <c r="AI1381" s="103"/>
      <c r="AK1381" s="1"/>
    </row>
    <row r="1382" spans="15:37" x14ac:dyDescent="0.5">
      <c r="O1382" s="173"/>
      <c r="P1382" s="174"/>
      <c r="R1382" s="3"/>
      <c r="AC1382" s="226"/>
      <c r="AD1382" s="80">
        <f t="shared" si="5315"/>
        <v>2683</v>
      </c>
      <c r="AE1382" s="40">
        <f t="shared" si="5329"/>
        <v>8050</v>
      </c>
      <c r="AF1382" s="80">
        <f t="shared" ref="AF1382:AF1394" si="5500">AF1380+6</f>
        <v>4025</v>
      </c>
      <c r="AG1382" s="41">
        <v>2</v>
      </c>
      <c r="AH1382" s="76">
        <f t="shared" si="5316"/>
        <v>1</v>
      </c>
      <c r="AI1382" s="103"/>
      <c r="AK1382" s="1"/>
    </row>
    <row r="1383" spans="15:37" ht="14.7" thickBot="1" x14ac:dyDescent="0.55000000000000004">
      <c r="R1383" s="3"/>
      <c r="AC1383" s="227"/>
      <c r="AD1383" s="81">
        <f t="shared" si="5315"/>
        <v>2685</v>
      </c>
      <c r="AE1383" s="40">
        <f t="shared" si="5329"/>
        <v>8056</v>
      </c>
      <c r="AF1383" s="81">
        <f>AE1383/AG1383</f>
        <v>1007</v>
      </c>
      <c r="AG1383" s="41">
        <v>8</v>
      </c>
      <c r="AH1383" s="76">
        <f t="shared" si="5316"/>
        <v>3</v>
      </c>
      <c r="AI1383" s="103"/>
      <c r="AK1383" s="2"/>
    </row>
    <row r="1384" spans="15:37" ht="14.7" thickBot="1" x14ac:dyDescent="0.55000000000000004">
      <c r="O1384" s="156">
        <f t="shared" ref="O1384" si="5501">-1+4*(Q1384+1)</f>
        <v>1351</v>
      </c>
      <c r="P1384" s="176">
        <f t="shared" ref="P1384" si="5502">-1+6*(Q1384+1)</f>
        <v>2027</v>
      </c>
      <c r="Q1384" s="2">
        <v>337</v>
      </c>
      <c r="R1384" s="3"/>
      <c r="S1384" s="52">
        <f t="shared" ref="S1384:S1385" si="5503">4*P1384+1</f>
        <v>8109</v>
      </c>
      <c r="T1384">
        <f t="shared" ref="T1384:T1385" si="5504">4*S1384+1</f>
        <v>32437</v>
      </c>
      <c r="U1384">
        <f t="shared" ref="U1384:U1385" si="5505">4*T1384+1</f>
        <v>129749</v>
      </c>
      <c r="V1384">
        <f t="shared" ref="V1384:V1385" si="5506">4*U1384+1</f>
        <v>518997</v>
      </c>
      <c r="W1384">
        <f t="shared" ref="W1384:W1385" si="5507">4*V1384+1</f>
        <v>2075989</v>
      </c>
      <c r="X1384">
        <f t="shared" ref="X1384:X1385" si="5508">4*W1384+1</f>
        <v>8303957</v>
      </c>
      <c r="Y1384">
        <f t="shared" ref="Y1384:Y1385" si="5509">4*X1384+1</f>
        <v>33215829</v>
      </c>
      <c r="Z1384">
        <f t="shared" ref="Z1384:Z1385" si="5510">4*Y1384+1</f>
        <v>132863317</v>
      </c>
      <c r="AC1384" s="226"/>
      <c r="AD1384" s="80">
        <f t="shared" si="5315"/>
        <v>2687</v>
      </c>
      <c r="AE1384" s="40">
        <f t="shared" si="5329"/>
        <v>8062</v>
      </c>
      <c r="AF1384" s="80">
        <f t="shared" ref="AF1384:AF1392" si="5511">AF1382+6</f>
        <v>4031</v>
      </c>
      <c r="AG1384" s="41">
        <v>2</v>
      </c>
      <c r="AH1384" s="76">
        <f t="shared" si="5316"/>
        <v>1</v>
      </c>
      <c r="AI1384" s="103"/>
      <c r="AK1384" s="1"/>
    </row>
    <row r="1385" spans="15:37" x14ac:dyDescent="0.5">
      <c r="O1385" s="157">
        <f t="shared" ref="O1385" si="5512">1+8*(Q1384+1)</f>
        <v>2705</v>
      </c>
      <c r="P1385" s="158">
        <f t="shared" ref="P1385" si="5513">P1384+2</f>
        <v>2029</v>
      </c>
      <c r="Q1385" s="39"/>
      <c r="R1385" s="3"/>
      <c r="S1385">
        <f t="shared" si="5503"/>
        <v>8117</v>
      </c>
      <c r="T1385">
        <f t="shared" si="5504"/>
        <v>32469</v>
      </c>
      <c r="U1385">
        <f t="shared" si="5505"/>
        <v>129877</v>
      </c>
      <c r="V1385">
        <f t="shared" si="5506"/>
        <v>519509</v>
      </c>
      <c r="W1385">
        <f t="shared" si="5507"/>
        <v>2078037</v>
      </c>
      <c r="X1385">
        <f t="shared" si="5508"/>
        <v>8312149</v>
      </c>
      <c r="Y1385">
        <f t="shared" si="5509"/>
        <v>33248597</v>
      </c>
      <c r="Z1385">
        <f t="shared" si="5510"/>
        <v>132994389</v>
      </c>
      <c r="AC1385" s="102"/>
      <c r="AD1385" s="82">
        <f t="shared" si="5315"/>
        <v>2689</v>
      </c>
      <c r="AE1385" s="40">
        <f t="shared" si="5329"/>
        <v>8068</v>
      </c>
      <c r="AF1385" s="82">
        <f>AE1385/4</f>
        <v>2017</v>
      </c>
      <c r="AG1385" s="41">
        <v>4</v>
      </c>
      <c r="AH1385" s="76">
        <f t="shared" si="5316"/>
        <v>2</v>
      </c>
      <c r="AI1385" s="103"/>
      <c r="AK1385" s="1"/>
    </row>
    <row r="1386" spans="15:37" x14ac:dyDescent="0.5">
      <c r="O1386" s="173"/>
      <c r="P1386" s="174"/>
      <c r="R1386" s="3"/>
      <c r="AC1386" s="226"/>
      <c r="AD1386" s="80">
        <f t="shared" ref="AD1386:AD1449" si="5514">(AE1386-1)/3</f>
        <v>2691</v>
      </c>
      <c r="AE1386" s="40">
        <f t="shared" si="5329"/>
        <v>8074</v>
      </c>
      <c r="AF1386" s="80">
        <f t="shared" si="5500"/>
        <v>4037</v>
      </c>
      <c r="AG1386" s="41">
        <v>2</v>
      </c>
      <c r="AH1386" s="76">
        <f t="shared" ref="AH1386:AH1449" si="5515">LOG(AG1386,2)</f>
        <v>1</v>
      </c>
      <c r="AI1386" s="103"/>
      <c r="AK1386" s="1"/>
    </row>
    <row r="1387" spans="15:37" ht="14.7" thickBot="1" x14ac:dyDescent="0.55000000000000004">
      <c r="R1387" s="3"/>
      <c r="AC1387" s="227"/>
      <c r="AD1387" s="81">
        <f t="shared" si="5514"/>
        <v>2693</v>
      </c>
      <c r="AE1387" s="40">
        <f t="shared" si="5329"/>
        <v>8080</v>
      </c>
      <c r="AF1387" s="81">
        <f>AE1387/AG1387</f>
        <v>505</v>
      </c>
      <c r="AG1387" s="41">
        <v>16</v>
      </c>
      <c r="AH1387" s="76">
        <f t="shared" si="5515"/>
        <v>4</v>
      </c>
      <c r="AI1387" s="103"/>
      <c r="AK1387" s="2"/>
    </row>
    <row r="1388" spans="15:37" ht="14.7" thickBot="1" x14ac:dyDescent="0.55000000000000004">
      <c r="O1388" s="156">
        <f t="shared" ref="O1388" si="5516">-1+4*(Q1388+1)</f>
        <v>1355</v>
      </c>
      <c r="P1388" s="176">
        <f t="shared" ref="P1388" si="5517">-1+6*(Q1388+1)</f>
        <v>2033</v>
      </c>
      <c r="Q1388" s="2">
        <v>338</v>
      </c>
      <c r="R1388" s="3"/>
      <c r="S1388" s="52">
        <f t="shared" ref="S1388:S1389" si="5518">4*P1388+1</f>
        <v>8133</v>
      </c>
      <c r="T1388">
        <f t="shared" ref="T1388:T1389" si="5519">4*S1388+1</f>
        <v>32533</v>
      </c>
      <c r="U1388">
        <f t="shared" ref="U1388:U1389" si="5520">4*T1388+1</f>
        <v>130133</v>
      </c>
      <c r="V1388">
        <f t="shared" ref="V1388:V1389" si="5521">4*U1388+1</f>
        <v>520533</v>
      </c>
      <c r="W1388">
        <f t="shared" ref="W1388:W1389" si="5522">4*V1388+1</f>
        <v>2082133</v>
      </c>
      <c r="X1388">
        <f t="shared" ref="X1388:X1389" si="5523">4*W1388+1</f>
        <v>8328533</v>
      </c>
      <c r="Y1388">
        <f t="shared" ref="Y1388:Y1389" si="5524">4*X1388+1</f>
        <v>33314133</v>
      </c>
      <c r="Z1388">
        <f t="shared" ref="Z1388:Z1389" si="5525">4*Y1388+1</f>
        <v>133256533</v>
      </c>
      <c r="AC1388" s="226"/>
      <c r="AD1388" s="80">
        <f t="shared" si="5514"/>
        <v>2695</v>
      </c>
      <c r="AE1388" s="40">
        <f t="shared" si="5329"/>
        <v>8086</v>
      </c>
      <c r="AF1388" s="80">
        <f t="shared" si="5511"/>
        <v>4043</v>
      </c>
      <c r="AG1388" s="41">
        <v>2</v>
      </c>
      <c r="AH1388" s="76">
        <f t="shared" si="5515"/>
        <v>1</v>
      </c>
      <c r="AI1388" s="103"/>
      <c r="AK1388" s="1"/>
    </row>
    <row r="1389" spans="15:37" x14ac:dyDescent="0.5">
      <c r="O1389" s="157">
        <f t="shared" ref="O1389" si="5526">1+8*(Q1388+1)</f>
        <v>2713</v>
      </c>
      <c r="P1389" s="158">
        <f t="shared" ref="P1389" si="5527">P1388+2</f>
        <v>2035</v>
      </c>
      <c r="Q1389" s="39"/>
      <c r="R1389" s="3"/>
      <c r="S1389">
        <f t="shared" si="5518"/>
        <v>8141</v>
      </c>
      <c r="T1389">
        <f t="shared" si="5519"/>
        <v>32565</v>
      </c>
      <c r="U1389">
        <f t="shared" si="5520"/>
        <v>130261</v>
      </c>
      <c r="V1389">
        <f t="shared" si="5521"/>
        <v>521045</v>
      </c>
      <c r="W1389">
        <f t="shared" si="5522"/>
        <v>2084181</v>
      </c>
      <c r="X1389">
        <f t="shared" si="5523"/>
        <v>8336725</v>
      </c>
      <c r="Y1389">
        <f t="shared" si="5524"/>
        <v>33346901</v>
      </c>
      <c r="Z1389">
        <f t="shared" si="5525"/>
        <v>133387605</v>
      </c>
      <c r="AC1389" s="102"/>
      <c r="AD1389" s="82">
        <f t="shared" si="5514"/>
        <v>2697</v>
      </c>
      <c r="AE1389" s="40">
        <f t="shared" si="5329"/>
        <v>8092</v>
      </c>
      <c r="AF1389" s="82">
        <f>AE1389/4</f>
        <v>2023</v>
      </c>
      <c r="AG1389" s="41">
        <v>4</v>
      </c>
      <c r="AH1389" s="76">
        <f t="shared" si="5515"/>
        <v>2</v>
      </c>
      <c r="AI1389" s="103"/>
      <c r="AK1389" s="1"/>
    </row>
    <row r="1390" spans="15:37" x14ac:dyDescent="0.5">
      <c r="O1390" s="173"/>
      <c r="P1390" s="174"/>
      <c r="R1390" s="3"/>
      <c r="AC1390" s="226"/>
      <c r="AD1390" s="80">
        <f t="shared" si="5514"/>
        <v>2699</v>
      </c>
      <c r="AE1390" s="40">
        <f t="shared" ref="AE1390:AE1453" si="5528">AE1389+6</f>
        <v>8098</v>
      </c>
      <c r="AF1390" s="80">
        <f t="shared" si="5500"/>
        <v>4049</v>
      </c>
      <c r="AG1390" s="41">
        <v>2</v>
      </c>
      <c r="AH1390" s="76">
        <f t="shared" si="5515"/>
        <v>1</v>
      </c>
      <c r="AI1390" s="103"/>
      <c r="AK1390" s="1"/>
    </row>
    <row r="1391" spans="15:37" ht="14.7" thickBot="1" x14ac:dyDescent="0.55000000000000004">
      <c r="R1391" s="3"/>
      <c r="AC1391" s="227"/>
      <c r="AD1391" s="81">
        <f t="shared" si="5514"/>
        <v>2701</v>
      </c>
      <c r="AE1391" s="40">
        <f t="shared" si="5528"/>
        <v>8104</v>
      </c>
      <c r="AF1391" s="81">
        <f>AE1391/AG1391</f>
        <v>1013</v>
      </c>
      <c r="AG1391" s="41">
        <v>8</v>
      </c>
      <c r="AH1391" s="76">
        <f t="shared" si="5515"/>
        <v>3</v>
      </c>
      <c r="AI1391" s="103"/>
      <c r="AK1391" s="2"/>
    </row>
    <row r="1392" spans="15:37" ht="14.7" thickBot="1" x14ac:dyDescent="0.55000000000000004">
      <c r="O1392" s="156">
        <f t="shared" ref="O1392" si="5529">-1+4*(Q1392+1)</f>
        <v>1359</v>
      </c>
      <c r="P1392" s="176">
        <f t="shared" ref="P1392" si="5530">-1+6*(Q1392+1)</f>
        <v>2039</v>
      </c>
      <c r="Q1392" s="2">
        <v>339</v>
      </c>
      <c r="R1392" s="3"/>
      <c r="S1392" s="52">
        <f t="shared" ref="S1392:S1393" si="5531">4*P1392+1</f>
        <v>8157</v>
      </c>
      <c r="T1392">
        <f t="shared" ref="T1392:T1393" si="5532">4*S1392+1</f>
        <v>32629</v>
      </c>
      <c r="U1392">
        <f t="shared" ref="U1392:U1393" si="5533">4*T1392+1</f>
        <v>130517</v>
      </c>
      <c r="V1392">
        <f t="shared" ref="V1392:V1393" si="5534">4*U1392+1</f>
        <v>522069</v>
      </c>
      <c r="W1392">
        <f t="shared" ref="W1392:W1393" si="5535">4*V1392+1</f>
        <v>2088277</v>
      </c>
      <c r="X1392">
        <f t="shared" ref="X1392:X1393" si="5536">4*W1392+1</f>
        <v>8353109</v>
      </c>
      <c r="Y1392">
        <f t="shared" ref="Y1392:Y1393" si="5537">4*X1392+1</f>
        <v>33412437</v>
      </c>
      <c r="Z1392">
        <f t="shared" ref="Z1392:Z1393" si="5538">4*Y1392+1</f>
        <v>133649749</v>
      </c>
      <c r="AC1392" s="226"/>
      <c r="AD1392" s="80">
        <f t="shared" si="5514"/>
        <v>2703</v>
      </c>
      <c r="AE1392" s="40">
        <f t="shared" si="5528"/>
        <v>8110</v>
      </c>
      <c r="AF1392" s="80">
        <f t="shared" si="5511"/>
        <v>4055</v>
      </c>
      <c r="AG1392" s="41">
        <v>2</v>
      </c>
      <c r="AH1392" s="76">
        <f t="shared" si="5515"/>
        <v>1</v>
      </c>
      <c r="AI1392" s="103"/>
      <c r="AK1392" s="1"/>
    </row>
    <row r="1393" spans="15:37" x14ac:dyDescent="0.5">
      <c r="O1393" s="157">
        <f t="shared" ref="O1393" si="5539">1+8*(Q1392+1)</f>
        <v>2721</v>
      </c>
      <c r="P1393" s="158">
        <f t="shared" ref="P1393" si="5540">P1392+2</f>
        <v>2041</v>
      </c>
      <c r="Q1393" s="39"/>
      <c r="R1393" s="3"/>
      <c r="S1393">
        <f t="shared" si="5531"/>
        <v>8165</v>
      </c>
      <c r="T1393">
        <f t="shared" si="5532"/>
        <v>32661</v>
      </c>
      <c r="U1393">
        <f t="shared" si="5533"/>
        <v>130645</v>
      </c>
      <c r="V1393">
        <f t="shared" si="5534"/>
        <v>522581</v>
      </c>
      <c r="W1393">
        <f t="shared" si="5535"/>
        <v>2090325</v>
      </c>
      <c r="X1393">
        <f t="shared" si="5536"/>
        <v>8361301</v>
      </c>
      <c r="Y1393">
        <f t="shared" si="5537"/>
        <v>33445205</v>
      </c>
      <c r="Z1393">
        <f t="shared" si="5538"/>
        <v>133780821</v>
      </c>
      <c r="AC1393" s="102"/>
      <c r="AD1393" s="82">
        <f t="shared" si="5514"/>
        <v>2705</v>
      </c>
      <c r="AE1393" s="40">
        <f t="shared" si="5528"/>
        <v>8116</v>
      </c>
      <c r="AF1393" s="82">
        <f>AE1393/4</f>
        <v>2029</v>
      </c>
      <c r="AG1393" s="41">
        <v>4</v>
      </c>
      <c r="AH1393" s="76">
        <f t="shared" si="5515"/>
        <v>2</v>
      </c>
      <c r="AI1393" s="103"/>
      <c r="AK1393" s="1"/>
    </row>
    <row r="1394" spans="15:37" x14ac:dyDescent="0.5">
      <c r="O1394" s="173"/>
      <c r="P1394" s="174"/>
      <c r="R1394" s="3"/>
      <c r="AC1394" s="226"/>
      <c r="AD1394" s="80">
        <f t="shared" si="5514"/>
        <v>2707</v>
      </c>
      <c r="AE1394" s="40">
        <f t="shared" si="5528"/>
        <v>8122</v>
      </c>
      <c r="AF1394" s="80">
        <f t="shared" si="5500"/>
        <v>4061</v>
      </c>
      <c r="AG1394" s="41">
        <v>2</v>
      </c>
      <c r="AH1394" s="76">
        <f t="shared" si="5515"/>
        <v>1</v>
      </c>
      <c r="AI1394" s="103"/>
      <c r="AK1394" s="1"/>
    </row>
    <row r="1395" spans="15:37" ht="14.7" thickBot="1" x14ac:dyDescent="0.55000000000000004">
      <c r="R1395" s="3"/>
      <c r="AC1395" s="227"/>
      <c r="AD1395" s="81">
        <f t="shared" si="5514"/>
        <v>2709</v>
      </c>
      <c r="AE1395" s="40">
        <f t="shared" si="5528"/>
        <v>8128</v>
      </c>
      <c r="AF1395" s="81">
        <f>AE1395/AG1395</f>
        <v>127</v>
      </c>
      <c r="AG1395" s="41">
        <v>64</v>
      </c>
      <c r="AH1395" s="76">
        <f t="shared" si="5515"/>
        <v>6</v>
      </c>
      <c r="AI1395" s="103"/>
      <c r="AK1395" s="2"/>
    </row>
    <row r="1396" spans="15:37" ht="14.7" thickBot="1" x14ac:dyDescent="0.55000000000000004">
      <c r="O1396" s="156">
        <f t="shared" ref="O1396" si="5541">-1+4*(Q1396+1)</f>
        <v>1363</v>
      </c>
      <c r="P1396" s="176">
        <f t="shared" ref="P1396" si="5542">-1+6*(Q1396+1)</f>
        <v>2045</v>
      </c>
      <c r="Q1396" s="2">
        <v>340</v>
      </c>
      <c r="R1396" s="3"/>
      <c r="S1396" s="52">
        <f t="shared" ref="S1396:S1397" si="5543">4*P1396+1</f>
        <v>8181</v>
      </c>
      <c r="T1396">
        <f t="shared" ref="T1396:T1397" si="5544">4*S1396+1</f>
        <v>32725</v>
      </c>
      <c r="U1396">
        <f t="shared" ref="U1396:U1397" si="5545">4*T1396+1</f>
        <v>130901</v>
      </c>
      <c r="V1396">
        <f t="shared" ref="V1396:V1397" si="5546">4*U1396+1</f>
        <v>523605</v>
      </c>
      <c r="W1396">
        <f t="shared" ref="W1396:W1397" si="5547">4*V1396+1</f>
        <v>2094421</v>
      </c>
      <c r="X1396">
        <f t="shared" ref="X1396:X1397" si="5548">4*W1396+1</f>
        <v>8377685</v>
      </c>
      <c r="Y1396">
        <f t="shared" ref="Y1396:Y1397" si="5549">4*X1396+1</f>
        <v>33510741</v>
      </c>
      <c r="Z1396">
        <f t="shared" ref="Z1396:Z1397" si="5550">4*Y1396+1</f>
        <v>134042965</v>
      </c>
      <c r="AC1396" s="226"/>
      <c r="AD1396" s="80">
        <f t="shared" si="5514"/>
        <v>2711</v>
      </c>
      <c r="AE1396" s="40">
        <f t="shared" si="5528"/>
        <v>8134</v>
      </c>
      <c r="AF1396" s="80">
        <f t="shared" ref="AF1396" si="5551">AF1394+6</f>
        <v>4067</v>
      </c>
      <c r="AG1396" s="41">
        <v>2</v>
      </c>
      <c r="AH1396" s="76">
        <f t="shared" si="5515"/>
        <v>1</v>
      </c>
      <c r="AI1396" s="103"/>
      <c r="AK1396" s="1"/>
    </row>
    <row r="1397" spans="15:37" x14ac:dyDescent="0.5">
      <c r="O1397" s="157">
        <f t="shared" ref="O1397" si="5552">1+8*(Q1396+1)</f>
        <v>2729</v>
      </c>
      <c r="P1397" s="158">
        <f t="shared" ref="P1397" si="5553">P1396+2</f>
        <v>2047</v>
      </c>
      <c r="Q1397" s="39"/>
      <c r="R1397" s="3"/>
      <c r="S1397">
        <f t="shared" si="5543"/>
        <v>8189</v>
      </c>
      <c r="T1397">
        <f t="shared" si="5544"/>
        <v>32757</v>
      </c>
      <c r="U1397">
        <f t="shared" si="5545"/>
        <v>131029</v>
      </c>
      <c r="V1397">
        <f t="shared" si="5546"/>
        <v>524117</v>
      </c>
      <c r="W1397">
        <f t="shared" si="5547"/>
        <v>2096469</v>
      </c>
      <c r="X1397">
        <f t="shared" si="5548"/>
        <v>8385877</v>
      </c>
      <c r="Y1397">
        <f t="shared" si="5549"/>
        <v>33543509</v>
      </c>
      <c r="Z1397">
        <f t="shared" si="5550"/>
        <v>134174037</v>
      </c>
      <c r="AC1397" s="102"/>
      <c r="AD1397" s="82">
        <f t="shared" si="5514"/>
        <v>2713</v>
      </c>
      <c r="AE1397" s="40">
        <f t="shared" si="5528"/>
        <v>8140</v>
      </c>
      <c r="AF1397" s="82">
        <f>AE1397/4</f>
        <v>2035</v>
      </c>
      <c r="AG1397" s="41">
        <v>4</v>
      </c>
      <c r="AH1397" s="76">
        <f t="shared" si="5515"/>
        <v>2</v>
      </c>
      <c r="AI1397" s="103"/>
      <c r="AK1397" s="1"/>
    </row>
    <row r="1398" spans="15:37" x14ac:dyDescent="0.5">
      <c r="O1398" s="173"/>
      <c r="P1398" s="174"/>
      <c r="R1398" s="3"/>
      <c r="AC1398" s="226"/>
      <c r="AD1398" s="80">
        <f t="shared" si="5514"/>
        <v>2715</v>
      </c>
      <c r="AE1398" s="40">
        <f t="shared" si="5528"/>
        <v>8146</v>
      </c>
      <c r="AF1398" s="80">
        <f t="shared" ref="AF1398" si="5554">AF1396+6</f>
        <v>4073</v>
      </c>
      <c r="AG1398" s="41">
        <v>2</v>
      </c>
      <c r="AH1398" s="76">
        <f t="shared" si="5515"/>
        <v>1</v>
      </c>
      <c r="AI1398" s="103"/>
      <c r="AK1398" s="1"/>
    </row>
    <row r="1399" spans="15:37" ht="14.7" thickBot="1" x14ac:dyDescent="0.55000000000000004">
      <c r="R1399" s="3"/>
      <c r="AC1399" s="227"/>
      <c r="AD1399" s="81">
        <f t="shared" si="5514"/>
        <v>2717</v>
      </c>
      <c r="AE1399" s="40">
        <f t="shared" si="5528"/>
        <v>8152</v>
      </c>
      <c r="AF1399" s="81">
        <f>AE1399/AG1399</f>
        <v>1019</v>
      </c>
      <c r="AG1399" s="41">
        <v>8</v>
      </c>
      <c r="AH1399" s="76">
        <f t="shared" si="5515"/>
        <v>3</v>
      </c>
      <c r="AI1399" s="103"/>
      <c r="AK1399" s="2"/>
    </row>
    <row r="1400" spans="15:37" ht="14.7" thickBot="1" x14ac:dyDescent="0.55000000000000004">
      <c r="O1400" s="156">
        <f t="shared" ref="O1400" si="5555">-1+4*(Q1400+1)</f>
        <v>1367</v>
      </c>
      <c r="P1400" s="176">
        <f t="shared" ref="P1400" si="5556">-1+6*(Q1400+1)</f>
        <v>2051</v>
      </c>
      <c r="Q1400" s="2">
        <v>341</v>
      </c>
      <c r="R1400" s="3"/>
      <c r="S1400" s="52">
        <f t="shared" ref="S1400:S1401" si="5557">4*P1400+1</f>
        <v>8205</v>
      </c>
      <c r="T1400">
        <f t="shared" ref="T1400:T1401" si="5558">4*S1400+1</f>
        <v>32821</v>
      </c>
      <c r="U1400">
        <f t="shared" ref="U1400:U1401" si="5559">4*T1400+1</f>
        <v>131285</v>
      </c>
      <c r="V1400">
        <f t="shared" ref="V1400:V1401" si="5560">4*U1400+1</f>
        <v>525141</v>
      </c>
      <c r="W1400">
        <f t="shared" ref="W1400:W1401" si="5561">4*V1400+1</f>
        <v>2100565</v>
      </c>
      <c r="X1400">
        <f t="shared" ref="X1400:X1401" si="5562">4*W1400+1</f>
        <v>8402261</v>
      </c>
      <c r="Y1400">
        <f t="shared" ref="Y1400:Y1401" si="5563">4*X1400+1</f>
        <v>33609045</v>
      </c>
      <c r="Z1400">
        <f t="shared" ref="Z1400:Z1401" si="5564">4*Y1400+1</f>
        <v>134436181</v>
      </c>
      <c r="AC1400" s="226"/>
      <c r="AD1400" s="80">
        <f t="shared" si="5514"/>
        <v>2719</v>
      </c>
      <c r="AE1400" s="40">
        <f t="shared" si="5528"/>
        <v>8158</v>
      </c>
      <c r="AF1400" s="80">
        <f t="shared" ref="AF1400" si="5565">AF1398+6</f>
        <v>4079</v>
      </c>
      <c r="AG1400" s="41">
        <v>2</v>
      </c>
      <c r="AH1400" s="76">
        <f t="shared" si="5515"/>
        <v>1</v>
      </c>
      <c r="AI1400" s="103"/>
      <c r="AK1400" s="1"/>
    </row>
    <row r="1401" spans="15:37" x14ac:dyDescent="0.5">
      <c r="O1401" s="157">
        <f t="shared" ref="O1401" si="5566">1+8*(Q1400+1)</f>
        <v>2737</v>
      </c>
      <c r="P1401" s="158">
        <f t="shared" ref="P1401" si="5567">P1400+2</f>
        <v>2053</v>
      </c>
      <c r="Q1401" s="39"/>
      <c r="R1401" s="3"/>
      <c r="S1401">
        <f t="shared" si="5557"/>
        <v>8213</v>
      </c>
      <c r="T1401">
        <f t="shared" si="5558"/>
        <v>32853</v>
      </c>
      <c r="U1401">
        <f t="shared" si="5559"/>
        <v>131413</v>
      </c>
      <c r="V1401">
        <f t="shared" si="5560"/>
        <v>525653</v>
      </c>
      <c r="W1401">
        <f t="shared" si="5561"/>
        <v>2102613</v>
      </c>
      <c r="X1401">
        <f t="shared" si="5562"/>
        <v>8410453</v>
      </c>
      <c r="Y1401">
        <f t="shared" si="5563"/>
        <v>33641813</v>
      </c>
      <c r="Z1401">
        <f t="shared" si="5564"/>
        <v>134567253</v>
      </c>
      <c r="AC1401" s="102"/>
      <c r="AD1401" s="82">
        <f t="shared" si="5514"/>
        <v>2721</v>
      </c>
      <c r="AE1401" s="40">
        <f t="shared" si="5528"/>
        <v>8164</v>
      </c>
      <c r="AF1401" s="82">
        <f>AE1401/4</f>
        <v>2041</v>
      </c>
      <c r="AG1401" s="41">
        <v>4</v>
      </c>
      <c r="AH1401" s="76">
        <f t="shared" si="5515"/>
        <v>2</v>
      </c>
      <c r="AI1401" s="103"/>
      <c r="AK1401" s="1"/>
    </row>
    <row r="1402" spans="15:37" x14ac:dyDescent="0.5">
      <c r="O1402" s="173"/>
      <c r="P1402" s="174"/>
      <c r="R1402" s="3"/>
      <c r="AC1402" s="226"/>
      <c r="AD1402" s="80">
        <f t="shared" si="5514"/>
        <v>2723</v>
      </c>
      <c r="AE1402" s="40">
        <f t="shared" si="5528"/>
        <v>8170</v>
      </c>
      <c r="AF1402" s="80">
        <f t="shared" ref="AF1402" si="5568">AF1400+6</f>
        <v>4085</v>
      </c>
      <c r="AG1402" s="41">
        <v>2</v>
      </c>
      <c r="AH1402" s="76">
        <f t="shared" si="5515"/>
        <v>1</v>
      </c>
      <c r="AI1402" s="103"/>
      <c r="AK1402" s="1"/>
    </row>
    <row r="1403" spans="15:37" ht="14.7" thickBot="1" x14ac:dyDescent="0.55000000000000004">
      <c r="R1403" s="3"/>
      <c r="AC1403" s="227"/>
      <c r="AD1403" s="81">
        <f t="shared" si="5514"/>
        <v>2725</v>
      </c>
      <c r="AE1403" s="40">
        <f t="shared" si="5528"/>
        <v>8176</v>
      </c>
      <c r="AF1403" s="81">
        <f>AE1403/AG1403</f>
        <v>511</v>
      </c>
      <c r="AG1403" s="41">
        <v>16</v>
      </c>
      <c r="AH1403" s="76">
        <f t="shared" si="5515"/>
        <v>4</v>
      </c>
      <c r="AI1403" s="103"/>
      <c r="AK1403" s="2"/>
    </row>
    <row r="1404" spans="15:37" ht="14.7" thickBot="1" x14ac:dyDescent="0.55000000000000004">
      <c r="O1404" s="156">
        <f t="shared" ref="O1404" si="5569">-1+4*(Q1404+1)</f>
        <v>1371</v>
      </c>
      <c r="P1404" s="176">
        <f t="shared" ref="P1404" si="5570">-1+6*(Q1404+1)</f>
        <v>2057</v>
      </c>
      <c r="Q1404" s="2">
        <v>342</v>
      </c>
      <c r="R1404" s="3"/>
      <c r="S1404" s="52">
        <f t="shared" ref="S1404:S1405" si="5571">4*P1404+1</f>
        <v>8229</v>
      </c>
      <c r="T1404">
        <f t="shared" ref="T1404:T1405" si="5572">4*S1404+1</f>
        <v>32917</v>
      </c>
      <c r="U1404">
        <f t="shared" ref="U1404:U1405" si="5573">4*T1404+1</f>
        <v>131669</v>
      </c>
      <c r="V1404">
        <f t="shared" ref="V1404:V1405" si="5574">4*U1404+1</f>
        <v>526677</v>
      </c>
      <c r="W1404">
        <f t="shared" ref="W1404:W1405" si="5575">4*V1404+1</f>
        <v>2106709</v>
      </c>
      <c r="X1404">
        <f t="shared" ref="X1404:X1405" si="5576">4*W1404+1</f>
        <v>8426837</v>
      </c>
      <c r="Y1404">
        <f t="shared" ref="Y1404:Y1405" si="5577">4*X1404+1</f>
        <v>33707349</v>
      </c>
      <c r="Z1404">
        <f t="shared" ref="Z1404:Z1405" si="5578">4*Y1404+1</f>
        <v>134829397</v>
      </c>
      <c r="AC1404" s="226"/>
      <c r="AD1404" s="80">
        <f t="shared" si="5514"/>
        <v>2727</v>
      </c>
      <c r="AE1404" s="40">
        <f t="shared" si="5528"/>
        <v>8182</v>
      </c>
      <c r="AF1404" s="80">
        <f t="shared" ref="AF1404" si="5579">AF1402+6</f>
        <v>4091</v>
      </c>
      <c r="AG1404" s="41">
        <v>2</v>
      </c>
      <c r="AH1404" s="76">
        <f t="shared" si="5515"/>
        <v>1</v>
      </c>
      <c r="AI1404" s="103"/>
      <c r="AK1404" s="1"/>
    </row>
    <row r="1405" spans="15:37" x14ac:dyDescent="0.5">
      <c r="O1405" s="157">
        <f t="shared" ref="O1405" si="5580">1+8*(Q1404+1)</f>
        <v>2745</v>
      </c>
      <c r="P1405" s="158">
        <f t="shared" ref="P1405" si="5581">P1404+2</f>
        <v>2059</v>
      </c>
      <c r="Q1405" s="39"/>
      <c r="R1405" s="3"/>
      <c r="S1405">
        <f t="shared" si="5571"/>
        <v>8237</v>
      </c>
      <c r="T1405">
        <f t="shared" si="5572"/>
        <v>32949</v>
      </c>
      <c r="U1405">
        <f t="shared" si="5573"/>
        <v>131797</v>
      </c>
      <c r="V1405">
        <f t="shared" si="5574"/>
        <v>527189</v>
      </c>
      <c r="W1405">
        <f t="shared" si="5575"/>
        <v>2108757</v>
      </c>
      <c r="X1405">
        <f t="shared" si="5576"/>
        <v>8435029</v>
      </c>
      <c r="Y1405">
        <f t="shared" si="5577"/>
        <v>33740117</v>
      </c>
      <c r="Z1405">
        <f t="shared" si="5578"/>
        <v>134960469</v>
      </c>
      <c r="AC1405" s="102"/>
      <c r="AD1405" s="82">
        <f t="shared" si="5514"/>
        <v>2729</v>
      </c>
      <c r="AE1405" s="40">
        <f t="shared" si="5528"/>
        <v>8188</v>
      </c>
      <c r="AF1405" s="82">
        <f>AE1405/4</f>
        <v>2047</v>
      </c>
      <c r="AG1405" s="41">
        <v>4</v>
      </c>
      <c r="AH1405" s="76">
        <f t="shared" si="5515"/>
        <v>2</v>
      </c>
      <c r="AI1405" s="103"/>
      <c r="AK1405" s="1"/>
    </row>
    <row r="1406" spans="15:37" x14ac:dyDescent="0.5">
      <c r="O1406" s="173"/>
      <c r="P1406" s="174"/>
      <c r="R1406" s="3"/>
      <c r="AC1406" s="226"/>
      <c r="AD1406" s="80">
        <f t="shared" si="5514"/>
        <v>2731</v>
      </c>
      <c r="AE1406" s="40">
        <f t="shared" si="5528"/>
        <v>8194</v>
      </c>
      <c r="AF1406" s="80">
        <f t="shared" ref="AF1406" si="5582">AF1404+6</f>
        <v>4097</v>
      </c>
      <c r="AG1406" s="41">
        <v>2</v>
      </c>
      <c r="AH1406" s="76">
        <f t="shared" si="5515"/>
        <v>1</v>
      </c>
      <c r="AI1406" s="103"/>
      <c r="AK1406" s="1"/>
    </row>
    <row r="1407" spans="15:37" ht="14.7" thickBot="1" x14ac:dyDescent="0.55000000000000004">
      <c r="R1407" s="3"/>
      <c r="AC1407" s="227"/>
      <c r="AD1407" s="81">
        <f t="shared" si="5514"/>
        <v>2733</v>
      </c>
      <c r="AE1407" s="40">
        <f t="shared" si="5528"/>
        <v>8200</v>
      </c>
      <c r="AF1407" s="81">
        <f>AE1407/AG1407</f>
        <v>1025</v>
      </c>
      <c r="AG1407" s="41">
        <v>8</v>
      </c>
      <c r="AH1407" s="76">
        <f t="shared" si="5515"/>
        <v>3</v>
      </c>
      <c r="AI1407" s="103"/>
      <c r="AK1407" s="2"/>
    </row>
    <row r="1408" spans="15:37" ht="14.7" thickBot="1" x14ac:dyDescent="0.55000000000000004">
      <c r="O1408" s="156">
        <f t="shared" ref="O1408" si="5583">-1+4*(Q1408+1)</f>
        <v>1375</v>
      </c>
      <c r="P1408" s="176">
        <f t="shared" ref="P1408" si="5584">-1+6*(Q1408+1)</f>
        <v>2063</v>
      </c>
      <c r="Q1408" s="2">
        <v>343</v>
      </c>
      <c r="R1408" s="3"/>
      <c r="S1408" s="52">
        <f t="shared" ref="S1408:S1409" si="5585">4*P1408+1</f>
        <v>8253</v>
      </c>
      <c r="T1408">
        <f t="shared" ref="T1408:T1409" si="5586">4*S1408+1</f>
        <v>33013</v>
      </c>
      <c r="U1408">
        <f t="shared" ref="U1408:U1409" si="5587">4*T1408+1</f>
        <v>132053</v>
      </c>
      <c r="V1408">
        <f t="shared" ref="V1408:V1409" si="5588">4*U1408+1</f>
        <v>528213</v>
      </c>
      <c r="W1408">
        <f t="shared" ref="W1408:W1409" si="5589">4*V1408+1</f>
        <v>2112853</v>
      </c>
      <c r="X1408">
        <f t="shared" ref="X1408:X1409" si="5590">4*W1408+1</f>
        <v>8451413</v>
      </c>
      <c r="Y1408">
        <f t="shared" ref="Y1408:Y1409" si="5591">4*X1408+1</f>
        <v>33805653</v>
      </c>
      <c r="Z1408">
        <f t="shared" ref="Z1408:Z1409" si="5592">4*Y1408+1</f>
        <v>135222613</v>
      </c>
      <c r="AC1408" s="226"/>
      <c r="AD1408" s="80">
        <f t="shared" si="5514"/>
        <v>2735</v>
      </c>
      <c r="AE1408" s="40">
        <f t="shared" si="5528"/>
        <v>8206</v>
      </c>
      <c r="AF1408" s="80">
        <f t="shared" ref="AF1408" si="5593">AF1406+6</f>
        <v>4103</v>
      </c>
      <c r="AG1408" s="41">
        <v>2</v>
      </c>
      <c r="AH1408" s="76">
        <f t="shared" si="5515"/>
        <v>1</v>
      </c>
      <c r="AI1408" s="103"/>
      <c r="AK1408" s="1"/>
    </row>
    <row r="1409" spans="15:37" x14ac:dyDescent="0.5">
      <c r="O1409" s="157">
        <f t="shared" ref="O1409" si="5594">1+8*(Q1408+1)</f>
        <v>2753</v>
      </c>
      <c r="P1409" s="158">
        <f t="shared" ref="P1409" si="5595">P1408+2</f>
        <v>2065</v>
      </c>
      <c r="Q1409" s="39"/>
      <c r="R1409" s="3"/>
      <c r="S1409">
        <f t="shared" si="5585"/>
        <v>8261</v>
      </c>
      <c r="T1409">
        <f t="shared" si="5586"/>
        <v>33045</v>
      </c>
      <c r="U1409">
        <f t="shared" si="5587"/>
        <v>132181</v>
      </c>
      <c r="V1409">
        <f t="shared" si="5588"/>
        <v>528725</v>
      </c>
      <c r="W1409">
        <f t="shared" si="5589"/>
        <v>2114901</v>
      </c>
      <c r="X1409">
        <f t="shared" si="5590"/>
        <v>8459605</v>
      </c>
      <c r="Y1409">
        <f t="shared" si="5591"/>
        <v>33838421</v>
      </c>
      <c r="Z1409">
        <f t="shared" si="5592"/>
        <v>135353685</v>
      </c>
      <c r="AC1409" s="102"/>
      <c r="AD1409" s="82">
        <f t="shared" si="5514"/>
        <v>2737</v>
      </c>
      <c r="AE1409" s="40">
        <f t="shared" si="5528"/>
        <v>8212</v>
      </c>
      <c r="AF1409" s="82">
        <f>AE1409/4</f>
        <v>2053</v>
      </c>
      <c r="AG1409" s="41">
        <v>4</v>
      </c>
      <c r="AH1409" s="76">
        <f t="shared" si="5515"/>
        <v>2</v>
      </c>
      <c r="AI1409" s="103"/>
      <c r="AK1409" s="1"/>
    </row>
    <row r="1410" spans="15:37" x14ac:dyDescent="0.5">
      <c r="O1410" s="173"/>
      <c r="P1410" s="174"/>
      <c r="R1410" s="3"/>
      <c r="AC1410" s="226"/>
      <c r="AD1410" s="80">
        <f t="shared" si="5514"/>
        <v>2739</v>
      </c>
      <c r="AE1410" s="40">
        <f t="shared" si="5528"/>
        <v>8218</v>
      </c>
      <c r="AF1410" s="80">
        <f t="shared" ref="AF1410" si="5596">AF1408+6</f>
        <v>4109</v>
      </c>
      <c r="AG1410" s="41">
        <v>2</v>
      </c>
      <c r="AH1410" s="76">
        <f t="shared" si="5515"/>
        <v>1</v>
      </c>
      <c r="AI1410" s="103"/>
      <c r="AK1410" s="1"/>
    </row>
    <row r="1411" spans="15:37" ht="14.7" thickBot="1" x14ac:dyDescent="0.55000000000000004">
      <c r="R1411" s="3"/>
      <c r="AC1411" s="227"/>
      <c r="AD1411" s="81">
        <f t="shared" si="5514"/>
        <v>2741</v>
      </c>
      <c r="AE1411" s="40">
        <f t="shared" si="5528"/>
        <v>8224</v>
      </c>
      <c r="AF1411" s="81">
        <f>AE1411/AG1411</f>
        <v>257</v>
      </c>
      <c r="AG1411" s="41">
        <v>32</v>
      </c>
      <c r="AH1411" s="76">
        <f t="shared" si="5515"/>
        <v>5</v>
      </c>
      <c r="AI1411" s="103"/>
      <c r="AK1411" s="2"/>
    </row>
    <row r="1412" spans="15:37" ht="14.7" thickBot="1" x14ac:dyDescent="0.55000000000000004">
      <c r="O1412" s="156">
        <f t="shared" ref="O1412" si="5597">-1+4*(Q1412+1)</f>
        <v>1379</v>
      </c>
      <c r="P1412" s="176">
        <f t="shared" ref="P1412" si="5598">-1+6*(Q1412+1)</f>
        <v>2069</v>
      </c>
      <c r="Q1412" s="2">
        <v>344</v>
      </c>
      <c r="R1412" s="3"/>
      <c r="S1412" s="52">
        <f t="shared" ref="S1412:S1413" si="5599">4*P1412+1</f>
        <v>8277</v>
      </c>
      <c r="T1412">
        <f t="shared" ref="T1412:T1413" si="5600">4*S1412+1</f>
        <v>33109</v>
      </c>
      <c r="U1412">
        <f t="shared" ref="U1412:U1413" si="5601">4*T1412+1</f>
        <v>132437</v>
      </c>
      <c r="V1412">
        <f t="shared" ref="V1412:V1413" si="5602">4*U1412+1</f>
        <v>529749</v>
      </c>
      <c r="W1412">
        <f t="shared" ref="W1412:W1413" si="5603">4*V1412+1</f>
        <v>2118997</v>
      </c>
      <c r="X1412">
        <f t="shared" ref="X1412:X1413" si="5604">4*W1412+1</f>
        <v>8475989</v>
      </c>
      <c r="Y1412">
        <f t="shared" ref="Y1412:Y1413" si="5605">4*X1412+1</f>
        <v>33903957</v>
      </c>
      <c r="Z1412">
        <f t="shared" ref="Z1412:Z1413" si="5606">4*Y1412+1</f>
        <v>135615829</v>
      </c>
      <c r="AC1412" s="226"/>
      <c r="AD1412" s="80">
        <f t="shared" si="5514"/>
        <v>2743</v>
      </c>
      <c r="AE1412" s="40">
        <f t="shared" si="5528"/>
        <v>8230</v>
      </c>
      <c r="AF1412" s="80">
        <f t="shared" ref="AF1412" si="5607">AF1410+6</f>
        <v>4115</v>
      </c>
      <c r="AG1412" s="41">
        <v>2</v>
      </c>
      <c r="AH1412" s="76">
        <f t="shared" si="5515"/>
        <v>1</v>
      </c>
      <c r="AI1412" s="103"/>
      <c r="AK1412" s="1"/>
    </row>
    <row r="1413" spans="15:37" x14ac:dyDescent="0.5">
      <c r="O1413" s="157">
        <f t="shared" ref="O1413" si="5608">1+8*(Q1412+1)</f>
        <v>2761</v>
      </c>
      <c r="P1413" s="158">
        <f t="shared" ref="P1413" si="5609">P1412+2</f>
        <v>2071</v>
      </c>
      <c r="Q1413" s="39"/>
      <c r="R1413" s="3"/>
      <c r="S1413">
        <f t="shared" si="5599"/>
        <v>8285</v>
      </c>
      <c r="T1413">
        <f t="shared" si="5600"/>
        <v>33141</v>
      </c>
      <c r="U1413">
        <f t="shared" si="5601"/>
        <v>132565</v>
      </c>
      <c r="V1413">
        <f t="shared" si="5602"/>
        <v>530261</v>
      </c>
      <c r="W1413">
        <f t="shared" si="5603"/>
        <v>2121045</v>
      </c>
      <c r="X1413">
        <f t="shared" si="5604"/>
        <v>8484181</v>
      </c>
      <c r="Y1413">
        <f t="shared" si="5605"/>
        <v>33936725</v>
      </c>
      <c r="Z1413">
        <f t="shared" si="5606"/>
        <v>135746901</v>
      </c>
      <c r="AC1413" s="102"/>
      <c r="AD1413" s="82">
        <f t="shared" si="5514"/>
        <v>2745</v>
      </c>
      <c r="AE1413" s="40">
        <f t="shared" si="5528"/>
        <v>8236</v>
      </c>
      <c r="AF1413" s="82">
        <f>AE1413/4</f>
        <v>2059</v>
      </c>
      <c r="AG1413" s="41">
        <v>4</v>
      </c>
      <c r="AH1413" s="76">
        <f t="shared" si="5515"/>
        <v>2</v>
      </c>
      <c r="AI1413" s="103"/>
      <c r="AK1413" s="1"/>
    </row>
    <row r="1414" spans="15:37" x14ac:dyDescent="0.5">
      <c r="O1414" s="173"/>
      <c r="P1414" s="174"/>
      <c r="R1414" s="3"/>
      <c r="AC1414" s="226"/>
      <c r="AD1414" s="80">
        <f t="shared" si="5514"/>
        <v>2747</v>
      </c>
      <c r="AE1414" s="40">
        <f t="shared" si="5528"/>
        <v>8242</v>
      </c>
      <c r="AF1414" s="80">
        <f t="shared" ref="AF1414" si="5610">AF1412+6</f>
        <v>4121</v>
      </c>
      <c r="AG1414" s="41">
        <v>2</v>
      </c>
      <c r="AH1414" s="76">
        <f t="shared" si="5515"/>
        <v>1</v>
      </c>
      <c r="AI1414" s="103"/>
      <c r="AK1414" s="1"/>
    </row>
    <row r="1415" spans="15:37" ht="14.7" thickBot="1" x14ac:dyDescent="0.55000000000000004">
      <c r="R1415" s="3"/>
      <c r="AC1415" s="227"/>
      <c r="AD1415" s="81">
        <f t="shared" si="5514"/>
        <v>2749</v>
      </c>
      <c r="AE1415" s="40">
        <f t="shared" si="5528"/>
        <v>8248</v>
      </c>
      <c r="AF1415" s="81">
        <f>AE1415/AG1415</f>
        <v>1031</v>
      </c>
      <c r="AG1415" s="41">
        <v>8</v>
      </c>
      <c r="AH1415" s="76">
        <f t="shared" si="5515"/>
        <v>3</v>
      </c>
      <c r="AI1415" s="103"/>
      <c r="AK1415" s="2"/>
    </row>
    <row r="1416" spans="15:37" ht="14.7" thickBot="1" x14ac:dyDescent="0.55000000000000004">
      <c r="O1416" s="156">
        <f t="shared" ref="O1416" si="5611">-1+4*(Q1416+1)</f>
        <v>1383</v>
      </c>
      <c r="P1416" s="176">
        <f t="shared" ref="P1416" si="5612">-1+6*(Q1416+1)</f>
        <v>2075</v>
      </c>
      <c r="Q1416" s="2">
        <v>345</v>
      </c>
      <c r="R1416" s="3"/>
      <c r="S1416" s="52">
        <f t="shared" ref="S1416:S1417" si="5613">4*P1416+1</f>
        <v>8301</v>
      </c>
      <c r="T1416">
        <f t="shared" ref="T1416:T1417" si="5614">4*S1416+1</f>
        <v>33205</v>
      </c>
      <c r="U1416">
        <f t="shared" ref="U1416:U1417" si="5615">4*T1416+1</f>
        <v>132821</v>
      </c>
      <c r="V1416">
        <f t="shared" ref="V1416:V1417" si="5616">4*U1416+1</f>
        <v>531285</v>
      </c>
      <c r="W1416">
        <f t="shared" ref="W1416:W1417" si="5617">4*V1416+1</f>
        <v>2125141</v>
      </c>
      <c r="X1416">
        <f t="shared" ref="X1416:X1417" si="5618">4*W1416+1</f>
        <v>8500565</v>
      </c>
      <c r="Y1416">
        <f t="shared" ref="Y1416:Y1417" si="5619">4*X1416+1</f>
        <v>34002261</v>
      </c>
      <c r="Z1416">
        <f t="shared" ref="Z1416:Z1417" si="5620">4*Y1416+1</f>
        <v>136009045</v>
      </c>
      <c r="AC1416" s="226"/>
      <c r="AD1416" s="80">
        <f t="shared" si="5514"/>
        <v>2751</v>
      </c>
      <c r="AE1416" s="40">
        <f t="shared" si="5528"/>
        <v>8254</v>
      </c>
      <c r="AF1416" s="80">
        <f t="shared" ref="AF1416:AF1472" si="5621">AF1414+6</f>
        <v>4127</v>
      </c>
      <c r="AG1416" s="41">
        <v>2</v>
      </c>
      <c r="AH1416" s="76">
        <f t="shared" si="5515"/>
        <v>1</v>
      </c>
      <c r="AI1416" s="103"/>
      <c r="AK1416" s="1"/>
    </row>
    <row r="1417" spans="15:37" x14ac:dyDescent="0.5">
      <c r="O1417" s="157">
        <f t="shared" ref="O1417" si="5622">1+8*(Q1416+1)</f>
        <v>2769</v>
      </c>
      <c r="P1417" s="158">
        <f t="shared" ref="P1417" si="5623">P1416+2</f>
        <v>2077</v>
      </c>
      <c r="Q1417" s="39"/>
      <c r="R1417" s="3"/>
      <c r="S1417">
        <f t="shared" si="5613"/>
        <v>8309</v>
      </c>
      <c r="T1417">
        <f t="shared" si="5614"/>
        <v>33237</v>
      </c>
      <c r="U1417">
        <f t="shared" si="5615"/>
        <v>132949</v>
      </c>
      <c r="V1417">
        <f t="shared" si="5616"/>
        <v>531797</v>
      </c>
      <c r="W1417">
        <f t="shared" si="5617"/>
        <v>2127189</v>
      </c>
      <c r="X1417">
        <f t="shared" si="5618"/>
        <v>8508757</v>
      </c>
      <c r="Y1417">
        <f t="shared" si="5619"/>
        <v>34035029</v>
      </c>
      <c r="Z1417">
        <f t="shared" si="5620"/>
        <v>136140117</v>
      </c>
      <c r="AC1417" s="102"/>
      <c r="AD1417" s="82">
        <f t="shared" si="5514"/>
        <v>2753</v>
      </c>
      <c r="AE1417" s="40">
        <f t="shared" si="5528"/>
        <v>8260</v>
      </c>
      <c r="AF1417" s="82">
        <f>AE1417/4</f>
        <v>2065</v>
      </c>
      <c r="AG1417" s="41">
        <v>4</v>
      </c>
      <c r="AH1417" s="76">
        <f t="shared" si="5515"/>
        <v>2</v>
      </c>
      <c r="AI1417" s="103"/>
      <c r="AK1417" s="1"/>
    </row>
    <row r="1418" spans="15:37" x14ac:dyDescent="0.5">
      <c r="O1418" s="173"/>
      <c r="P1418" s="174"/>
      <c r="R1418" s="3"/>
      <c r="AC1418" s="226"/>
      <c r="AD1418" s="80">
        <f t="shared" si="5514"/>
        <v>2755</v>
      </c>
      <c r="AE1418" s="40">
        <f t="shared" si="5528"/>
        <v>8266</v>
      </c>
      <c r="AF1418" s="80">
        <f t="shared" ref="AF1418:AF1474" si="5624">AF1416+6</f>
        <v>4133</v>
      </c>
      <c r="AG1418" s="41">
        <v>2</v>
      </c>
      <c r="AH1418" s="76">
        <f t="shared" si="5515"/>
        <v>1</v>
      </c>
      <c r="AI1418" s="103"/>
      <c r="AK1418" s="1"/>
    </row>
    <row r="1419" spans="15:37" ht="14.7" thickBot="1" x14ac:dyDescent="0.55000000000000004">
      <c r="R1419" s="3"/>
      <c r="AC1419" s="227"/>
      <c r="AD1419" s="81">
        <f t="shared" si="5514"/>
        <v>2757</v>
      </c>
      <c r="AE1419" s="40">
        <f t="shared" si="5528"/>
        <v>8272</v>
      </c>
      <c r="AF1419" s="81">
        <f>AE1419/AG1419</f>
        <v>517</v>
      </c>
      <c r="AG1419" s="41">
        <v>16</v>
      </c>
      <c r="AH1419" s="76">
        <f t="shared" si="5515"/>
        <v>4</v>
      </c>
      <c r="AI1419" s="103"/>
      <c r="AK1419" s="2"/>
    </row>
    <row r="1420" spans="15:37" ht="14.7" thickBot="1" x14ac:dyDescent="0.55000000000000004">
      <c r="O1420" s="156">
        <f t="shared" ref="O1420" si="5625">-1+4*(Q1420+1)</f>
        <v>1387</v>
      </c>
      <c r="P1420" s="176">
        <f t="shared" ref="P1420" si="5626">-1+6*(Q1420+1)</f>
        <v>2081</v>
      </c>
      <c r="Q1420" s="2">
        <v>346</v>
      </c>
      <c r="R1420" s="3"/>
      <c r="S1420" s="52">
        <f t="shared" ref="S1420:S1421" si="5627">4*P1420+1</f>
        <v>8325</v>
      </c>
      <c r="T1420">
        <f t="shared" ref="T1420:T1421" si="5628">4*S1420+1</f>
        <v>33301</v>
      </c>
      <c r="U1420">
        <f t="shared" ref="U1420:U1421" si="5629">4*T1420+1</f>
        <v>133205</v>
      </c>
      <c r="V1420">
        <f t="shared" ref="V1420:V1421" si="5630">4*U1420+1</f>
        <v>532821</v>
      </c>
      <c r="W1420">
        <f t="shared" ref="W1420:W1421" si="5631">4*V1420+1</f>
        <v>2131285</v>
      </c>
      <c r="X1420">
        <f t="shared" ref="X1420:X1421" si="5632">4*W1420+1</f>
        <v>8525141</v>
      </c>
      <c r="Y1420">
        <f t="shared" ref="Y1420:Y1421" si="5633">4*X1420+1</f>
        <v>34100565</v>
      </c>
      <c r="Z1420">
        <f t="shared" ref="Z1420:Z1421" si="5634">4*Y1420+1</f>
        <v>136402261</v>
      </c>
      <c r="AC1420" s="226"/>
      <c r="AD1420" s="80">
        <f t="shared" si="5514"/>
        <v>2759</v>
      </c>
      <c r="AE1420" s="40">
        <f t="shared" si="5528"/>
        <v>8278</v>
      </c>
      <c r="AF1420" s="80">
        <f t="shared" ref="AF1420:AF1476" si="5635">AF1418+6</f>
        <v>4139</v>
      </c>
      <c r="AG1420" s="41">
        <v>2</v>
      </c>
      <c r="AH1420" s="76">
        <f t="shared" si="5515"/>
        <v>1</v>
      </c>
      <c r="AI1420" s="103"/>
      <c r="AK1420" s="1"/>
    </row>
    <row r="1421" spans="15:37" x14ac:dyDescent="0.5">
      <c r="O1421" s="157">
        <f t="shared" ref="O1421" si="5636">1+8*(Q1420+1)</f>
        <v>2777</v>
      </c>
      <c r="P1421" s="158">
        <f t="shared" ref="P1421" si="5637">P1420+2</f>
        <v>2083</v>
      </c>
      <c r="Q1421" s="39"/>
      <c r="R1421" s="3"/>
      <c r="S1421">
        <f t="shared" si="5627"/>
        <v>8333</v>
      </c>
      <c r="T1421">
        <f t="shared" si="5628"/>
        <v>33333</v>
      </c>
      <c r="U1421">
        <f t="shared" si="5629"/>
        <v>133333</v>
      </c>
      <c r="V1421">
        <f t="shared" si="5630"/>
        <v>533333</v>
      </c>
      <c r="W1421">
        <f t="shared" si="5631"/>
        <v>2133333</v>
      </c>
      <c r="X1421">
        <f t="shared" si="5632"/>
        <v>8533333</v>
      </c>
      <c r="Y1421">
        <f t="shared" si="5633"/>
        <v>34133333</v>
      </c>
      <c r="Z1421">
        <f t="shared" si="5634"/>
        <v>136533333</v>
      </c>
      <c r="AC1421" s="102"/>
      <c r="AD1421" s="82">
        <f t="shared" si="5514"/>
        <v>2761</v>
      </c>
      <c r="AE1421" s="40">
        <f t="shared" si="5528"/>
        <v>8284</v>
      </c>
      <c r="AF1421" s="82">
        <f>AE1421/4</f>
        <v>2071</v>
      </c>
      <c r="AG1421" s="41">
        <v>4</v>
      </c>
      <c r="AH1421" s="76">
        <f t="shared" si="5515"/>
        <v>2</v>
      </c>
      <c r="AI1421" s="103"/>
      <c r="AK1421" s="1"/>
    </row>
    <row r="1422" spans="15:37" x14ac:dyDescent="0.5">
      <c r="O1422" s="173"/>
      <c r="P1422" s="174"/>
      <c r="R1422" s="3"/>
      <c r="AC1422" s="226"/>
      <c r="AD1422" s="80">
        <f t="shared" si="5514"/>
        <v>2763</v>
      </c>
      <c r="AE1422" s="40">
        <f t="shared" si="5528"/>
        <v>8290</v>
      </c>
      <c r="AF1422" s="80">
        <f t="shared" ref="AF1422:AF1478" si="5638">AF1420+6</f>
        <v>4145</v>
      </c>
      <c r="AG1422" s="41">
        <v>2</v>
      </c>
      <c r="AH1422" s="76">
        <f t="shared" si="5515"/>
        <v>1</v>
      </c>
      <c r="AI1422" s="103"/>
      <c r="AK1422" s="1"/>
    </row>
    <row r="1423" spans="15:37" ht="14.7" thickBot="1" x14ac:dyDescent="0.55000000000000004">
      <c r="R1423" s="3"/>
      <c r="AC1423" s="227"/>
      <c r="AD1423" s="81">
        <f t="shared" si="5514"/>
        <v>2765</v>
      </c>
      <c r="AE1423" s="40">
        <f t="shared" si="5528"/>
        <v>8296</v>
      </c>
      <c r="AF1423" s="81">
        <f>AE1423/AG1423</f>
        <v>1037</v>
      </c>
      <c r="AG1423" s="41">
        <v>8</v>
      </c>
      <c r="AH1423" s="76">
        <f t="shared" si="5515"/>
        <v>3</v>
      </c>
      <c r="AI1423" s="103"/>
      <c r="AK1423" s="2"/>
    </row>
    <row r="1424" spans="15:37" ht="14.7" thickBot="1" x14ac:dyDescent="0.55000000000000004">
      <c r="O1424" s="156">
        <f t="shared" ref="O1424" si="5639">-1+4*(Q1424+1)</f>
        <v>1391</v>
      </c>
      <c r="P1424" s="176">
        <f t="shared" ref="P1424" si="5640">-1+6*(Q1424+1)</f>
        <v>2087</v>
      </c>
      <c r="Q1424" s="2">
        <v>347</v>
      </c>
      <c r="R1424" s="3"/>
      <c r="S1424" s="52">
        <f t="shared" ref="S1424:S1425" si="5641">4*P1424+1</f>
        <v>8349</v>
      </c>
      <c r="T1424">
        <f t="shared" ref="T1424:T1425" si="5642">4*S1424+1</f>
        <v>33397</v>
      </c>
      <c r="U1424">
        <f t="shared" ref="U1424:U1425" si="5643">4*T1424+1</f>
        <v>133589</v>
      </c>
      <c r="V1424">
        <f t="shared" ref="V1424:V1425" si="5644">4*U1424+1</f>
        <v>534357</v>
      </c>
      <c r="W1424">
        <f t="shared" ref="W1424:W1425" si="5645">4*V1424+1</f>
        <v>2137429</v>
      </c>
      <c r="X1424">
        <f t="shared" ref="X1424:X1425" si="5646">4*W1424+1</f>
        <v>8549717</v>
      </c>
      <c r="Y1424">
        <f t="shared" ref="Y1424:Y1425" si="5647">4*X1424+1</f>
        <v>34198869</v>
      </c>
      <c r="Z1424">
        <f t="shared" ref="Z1424:Z1425" si="5648">4*Y1424+1</f>
        <v>136795477</v>
      </c>
      <c r="AC1424" s="226"/>
      <c r="AD1424" s="80">
        <f t="shared" si="5514"/>
        <v>2767</v>
      </c>
      <c r="AE1424" s="40">
        <f t="shared" si="5528"/>
        <v>8302</v>
      </c>
      <c r="AF1424" s="80">
        <f t="shared" si="5621"/>
        <v>4151</v>
      </c>
      <c r="AG1424" s="41">
        <v>2</v>
      </c>
      <c r="AH1424" s="76">
        <f t="shared" si="5515"/>
        <v>1</v>
      </c>
      <c r="AI1424" s="103"/>
      <c r="AK1424" s="1"/>
    </row>
    <row r="1425" spans="15:37" x14ac:dyDescent="0.5">
      <c r="O1425" s="157">
        <f t="shared" ref="O1425" si="5649">1+8*(Q1424+1)</f>
        <v>2785</v>
      </c>
      <c r="P1425" s="158">
        <f t="shared" ref="P1425" si="5650">P1424+2</f>
        <v>2089</v>
      </c>
      <c r="Q1425" s="39"/>
      <c r="R1425" s="3"/>
      <c r="S1425">
        <f t="shared" si="5641"/>
        <v>8357</v>
      </c>
      <c r="T1425">
        <f t="shared" si="5642"/>
        <v>33429</v>
      </c>
      <c r="U1425">
        <f t="shared" si="5643"/>
        <v>133717</v>
      </c>
      <c r="V1425">
        <f t="shared" si="5644"/>
        <v>534869</v>
      </c>
      <c r="W1425">
        <f t="shared" si="5645"/>
        <v>2139477</v>
      </c>
      <c r="X1425">
        <f t="shared" si="5646"/>
        <v>8557909</v>
      </c>
      <c r="Y1425">
        <f t="shared" si="5647"/>
        <v>34231637</v>
      </c>
      <c r="Z1425">
        <f t="shared" si="5648"/>
        <v>136926549</v>
      </c>
      <c r="AC1425" s="102"/>
      <c r="AD1425" s="82">
        <f t="shared" si="5514"/>
        <v>2769</v>
      </c>
      <c r="AE1425" s="40">
        <f t="shared" si="5528"/>
        <v>8308</v>
      </c>
      <c r="AF1425" s="82">
        <f>AE1425/4</f>
        <v>2077</v>
      </c>
      <c r="AG1425" s="41">
        <v>4</v>
      </c>
      <c r="AH1425" s="76">
        <f t="shared" si="5515"/>
        <v>2</v>
      </c>
      <c r="AI1425" s="103"/>
      <c r="AK1425" s="1"/>
    </row>
    <row r="1426" spans="15:37" x14ac:dyDescent="0.5">
      <c r="O1426" s="173"/>
      <c r="P1426" s="174"/>
      <c r="R1426" s="3"/>
      <c r="AC1426" s="226"/>
      <c r="AD1426" s="80">
        <f t="shared" si="5514"/>
        <v>2771</v>
      </c>
      <c r="AE1426" s="40">
        <f t="shared" si="5528"/>
        <v>8314</v>
      </c>
      <c r="AF1426" s="80">
        <f t="shared" si="5624"/>
        <v>4157</v>
      </c>
      <c r="AG1426" s="41">
        <v>2</v>
      </c>
      <c r="AH1426" s="76">
        <f t="shared" si="5515"/>
        <v>1</v>
      </c>
      <c r="AI1426" s="103"/>
      <c r="AK1426" s="1"/>
    </row>
    <row r="1427" spans="15:37" ht="14.7" thickBot="1" x14ac:dyDescent="0.55000000000000004">
      <c r="R1427" s="3"/>
      <c r="AC1427" s="227"/>
      <c r="AD1427" s="81">
        <f t="shared" si="5514"/>
        <v>2773</v>
      </c>
      <c r="AE1427" s="40">
        <f t="shared" si="5528"/>
        <v>8320</v>
      </c>
      <c r="AF1427" s="81">
        <f>AE1427/AG1427</f>
        <v>65</v>
      </c>
      <c r="AG1427" s="41">
        <v>128</v>
      </c>
      <c r="AH1427" s="76">
        <f t="shared" si="5515"/>
        <v>7</v>
      </c>
      <c r="AI1427" s="103"/>
      <c r="AK1427" s="2"/>
    </row>
    <row r="1428" spans="15:37" ht="14.7" thickBot="1" x14ac:dyDescent="0.55000000000000004">
      <c r="O1428" s="156">
        <f t="shared" ref="O1428" si="5651">-1+4*(Q1428+1)</f>
        <v>1395</v>
      </c>
      <c r="P1428" s="176">
        <f t="shared" ref="P1428" si="5652">-1+6*(Q1428+1)</f>
        <v>2093</v>
      </c>
      <c r="Q1428" s="2">
        <v>348</v>
      </c>
      <c r="R1428" s="3"/>
      <c r="S1428" s="52">
        <f t="shared" ref="S1428:S1429" si="5653">4*P1428+1</f>
        <v>8373</v>
      </c>
      <c r="T1428">
        <f t="shared" ref="T1428:T1429" si="5654">4*S1428+1</f>
        <v>33493</v>
      </c>
      <c r="U1428">
        <f t="shared" ref="U1428:U1429" si="5655">4*T1428+1</f>
        <v>133973</v>
      </c>
      <c r="V1428">
        <f t="shared" ref="V1428:V1429" si="5656">4*U1428+1</f>
        <v>535893</v>
      </c>
      <c r="W1428">
        <f t="shared" ref="W1428:W1429" si="5657">4*V1428+1</f>
        <v>2143573</v>
      </c>
      <c r="X1428">
        <f t="shared" ref="X1428:X1429" si="5658">4*W1428+1</f>
        <v>8574293</v>
      </c>
      <c r="Y1428">
        <f t="shared" ref="Y1428:Y1429" si="5659">4*X1428+1</f>
        <v>34297173</v>
      </c>
      <c r="Z1428">
        <f t="shared" ref="Z1428:Z1429" si="5660">4*Y1428+1</f>
        <v>137188693</v>
      </c>
      <c r="AC1428" s="226"/>
      <c r="AD1428" s="80">
        <f t="shared" si="5514"/>
        <v>2775</v>
      </c>
      <c r="AE1428" s="40">
        <f t="shared" si="5528"/>
        <v>8326</v>
      </c>
      <c r="AF1428" s="80">
        <f t="shared" si="5635"/>
        <v>4163</v>
      </c>
      <c r="AG1428" s="41">
        <v>2</v>
      </c>
      <c r="AH1428" s="76">
        <f t="shared" si="5515"/>
        <v>1</v>
      </c>
      <c r="AI1428" s="103"/>
    </row>
    <row r="1429" spans="15:37" x14ac:dyDescent="0.5">
      <c r="O1429" s="157">
        <f t="shared" ref="O1429" si="5661">1+8*(Q1428+1)</f>
        <v>2793</v>
      </c>
      <c r="P1429" s="158">
        <f t="shared" ref="P1429" si="5662">P1428+2</f>
        <v>2095</v>
      </c>
      <c r="Q1429" s="39"/>
      <c r="R1429" s="3"/>
      <c r="S1429">
        <f t="shared" si="5653"/>
        <v>8381</v>
      </c>
      <c r="T1429">
        <f t="shared" si="5654"/>
        <v>33525</v>
      </c>
      <c r="U1429">
        <f t="shared" si="5655"/>
        <v>134101</v>
      </c>
      <c r="V1429">
        <f t="shared" si="5656"/>
        <v>536405</v>
      </c>
      <c r="W1429">
        <f t="shared" si="5657"/>
        <v>2145621</v>
      </c>
      <c r="X1429">
        <f t="shared" si="5658"/>
        <v>8582485</v>
      </c>
      <c r="Y1429">
        <f t="shared" si="5659"/>
        <v>34329941</v>
      </c>
      <c r="Z1429">
        <f t="shared" si="5660"/>
        <v>137319765</v>
      </c>
      <c r="AC1429" s="102"/>
      <c r="AD1429" s="82">
        <f t="shared" si="5514"/>
        <v>2777</v>
      </c>
      <c r="AE1429" s="40">
        <f t="shared" si="5528"/>
        <v>8332</v>
      </c>
      <c r="AF1429" s="82">
        <f>AE1429/4</f>
        <v>2083</v>
      </c>
      <c r="AG1429" s="41">
        <v>4</v>
      </c>
      <c r="AH1429" s="76">
        <f t="shared" si="5515"/>
        <v>2</v>
      </c>
      <c r="AI1429" s="103"/>
    </row>
    <row r="1430" spans="15:37" x14ac:dyDescent="0.5">
      <c r="O1430" s="173"/>
      <c r="P1430" s="174"/>
      <c r="R1430" s="3"/>
      <c r="AC1430" s="226"/>
      <c r="AD1430" s="80">
        <f t="shared" si="5514"/>
        <v>2779</v>
      </c>
      <c r="AE1430" s="40">
        <f t="shared" si="5528"/>
        <v>8338</v>
      </c>
      <c r="AF1430" s="80">
        <f t="shared" si="5638"/>
        <v>4169</v>
      </c>
      <c r="AG1430" s="41">
        <v>2</v>
      </c>
      <c r="AH1430" s="76">
        <f t="shared" si="5515"/>
        <v>1</v>
      </c>
      <c r="AI1430" s="103"/>
    </row>
    <row r="1431" spans="15:37" ht="14.7" thickBot="1" x14ac:dyDescent="0.55000000000000004">
      <c r="R1431" s="3"/>
      <c r="AC1431" s="227"/>
      <c r="AD1431" s="81">
        <f t="shared" si="5514"/>
        <v>2781</v>
      </c>
      <c r="AE1431" s="40">
        <f t="shared" si="5528"/>
        <v>8344</v>
      </c>
      <c r="AF1431" s="81">
        <f>AE1431/AG1431</f>
        <v>1043</v>
      </c>
      <c r="AG1431" s="41">
        <v>8</v>
      </c>
      <c r="AH1431" s="76">
        <f t="shared" si="5515"/>
        <v>3</v>
      </c>
      <c r="AI1431" s="103"/>
    </row>
    <row r="1432" spans="15:37" ht="14.7" thickBot="1" x14ac:dyDescent="0.55000000000000004">
      <c r="O1432" s="156">
        <f t="shared" ref="O1432" si="5663">-1+4*(Q1432+1)</f>
        <v>1399</v>
      </c>
      <c r="P1432" s="176">
        <f t="shared" ref="P1432" si="5664">-1+6*(Q1432+1)</f>
        <v>2099</v>
      </c>
      <c r="Q1432" s="2">
        <v>349</v>
      </c>
      <c r="R1432" s="3"/>
      <c r="S1432" s="52">
        <f t="shared" ref="S1432:S1433" si="5665">4*P1432+1</f>
        <v>8397</v>
      </c>
      <c r="T1432">
        <f t="shared" ref="T1432:T1433" si="5666">4*S1432+1</f>
        <v>33589</v>
      </c>
      <c r="U1432">
        <f t="shared" ref="U1432:U1433" si="5667">4*T1432+1</f>
        <v>134357</v>
      </c>
      <c r="V1432">
        <f t="shared" ref="V1432:V1433" si="5668">4*U1432+1</f>
        <v>537429</v>
      </c>
      <c r="W1432">
        <f t="shared" ref="W1432:W1433" si="5669">4*V1432+1</f>
        <v>2149717</v>
      </c>
      <c r="X1432">
        <f t="shared" ref="X1432:X1433" si="5670">4*W1432+1</f>
        <v>8598869</v>
      </c>
      <c r="Y1432">
        <f t="shared" ref="Y1432:Y1433" si="5671">4*X1432+1</f>
        <v>34395477</v>
      </c>
      <c r="Z1432">
        <f t="shared" ref="Z1432:Z1433" si="5672">4*Y1432+1</f>
        <v>137581909</v>
      </c>
      <c r="AC1432" s="226"/>
      <c r="AD1432" s="80">
        <f t="shared" si="5514"/>
        <v>2783</v>
      </c>
      <c r="AE1432" s="40">
        <f t="shared" si="5528"/>
        <v>8350</v>
      </c>
      <c r="AF1432" s="80">
        <f t="shared" si="5621"/>
        <v>4175</v>
      </c>
      <c r="AG1432" s="41">
        <v>2</v>
      </c>
      <c r="AH1432" s="76">
        <f t="shared" si="5515"/>
        <v>1</v>
      </c>
      <c r="AI1432" s="103"/>
    </row>
    <row r="1433" spans="15:37" x14ac:dyDescent="0.5">
      <c r="O1433" s="157">
        <f t="shared" ref="O1433" si="5673">1+8*(Q1432+1)</f>
        <v>2801</v>
      </c>
      <c r="P1433" s="158">
        <f t="shared" ref="P1433" si="5674">P1432+2</f>
        <v>2101</v>
      </c>
      <c r="Q1433" s="39"/>
      <c r="R1433" s="3"/>
      <c r="S1433">
        <f t="shared" si="5665"/>
        <v>8405</v>
      </c>
      <c r="T1433">
        <f t="shared" si="5666"/>
        <v>33621</v>
      </c>
      <c r="U1433">
        <f t="shared" si="5667"/>
        <v>134485</v>
      </c>
      <c r="V1433">
        <f t="shared" si="5668"/>
        <v>537941</v>
      </c>
      <c r="W1433">
        <f t="shared" si="5669"/>
        <v>2151765</v>
      </c>
      <c r="X1433">
        <f t="shared" si="5670"/>
        <v>8607061</v>
      </c>
      <c r="Y1433">
        <f t="shared" si="5671"/>
        <v>34428245</v>
      </c>
      <c r="Z1433">
        <f t="shared" si="5672"/>
        <v>137712981</v>
      </c>
      <c r="AC1433" s="102"/>
      <c r="AD1433" s="82">
        <f t="shared" si="5514"/>
        <v>2785</v>
      </c>
      <c r="AE1433" s="40">
        <f t="shared" si="5528"/>
        <v>8356</v>
      </c>
      <c r="AF1433" s="82">
        <f>AE1433/4</f>
        <v>2089</v>
      </c>
      <c r="AG1433" s="41">
        <v>4</v>
      </c>
      <c r="AH1433" s="76">
        <f t="shared" si="5515"/>
        <v>2</v>
      </c>
      <c r="AI1433" s="103"/>
    </row>
    <row r="1434" spans="15:37" x14ac:dyDescent="0.5">
      <c r="O1434" s="173"/>
      <c r="P1434" s="174"/>
      <c r="R1434" s="3"/>
      <c r="AC1434" s="226"/>
      <c r="AD1434" s="80">
        <f t="shared" si="5514"/>
        <v>2787</v>
      </c>
      <c r="AE1434" s="40">
        <f t="shared" si="5528"/>
        <v>8362</v>
      </c>
      <c r="AF1434" s="80">
        <f t="shared" si="5624"/>
        <v>4181</v>
      </c>
      <c r="AG1434" s="41">
        <v>2</v>
      </c>
      <c r="AH1434" s="76">
        <f t="shared" si="5515"/>
        <v>1</v>
      </c>
      <c r="AI1434" s="103"/>
    </row>
    <row r="1435" spans="15:37" ht="14.7" thickBot="1" x14ac:dyDescent="0.55000000000000004">
      <c r="R1435" s="3"/>
      <c r="AC1435" s="227"/>
      <c r="AD1435" s="81">
        <f t="shared" si="5514"/>
        <v>2789</v>
      </c>
      <c r="AE1435" s="40">
        <f t="shared" si="5528"/>
        <v>8368</v>
      </c>
      <c r="AF1435" s="81">
        <f>AE1435/AG1435</f>
        <v>523</v>
      </c>
      <c r="AG1435" s="41">
        <v>16</v>
      </c>
      <c r="AH1435" s="76">
        <f t="shared" si="5515"/>
        <v>4</v>
      </c>
      <c r="AI1435" s="103"/>
    </row>
    <row r="1436" spans="15:37" ht="14.7" thickBot="1" x14ac:dyDescent="0.55000000000000004">
      <c r="O1436" s="156">
        <f t="shared" ref="O1436" si="5675">-1+4*(Q1436+1)</f>
        <v>1403</v>
      </c>
      <c r="P1436" s="176">
        <f t="shared" ref="P1436" si="5676">-1+6*(Q1436+1)</f>
        <v>2105</v>
      </c>
      <c r="Q1436" s="2">
        <v>350</v>
      </c>
      <c r="R1436" s="3"/>
      <c r="S1436" s="52">
        <f t="shared" ref="S1436:S1437" si="5677">4*P1436+1</f>
        <v>8421</v>
      </c>
      <c r="T1436">
        <f t="shared" ref="T1436:T1437" si="5678">4*S1436+1</f>
        <v>33685</v>
      </c>
      <c r="U1436">
        <f t="shared" ref="U1436:U1437" si="5679">4*T1436+1</f>
        <v>134741</v>
      </c>
      <c r="V1436">
        <f t="shared" ref="V1436:V1437" si="5680">4*U1436+1</f>
        <v>538965</v>
      </c>
      <c r="W1436">
        <f t="shared" ref="W1436:W1437" si="5681">4*V1436+1</f>
        <v>2155861</v>
      </c>
      <c r="X1436">
        <f t="shared" ref="X1436:X1437" si="5682">4*W1436+1</f>
        <v>8623445</v>
      </c>
      <c r="Y1436">
        <f t="shared" ref="Y1436:Y1437" si="5683">4*X1436+1</f>
        <v>34493781</v>
      </c>
      <c r="Z1436">
        <f t="shared" ref="Z1436:Z1437" si="5684">4*Y1436+1</f>
        <v>137975125</v>
      </c>
      <c r="AC1436" s="226"/>
      <c r="AD1436" s="80">
        <f t="shared" si="5514"/>
        <v>2791</v>
      </c>
      <c r="AE1436" s="40">
        <f t="shared" si="5528"/>
        <v>8374</v>
      </c>
      <c r="AF1436" s="80">
        <f t="shared" si="5635"/>
        <v>4187</v>
      </c>
      <c r="AG1436" s="41">
        <v>2</v>
      </c>
      <c r="AH1436" s="76">
        <f t="shared" si="5515"/>
        <v>1</v>
      </c>
      <c r="AI1436" s="103"/>
    </row>
    <row r="1437" spans="15:37" x14ac:dyDescent="0.5">
      <c r="O1437" s="157">
        <f t="shared" ref="O1437" si="5685">1+8*(Q1436+1)</f>
        <v>2809</v>
      </c>
      <c r="P1437" s="158">
        <f t="shared" ref="P1437" si="5686">P1436+2</f>
        <v>2107</v>
      </c>
      <c r="Q1437" s="39"/>
      <c r="R1437" s="3"/>
      <c r="S1437">
        <f t="shared" si="5677"/>
        <v>8429</v>
      </c>
      <c r="T1437">
        <f t="shared" si="5678"/>
        <v>33717</v>
      </c>
      <c r="U1437">
        <f t="shared" si="5679"/>
        <v>134869</v>
      </c>
      <c r="V1437">
        <f t="shared" si="5680"/>
        <v>539477</v>
      </c>
      <c r="W1437">
        <f t="shared" si="5681"/>
        <v>2157909</v>
      </c>
      <c r="X1437">
        <f t="shared" si="5682"/>
        <v>8631637</v>
      </c>
      <c r="Y1437">
        <f t="shared" si="5683"/>
        <v>34526549</v>
      </c>
      <c r="Z1437">
        <f t="shared" si="5684"/>
        <v>138106197</v>
      </c>
      <c r="AC1437" s="102"/>
      <c r="AD1437" s="82">
        <f t="shared" si="5514"/>
        <v>2793</v>
      </c>
      <c r="AE1437" s="40">
        <f t="shared" si="5528"/>
        <v>8380</v>
      </c>
      <c r="AF1437" s="82">
        <f>AE1437/4</f>
        <v>2095</v>
      </c>
      <c r="AG1437" s="41">
        <v>4</v>
      </c>
      <c r="AH1437" s="76">
        <f t="shared" si="5515"/>
        <v>2</v>
      </c>
      <c r="AI1437" s="103"/>
    </row>
    <row r="1438" spans="15:37" x14ac:dyDescent="0.5">
      <c r="O1438" s="173"/>
      <c r="P1438" s="174"/>
      <c r="R1438" s="3"/>
      <c r="AC1438" s="226"/>
      <c r="AD1438" s="80">
        <f t="shared" si="5514"/>
        <v>2795</v>
      </c>
      <c r="AE1438" s="40">
        <f t="shared" si="5528"/>
        <v>8386</v>
      </c>
      <c r="AF1438" s="80">
        <f t="shared" si="5638"/>
        <v>4193</v>
      </c>
      <c r="AG1438" s="41">
        <v>2</v>
      </c>
      <c r="AH1438" s="76">
        <f t="shared" si="5515"/>
        <v>1</v>
      </c>
      <c r="AI1438" s="103"/>
    </row>
    <row r="1439" spans="15:37" ht="14.7" thickBot="1" x14ac:dyDescent="0.55000000000000004">
      <c r="R1439" s="3"/>
      <c r="AC1439" s="227"/>
      <c r="AD1439" s="81">
        <f t="shared" si="5514"/>
        <v>2797</v>
      </c>
      <c r="AE1439" s="40">
        <f t="shared" si="5528"/>
        <v>8392</v>
      </c>
      <c r="AF1439" s="81">
        <f>AE1439/AG1439</f>
        <v>1049</v>
      </c>
      <c r="AG1439" s="41">
        <v>8</v>
      </c>
      <c r="AH1439" s="76">
        <f t="shared" si="5515"/>
        <v>3</v>
      </c>
      <c r="AI1439" s="103"/>
    </row>
    <row r="1440" spans="15:37" ht="14.7" thickBot="1" x14ac:dyDescent="0.55000000000000004">
      <c r="O1440" s="156">
        <f t="shared" ref="O1440" si="5687">-1+4*(Q1440+1)</f>
        <v>1407</v>
      </c>
      <c r="P1440" s="176">
        <f t="shared" ref="P1440" si="5688">-1+6*(Q1440+1)</f>
        <v>2111</v>
      </c>
      <c r="Q1440" s="2">
        <v>351</v>
      </c>
      <c r="R1440" s="3"/>
      <c r="S1440" s="52">
        <f t="shared" ref="S1440:S1441" si="5689">4*P1440+1</f>
        <v>8445</v>
      </c>
      <c r="T1440">
        <f t="shared" ref="T1440:T1441" si="5690">4*S1440+1</f>
        <v>33781</v>
      </c>
      <c r="U1440">
        <f t="shared" ref="U1440:U1441" si="5691">4*T1440+1</f>
        <v>135125</v>
      </c>
      <c r="V1440">
        <f t="shared" ref="V1440:V1441" si="5692">4*U1440+1</f>
        <v>540501</v>
      </c>
      <c r="W1440">
        <f t="shared" ref="W1440:W1441" si="5693">4*V1440+1</f>
        <v>2162005</v>
      </c>
      <c r="X1440">
        <f t="shared" ref="X1440:X1441" si="5694">4*W1440+1</f>
        <v>8648021</v>
      </c>
      <c r="Y1440">
        <f t="shared" ref="Y1440:Y1441" si="5695">4*X1440+1</f>
        <v>34592085</v>
      </c>
      <c r="Z1440">
        <f t="shared" ref="Z1440:Z1441" si="5696">4*Y1440+1</f>
        <v>138368341</v>
      </c>
      <c r="AC1440" s="226"/>
      <c r="AD1440" s="80">
        <f t="shared" si="5514"/>
        <v>2799</v>
      </c>
      <c r="AE1440" s="40">
        <f t="shared" si="5528"/>
        <v>8398</v>
      </c>
      <c r="AF1440" s="80">
        <f t="shared" si="5621"/>
        <v>4199</v>
      </c>
      <c r="AG1440" s="41">
        <v>2</v>
      </c>
      <c r="AH1440" s="76">
        <f t="shared" si="5515"/>
        <v>1</v>
      </c>
      <c r="AI1440" s="103"/>
    </row>
    <row r="1441" spans="15:35" x14ac:dyDescent="0.5">
      <c r="O1441" s="157">
        <f t="shared" ref="O1441" si="5697">1+8*(Q1440+1)</f>
        <v>2817</v>
      </c>
      <c r="P1441" s="158">
        <f t="shared" ref="P1441" si="5698">P1440+2</f>
        <v>2113</v>
      </c>
      <c r="Q1441" s="39"/>
      <c r="R1441" s="3"/>
      <c r="S1441">
        <f t="shared" si="5689"/>
        <v>8453</v>
      </c>
      <c r="T1441">
        <f t="shared" si="5690"/>
        <v>33813</v>
      </c>
      <c r="U1441">
        <f t="shared" si="5691"/>
        <v>135253</v>
      </c>
      <c r="V1441">
        <f t="shared" si="5692"/>
        <v>541013</v>
      </c>
      <c r="W1441">
        <f t="shared" si="5693"/>
        <v>2164053</v>
      </c>
      <c r="X1441">
        <f t="shared" si="5694"/>
        <v>8656213</v>
      </c>
      <c r="Y1441">
        <f t="shared" si="5695"/>
        <v>34624853</v>
      </c>
      <c r="Z1441">
        <f t="shared" si="5696"/>
        <v>138499413</v>
      </c>
      <c r="AC1441" s="102"/>
      <c r="AD1441" s="82">
        <f t="shared" si="5514"/>
        <v>2801</v>
      </c>
      <c r="AE1441" s="40">
        <f t="shared" si="5528"/>
        <v>8404</v>
      </c>
      <c r="AF1441" s="82">
        <f>AE1441/4</f>
        <v>2101</v>
      </c>
      <c r="AG1441" s="41">
        <v>4</v>
      </c>
      <c r="AH1441" s="76">
        <f t="shared" si="5515"/>
        <v>2</v>
      </c>
      <c r="AI1441" s="103"/>
    </row>
    <row r="1442" spans="15:35" x14ac:dyDescent="0.5">
      <c r="O1442" s="173"/>
      <c r="P1442" s="174"/>
      <c r="R1442" s="3"/>
      <c r="AC1442" s="226"/>
      <c r="AD1442" s="80">
        <f t="shared" si="5514"/>
        <v>2803</v>
      </c>
      <c r="AE1442" s="40">
        <f t="shared" si="5528"/>
        <v>8410</v>
      </c>
      <c r="AF1442" s="80">
        <f t="shared" si="5624"/>
        <v>4205</v>
      </c>
      <c r="AG1442" s="41">
        <v>2</v>
      </c>
      <c r="AH1442" s="76">
        <f t="shared" si="5515"/>
        <v>1</v>
      </c>
      <c r="AI1442" s="103"/>
    </row>
    <row r="1443" spans="15:35" ht="14.7" thickBot="1" x14ac:dyDescent="0.55000000000000004">
      <c r="R1443" s="3"/>
      <c r="AC1443" s="227"/>
      <c r="AD1443" s="81">
        <f t="shared" si="5514"/>
        <v>2805</v>
      </c>
      <c r="AE1443" s="40">
        <f t="shared" si="5528"/>
        <v>8416</v>
      </c>
      <c r="AF1443" s="81">
        <f>AE1443/AG1443</f>
        <v>263</v>
      </c>
      <c r="AG1443" s="41">
        <v>32</v>
      </c>
      <c r="AH1443" s="76">
        <f t="shared" si="5515"/>
        <v>5</v>
      </c>
      <c r="AI1443" s="103"/>
    </row>
    <row r="1444" spans="15:35" ht="14.7" thickBot="1" x14ac:dyDescent="0.55000000000000004">
      <c r="O1444" s="156">
        <f t="shared" ref="O1444" si="5699">-1+4*(Q1444+1)</f>
        <v>1411</v>
      </c>
      <c r="P1444" s="176">
        <f t="shared" ref="P1444" si="5700">-1+6*(Q1444+1)</f>
        <v>2117</v>
      </c>
      <c r="Q1444" s="2">
        <v>352</v>
      </c>
      <c r="R1444" s="3"/>
      <c r="S1444" s="52">
        <f t="shared" ref="S1444:S1445" si="5701">4*P1444+1</f>
        <v>8469</v>
      </c>
      <c r="T1444">
        <f t="shared" ref="T1444:T1445" si="5702">4*S1444+1</f>
        <v>33877</v>
      </c>
      <c r="U1444">
        <f t="shared" ref="U1444:U1445" si="5703">4*T1444+1</f>
        <v>135509</v>
      </c>
      <c r="V1444">
        <f t="shared" ref="V1444:V1445" si="5704">4*U1444+1</f>
        <v>542037</v>
      </c>
      <c r="W1444">
        <f t="shared" ref="W1444:W1445" si="5705">4*V1444+1</f>
        <v>2168149</v>
      </c>
      <c r="X1444">
        <f t="shared" ref="X1444:X1445" si="5706">4*W1444+1</f>
        <v>8672597</v>
      </c>
      <c r="Y1444">
        <f t="shared" ref="Y1444:Y1445" si="5707">4*X1444+1</f>
        <v>34690389</v>
      </c>
      <c r="Z1444">
        <f t="shared" ref="Z1444:Z1445" si="5708">4*Y1444+1</f>
        <v>138761557</v>
      </c>
      <c r="AC1444" s="226"/>
      <c r="AD1444" s="80">
        <f t="shared" si="5514"/>
        <v>2807</v>
      </c>
      <c r="AE1444" s="40">
        <f t="shared" si="5528"/>
        <v>8422</v>
      </c>
      <c r="AF1444" s="80">
        <f t="shared" si="5635"/>
        <v>4211</v>
      </c>
      <c r="AG1444" s="41">
        <v>2</v>
      </c>
      <c r="AH1444" s="76">
        <f t="shared" si="5515"/>
        <v>1</v>
      </c>
      <c r="AI1444" s="103"/>
    </row>
    <row r="1445" spans="15:35" x14ac:dyDescent="0.5">
      <c r="O1445" s="157">
        <f t="shared" ref="O1445" si="5709">1+8*(Q1444+1)</f>
        <v>2825</v>
      </c>
      <c r="P1445" s="158">
        <f t="shared" ref="P1445" si="5710">P1444+2</f>
        <v>2119</v>
      </c>
      <c r="Q1445" s="39"/>
      <c r="R1445" s="3"/>
      <c r="S1445">
        <f t="shared" si="5701"/>
        <v>8477</v>
      </c>
      <c r="T1445">
        <f t="shared" si="5702"/>
        <v>33909</v>
      </c>
      <c r="U1445">
        <f t="shared" si="5703"/>
        <v>135637</v>
      </c>
      <c r="V1445">
        <f t="shared" si="5704"/>
        <v>542549</v>
      </c>
      <c r="W1445">
        <f t="shared" si="5705"/>
        <v>2170197</v>
      </c>
      <c r="X1445">
        <f t="shared" si="5706"/>
        <v>8680789</v>
      </c>
      <c r="Y1445">
        <f t="shared" si="5707"/>
        <v>34723157</v>
      </c>
      <c r="Z1445">
        <f t="shared" si="5708"/>
        <v>138892629</v>
      </c>
      <c r="AC1445" s="102"/>
      <c r="AD1445" s="82">
        <f t="shared" si="5514"/>
        <v>2809</v>
      </c>
      <c r="AE1445" s="40">
        <f t="shared" si="5528"/>
        <v>8428</v>
      </c>
      <c r="AF1445" s="82">
        <f>AE1445/4</f>
        <v>2107</v>
      </c>
      <c r="AG1445" s="41">
        <v>4</v>
      </c>
      <c r="AH1445" s="76">
        <f t="shared" si="5515"/>
        <v>2</v>
      </c>
      <c r="AI1445" s="103"/>
    </row>
    <row r="1446" spans="15:35" x14ac:dyDescent="0.5">
      <c r="O1446" s="173"/>
      <c r="P1446" s="174"/>
      <c r="R1446" s="3"/>
      <c r="AC1446" s="226"/>
      <c r="AD1446" s="80">
        <f t="shared" si="5514"/>
        <v>2811</v>
      </c>
      <c r="AE1446" s="40">
        <f t="shared" si="5528"/>
        <v>8434</v>
      </c>
      <c r="AF1446" s="80">
        <f t="shared" si="5638"/>
        <v>4217</v>
      </c>
      <c r="AG1446" s="41">
        <v>2</v>
      </c>
      <c r="AH1446" s="76">
        <f t="shared" si="5515"/>
        <v>1</v>
      </c>
      <c r="AI1446" s="103"/>
    </row>
    <row r="1447" spans="15:35" ht="14.7" thickBot="1" x14ac:dyDescent="0.55000000000000004">
      <c r="R1447" s="3"/>
      <c r="AC1447" s="227"/>
      <c r="AD1447" s="81">
        <f t="shared" si="5514"/>
        <v>2813</v>
      </c>
      <c r="AE1447" s="40">
        <f t="shared" si="5528"/>
        <v>8440</v>
      </c>
      <c r="AF1447" s="81">
        <f>AE1447/AG1447</f>
        <v>1055</v>
      </c>
      <c r="AG1447" s="41">
        <v>8</v>
      </c>
      <c r="AH1447" s="76">
        <f t="shared" si="5515"/>
        <v>3</v>
      </c>
      <c r="AI1447" s="103"/>
    </row>
    <row r="1448" spans="15:35" ht="14.7" thickBot="1" x14ac:dyDescent="0.55000000000000004">
      <c r="O1448" s="156">
        <f t="shared" ref="O1448" si="5711">-1+4*(Q1448+1)</f>
        <v>1415</v>
      </c>
      <c r="P1448" s="176">
        <f t="shared" ref="P1448" si="5712">-1+6*(Q1448+1)</f>
        <v>2123</v>
      </c>
      <c r="Q1448" s="2">
        <v>353</v>
      </c>
      <c r="R1448" s="3"/>
      <c r="S1448" s="52">
        <f t="shared" ref="S1448:S1449" si="5713">4*P1448+1</f>
        <v>8493</v>
      </c>
      <c r="T1448">
        <f t="shared" ref="T1448:T1449" si="5714">4*S1448+1</f>
        <v>33973</v>
      </c>
      <c r="U1448">
        <f t="shared" ref="U1448:U1449" si="5715">4*T1448+1</f>
        <v>135893</v>
      </c>
      <c r="V1448">
        <f t="shared" ref="V1448:V1449" si="5716">4*U1448+1</f>
        <v>543573</v>
      </c>
      <c r="W1448">
        <f t="shared" ref="W1448:W1449" si="5717">4*V1448+1</f>
        <v>2174293</v>
      </c>
      <c r="X1448">
        <f t="shared" ref="X1448:X1449" si="5718">4*W1448+1</f>
        <v>8697173</v>
      </c>
      <c r="Y1448">
        <f t="shared" ref="Y1448:Y1449" si="5719">4*X1448+1</f>
        <v>34788693</v>
      </c>
      <c r="Z1448">
        <f t="shared" ref="Z1448:Z1449" si="5720">4*Y1448+1</f>
        <v>139154773</v>
      </c>
      <c r="AC1448" s="226"/>
      <c r="AD1448" s="80">
        <f t="shared" si="5514"/>
        <v>2815</v>
      </c>
      <c r="AE1448" s="40">
        <f t="shared" si="5528"/>
        <v>8446</v>
      </c>
      <c r="AF1448" s="80">
        <f t="shared" si="5621"/>
        <v>4223</v>
      </c>
      <c r="AG1448" s="41">
        <v>2</v>
      </c>
      <c r="AH1448" s="76">
        <f t="shared" si="5515"/>
        <v>1</v>
      </c>
      <c r="AI1448" s="103"/>
    </row>
    <row r="1449" spans="15:35" x14ac:dyDescent="0.5">
      <c r="O1449" s="157">
        <f t="shared" ref="O1449" si="5721">1+8*(Q1448+1)</f>
        <v>2833</v>
      </c>
      <c r="P1449" s="158">
        <f t="shared" ref="P1449" si="5722">P1448+2</f>
        <v>2125</v>
      </c>
      <c r="Q1449" s="39"/>
      <c r="R1449" s="3"/>
      <c r="S1449">
        <f t="shared" si="5713"/>
        <v>8501</v>
      </c>
      <c r="T1449">
        <f t="shared" si="5714"/>
        <v>34005</v>
      </c>
      <c r="U1449">
        <f t="shared" si="5715"/>
        <v>136021</v>
      </c>
      <c r="V1449">
        <f t="shared" si="5716"/>
        <v>544085</v>
      </c>
      <c r="W1449">
        <f t="shared" si="5717"/>
        <v>2176341</v>
      </c>
      <c r="X1449">
        <f t="shared" si="5718"/>
        <v>8705365</v>
      </c>
      <c r="Y1449">
        <f t="shared" si="5719"/>
        <v>34821461</v>
      </c>
      <c r="Z1449">
        <f t="shared" si="5720"/>
        <v>139285845</v>
      </c>
      <c r="AC1449" s="102"/>
      <c r="AD1449" s="82">
        <f t="shared" si="5514"/>
        <v>2817</v>
      </c>
      <c r="AE1449" s="40">
        <f t="shared" si="5528"/>
        <v>8452</v>
      </c>
      <c r="AF1449" s="82">
        <f>AE1449/4</f>
        <v>2113</v>
      </c>
      <c r="AG1449" s="41">
        <v>4</v>
      </c>
      <c r="AH1449" s="76">
        <f t="shared" si="5515"/>
        <v>2</v>
      </c>
      <c r="AI1449" s="103"/>
    </row>
    <row r="1450" spans="15:35" x14ac:dyDescent="0.5">
      <c r="O1450" s="173"/>
      <c r="P1450" s="174"/>
      <c r="R1450" s="3"/>
      <c r="AC1450" s="226"/>
      <c r="AD1450" s="80">
        <f t="shared" ref="AD1450:AD1513" si="5723">(AE1450-1)/3</f>
        <v>2819</v>
      </c>
      <c r="AE1450" s="40">
        <f t="shared" si="5528"/>
        <v>8458</v>
      </c>
      <c r="AF1450" s="80">
        <f t="shared" si="5624"/>
        <v>4229</v>
      </c>
      <c r="AG1450" s="41">
        <v>2</v>
      </c>
      <c r="AH1450" s="76">
        <f t="shared" ref="AH1450:AH1513" si="5724">LOG(AG1450,2)</f>
        <v>1</v>
      </c>
      <c r="AI1450" s="103"/>
    </row>
    <row r="1451" spans="15:35" ht="14.7" thickBot="1" x14ac:dyDescent="0.55000000000000004">
      <c r="R1451" s="3"/>
      <c r="AC1451" s="227"/>
      <c r="AD1451" s="81">
        <f t="shared" si="5723"/>
        <v>2821</v>
      </c>
      <c r="AE1451" s="40">
        <f t="shared" si="5528"/>
        <v>8464</v>
      </c>
      <c r="AF1451" s="81">
        <f>AE1451/AG1451</f>
        <v>529</v>
      </c>
      <c r="AG1451" s="41">
        <v>16</v>
      </c>
      <c r="AH1451" s="76">
        <f t="shared" si="5724"/>
        <v>4</v>
      </c>
      <c r="AI1451" s="103"/>
    </row>
    <row r="1452" spans="15:35" ht="14.7" thickBot="1" x14ac:dyDescent="0.55000000000000004">
      <c r="O1452" s="156">
        <f t="shared" ref="O1452" si="5725">-1+4*(Q1452+1)</f>
        <v>1419</v>
      </c>
      <c r="P1452" s="176">
        <f t="shared" ref="P1452" si="5726">-1+6*(Q1452+1)</f>
        <v>2129</v>
      </c>
      <c r="Q1452" s="2">
        <v>354</v>
      </c>
      <c r="R1452" s="3"/>
      <c r="S1452" s="52">
        <f t="shared" ref="S1452:S1453" si="5727">4*P1452+1</f>
        <v>8517</v>
      </c>
      <c r="T1452">
        <f t="shared" ref="T1452:T1453" si="5728">4*S1452+1</f>
        <v>34069</v>
      </c>
      <c r="U1452">
        <f t="shared" ref="U1452:U1453" si="5729">4*T1452+1</f>
        <v>136277</v>
      </c>
      <c r="V1452">
        <f t="shared" ref="V1452:V1453" si="5730">4*U1452+1</f>
        <v>545109</v>
      </c>
      <c r="W1452">
        <f t="shared" ref="W1452:W1453" si="5731">4*V1452+1</f>
        <v>2180437</v>
      </c>
      <c r="X1452">
        <f t="shared" ref="X1452:X1453" si="5732">4*W1452+1</f>
        <v>8721749</v>
      </c>
      <c r="Y1452">
        <f t="shared" ref="Y1452:Y1453" si="5733">4*X1452+1</f>
        <v>34886997</v>
      </c>
      <c r="Z1452">
        <f t="shared" ref="Z1452:Z1453" si="5734">4*Y1452+1</f>
        <v>139547989</v>
      </c>
      <c r="AC1452" s="226"/>
      <c r="AD1452" s="80">
        <f t="shared" si="5723"/>
        <v>2823</v>
      </c>
      <c r="AE1452" s="40">
        <f t="shared" si="5528"/>
        <v>8470</v>
      </c>
      <c r="AF1452" s="80">
        <f t="shared" si="5635"/>
        <v>4235</v>
      </c>
      <c r="AG1452" s="41">
        <v>2</v>
      </c>
      <c r="AH1452" s="76">
        <f t="shared" si="5724"/>
        <v>1</v>
      </c>
      <c r="AI1452" s="103"/>
    </row>
    <row r="1453" spans="15:35" x14ac:dyDescent="0.5">
      <c r="O1453" s="157">
        <f t="shared" ref="O1453" si="5735">1+8*(Q1452+1)</f>
        <v>2841</v>
      </c>
      <c r="P1453" s="158">
        <f t="shared" ref="P1453" si="5736">P1452+2</f>
        <v>2131</v>
      </c>
      <c r="Q1453" s="39"/>
      <c r="R1453" s="3"/>
      <c r="S1453">
        <f t="shared" si="5727"/>
        <v>8525</v>
      </c>
      <c r="T1453">
        <f t="shared" si="5728"/>
        <v>34101</v>
      </c>
      <c r="U1453">
        <f t="shared" si="5729"/>
        <v>136405</v>
      </c>
      <c r="V1453">
        <f t="shared" si="5730"/>
        <v>545621</v>
      </c>
      <c r="W1453">
        <f t="shared" si="5731"/>
        <v>2182485</v>
      </c>
      <c r="X1453">
        <f t="shared" si="5732"/>
        <v>8729941</v>
      </c>
      <c r="Y1453">
        <f t="shared" si="5733"/>
        <v>34919765</v>
      </c>
      <c r="Z1453">
        <f t="shared" si="5734"/>
        <v>139679061</v>
      </c>
      <c r="AC1453" s="102"/>
      <c r="AD1453" s="82">
        <f t="shared" si="5723"/>
        <v>2825</v>
      </c>
      <c r="AE1453" s="40">
        <f t="shared" si="5528"/>
        <v>8476</v>
      </c>
      <c r="AF1453" s="82">
        <f>AE1453/4</f>
        <v>2119</v>
      </c>
      <c r="AG1453" s="41">
        <v>4</v>
      </c>
      <c r="AH1453" s="76">
        <f t="shared" si="5724"/>
        <v>2</v>
      </c>
      <c r="AI1453" s="103"/>
    </row>
    <row r="1454" spans="15:35" x14ac:dyDescent="0.5">
      <c r="O1454" s="173"/>
      <c r="P1454" s="174"/>
      <c r="R1454" s="3"/>
      <c r="AC1454" s="226"/>
      <c r="AD1454" s="80">
        <f t="shared" si="5723"/>
        <v>2827</v>
      </c>
      <c r="AE1454" s="40">
        <f t="shared" ref="AE1454:AE1517" si="5737">AE1453+6</f>
        <v>8482</v>
      </c>
      <c r="AF1454" s="80">
        <f t="shared" si="5638"/>
        <v>4241</v>
      </c>
      <c r="AG1454" s="41">
        <v>2</v>
      </c>
      <c r="AH1454" s="76">
        <f t="shared" si="5724"/>
        <v>1</v>
      </c>
      <c r="AI1454" s="103"/>
    </row>
    <row r="1455" spans="15:35" ht="14.7" thickBot="1" x14ac:dyDescent="0.55000000000000004">
      <c r="R1455" s="3"/>
      <c r="AC1455" s="227"/>
      <c r="AD1455" s="81">
        <f t="shared" si="5723"/>
        <v>2829</v>
      </c>
      <c r="AE1455" s="40">
        <f t="shared" si="5737"/>
        <v>8488</v>
      </c>
      <c r="AF1455" s="81">
        <f>AE1455/AG1455</f>
        <v>1061</v>
      </c>
      <c r="AG1455" s="41">
        <v>8</v>
      </c>
      <c r="AH1455" s="76">
        <f t="shared" si="5724"/>
        <v>3</v>
      </c>
      <c r="AI1455" s="103"/>
    </row>
    <row r="1456" spans="15:35" ht="14.7" thickBot="1" x14ac:dyDescent="0.55000000000000004">
      <c r="O1456" s="156">
        <f t="shared" ref="O1456" si="5738">-1+4*(Q1456+1)</f>
        <v>1423</v>
      </c>
      <c r="P1456" s="176">
        <f t="shared" ref="P1456" si="5739">-1+6*(Q1456+1)</f>
        <v>2135</v>
      </c>
      <c r="Q1456" s="2">
        <v>355</v>
      </c>
      <c r="R1456" s="3"/>
      <c r="S1456" s="52">
        <f t="shared" ref="S1456:S1457" si="5740">4*P1456+1</f>
        <v>8541</v>
      </c>
      <c r="T1456">
        <f t="shared" ref="T1456:T1457" si="5741">4*S1456+1</f>
        <v>34165</v>
      </c>
      <c r="U1456">
        <f t="shared" ref="U1456:U1457" si="5742">4*T1456+1</f>
        <v>136661</v>
      </c>
      <c r="V1456">
        <f t="shared" ref="V1456:V1457" si="5743">4*U1456+1</f>
        <v>546645</v>
      </c>
      <c r="W1456">
        <f t="shared" ref="W1456:W1457" si="5744">4*V1456+1</f>
        <v>2186581</v>
      </c>
      <c r="X1456">
        <f t="shared" ref="X1456:X1457" si="5745">4*W1456+1</f>
        <v>8746325</v>
      </c>
      <c r="Y1456">
        <f t="shared" ref="Y1456:Y1457" si="5746">4*X1456+1</f>
        <v>34985301</v>
      </c>
      <c r="Z1456">
        <f t="shared" ref="Z1456:Z1457" si="5747">4*Y1456+1</f>
        <v>139941205</v>
      </c>
      <c r="AC1456" s="226"/>
      <c r="AD1456" s="80">
        <f t="shared" si="5723"/>
        <v>2831</v>
      </c>
      <c r="AE1456" s="40">
        <f t="shared" si="5737"/>
        <v>8494</v>
      </c>
      <c r="AF1456" s="80">
        <f t="shared" si="5621"/>
        <v>4247</v>
      </c>
      <c r="AG1456" s="41">
        <v>2</v>
      </c>
      <c r="AH1456" s="76">
        <f t="shared" si="5724"/>
        <v>1</v>
      </c>
      <c r="AI1456" s="103"/>
    </row>
    <row r="1457" spans="15:35" x14ac:dyDescent="0.5">
      <c r="O1457" s="157">
        <f t="shared" ref="O1457" si="5748">1+8*(Q1456+1)</f>
        <v>2849</v>
      </c>
      <c r="P1457" s="158">
        <f t="shared" ref="P1457" si="5749">P1456+2</f>
        <v>2137</v>
      </c>
      <c r="Q1457" s="39"/>
      <c r="R1457" s="3"/>
      <c r="S1457">
        <f t="shared" si="5740"/>
        <v>8549</v>
      </c>
      <c r="T1457">
        <f t="shared" si="5741"/>
        <v>34197</v>
      </c>
      <c r="U1457">
        <f t="shared" si="5742"/>
        <v>136789</v>
      </c>
      <c r="V1457">
        <f t="shared" si="5743"/>
        <v>547157</v>
      </c>
      <c r="W1457">
        <f t="shared" si="5744"/>
        <v>2188629</v>
      </c>
      <c r="X1457">
        <f t="shared" si="5745"/>
        <v>8754517</v>
      </c>
      <c r="Y1457">
        <f t="shared" si="5746"/>
        <v>35018069</v>
      </c>
      <c r="Z1457">
        <f t="shared" si="5747"/>
        <v>140072277</v>
      </c>
      <c r="AC1457" s="102"/>
      <c r="AD1457" s="82">
        <f t="shared" si="5723"/>
        <v>2833</v>
      </c>
      <c r="AE1457" s="40">
        <f t="shared" si="5737"/>
        <v>8500</v>
      </c>
      <c r="AF1457" s="82">
        <f>AE1457/4</f>
        <v>2125</v>
      </c>
      <c r="AG1457" s="41">
        <v>4</v>
      </c>
      <c r="AH1457" s="76">
        <f t="shared" si="5724"/>
        <v>2</v>
      </c>
      <c r="AI1457" s="103"/>
    </row>
    <row r="1458" spans="15:35" x14ac:dyDescent="0.5">
      <c r="O1458" s="173"/>
      <c r="P1458" s="174"/>
      <c r="R1458" s="3"/>
      <c r="AC1458" s="226"/>
      <c r="AD1458" s="80">
        <f t="shared" si="5723"/>
        <v>2835</v>
      </c>
      <c r="AE1458" s="40">
        <f t="shared" si="5737"/>
        <v>8506</v>
      </c>
      <c r="AF1458" s="80">
        <f t="shared" si="5624"/>
        <v>4253</v>
      </c>
      <c r="AG1458" s="41">
        <v>2</v>
      </c>
      <c r="AH1458" s="76">
        <f t="shared" si="5724"/>
        <v>1</v>
      </c>
      <c r="AI1458" s="103"/>
    </row>
    <row r="1459" spans="15:35" ht="14.7" thickBot="1" x14ac:dyDescent="0.55000000000000004">
      <c r="R1459" s="3"/>
      <c r="AC1459" s="227"/>
      <c r="AD1459" s="81">
        <f t="shared" si="5723"/>
        <v>2837</v>
      </c>
      <c r="AE1459" s="40">
        <f t="shared" si="5737"/>
        <v>8512</v>
      </c>
      <c r="AF1459" s="81">
        <f>AE1459/AG1459</f>
        <v>133</v>
      </c>
      <c r="AG1459" s="41">
        <v>64</v>
      </c>
      <c r="AH1459" s="76">
        <f t="shared" si="5724"/>
        <v>6</v>
      </c>
      <c r="AI1459" s="103"/>
    </row>
    <row r="1460" spans="15:35" ht="14.7" thickBot="1" x14ac:dyDescent="0.55000000000000004">
      <c r="O1460" s="156">
        <f t="shared" ref="O1460" si="5750">-1+4*(Q1460+1)</f>
        <v>1427</v>
      </c>
      <c r="P1460" s="176">
        <f t="shared" ref="P1460" si="5751">-1+6*(Q1460+1)</f>
        <v>2141</v>
      </c>
      <c r="Q1460" s="2">
        <v>356</v>
      </c>
      <c r="R1460" s="3"/>
      <c r="S1460" s="52">
        <f t="shared" ref="S1460:S1461" si="5752">4*P1460+1</f>
        <v>8565</v>
      </c>
      <c r="T1460">
        <f t="shared" ref="T1460:T1461" si="5753">4*S1460+1</f>
        <v>34261</v>
      </c>
      <c r="U1460">
        <f t="shared" ref="U1460:U1461" si="5754">4*T1460+1</f>
        <v>137045</v>
      </c>
      <c r="V1460">
        <f t="shared" ref="V1460:V1461" si="5755">4*U1460+1</f>
        <v>548181</v>
      </c>
      <c r="W1460">
        <f t="shared" ref="W1460:W1461" si="5756">4*V1460+1</f>
        <v>2192725</v>
      </c>
      <c r="X1460">
        <f t="shared" ref="X1460:X1461" si="5757">4*W1460+1</f>
        <v>8770901</v>
      </c>
      <c r="Y1460">
        <f t="shared" ref="Y1460:Y1461" si="5758">4*X1460+1</f>
        <v>35083605</v>
      </c>
      <c r="Z1460">
        <f t="shared" ref="Z1460:Z1461" si="5759">4*Y1460+1</f>
        <v>140334421</v>
      </c>
      <c r="AC1460" s="226"/>
      <c r="AD1460" s="80">
        <f t="shared" si="5723"/>
        <v>2839</v>
      </c>
      <c r="AE1460" s="40">
        <f t="shared" si="5737"/>
        <v>8518</v>
      </c>
      <c r="AF1460" s="80">
        <f t="shared" si="5635"/>
        <v>4259</v>
      </c>
      <c r="AG1460" s="41">
        <v>2</v>
      </c>
      <c r="AH1460" s="76">
        <f t="shared" si="5724"/>
        <v>1</v>
      </c>
      <c r="AI1460" s="103"/>
    </row>
    <row r="1461" spans="15:35" x14ac:dyDescent="0.5">
      <c r="O1461" s="157">
        <f t="shared" ref="O1461" si="5760">1+8*(Q1460+1)</f>
        <v>2857</v>
      </c>
      <c r="P1461" s="158">
        <f t="shared" ref="P1461" si="5761">P1460+2</f>
        <v>2143</v>
      </c>
      <c r="Q1461" s="39"/>
      <c r="R1461" s="3"/>
      <c r="S1461">
        <f t="shared" si="5752"/>
        <v>8573</v>
      </c>
      <c r="T1461">
        <f t="shared" si="5753"/>
        <v>34293</v>
      </c>
      <c r="U1461">
        <f t="shared" si="5754"/>
        <v>137173</v>
      </c>
      <c r="V1461">
        <f t="shared" si="5755"/>
        <v>548693</v>
      </c>
      <c r="W1461">
        <f t="shared" si="5756"/>
        <v>2194773</v>
      </c>
      <c r="X1461">
        <f t="shared" si="5757"/>
        <v>8779093</v>
      </c>
      <c r="Y1461">
        <f t="shared" si="5758"/>
        <v>35116373</v>
      </c>
      <c r="Z1461">
        <f t="shared" si="5759"/>
        <v>140465493</v>
      </c>
      <c r="AC1461" s="102"/>
      <c r="AD1461" s="82">
        <f t="shared" si="5723"/>
        <v>2841</v>
      </c>
      <c r="AE1461" s="40">
        <f t="shared" si="5737"/>
        <v>8524</v>
      </c>
      <c r="AF1461" s="82">
        <f>AE1461/4</f>
        <v>2131</v>
      </c>
      <c r="AG1461" s="41">
        <v>4</v>
      </c>
      <c r="AH1461" s="76">
        <f t="shared" si="5724"/>
        <v>2</v>
      </c>
      <c r="AI1461" s="103"/>
    </row>
    <row r="1462" spans="15:35" x14ac:dyDescent="0.5">
      <c r="O1462" s="173"/>
      <c r="P1462" s="174"/>
      <c r="R1462" s="3"/>
      <c r="AC1462" s="226"/>
      <c r="AD1462" s="80">
        <f t="shared" si="5723"/>
        <v>2843</v>
      </c>
      <c r="AE1462" s="40">
        <f t="shared" si="5737"/>
        <v>8530</v>
      </c>
      <c r="AF1462" s="80">
        <f t="shared" si="5638"/>
        <v>4265</v>
      </c>
      <c r="AG1462" s="41">
        <v>2</v>
      </c>
      <c r="AH1462" s="76">
        <f t="shared" si="5724"/>
        <v>1</v>
      </c>
      <c r="AI1462" s="103"/>
    </row>
    <row r="1463" spans="15:35" ht="14.7" thickBot="1" x14ac:dyDescent="0.55000000000000004">
      <c r="R1463" s="3"/>
      <c r="AC1463" s="227"/>
      <c r="AD1463" s="81">
        <f t="shared" si="5723"/>
        <v>2845</v>
      </c>
      <c r="AE1463" s="40">
        <f t="shared" si="5737"/>
        <v>8536</v>
      </c>
      <c r="AF1463" s="81">
        <f>AE1463/AG1463</f>
        <v>1067</v>
      </c>
      <c r="AG1463" s="41">
        <v>8</v>
      </c>
      <c r="AH1463" s="76">
        <f t="shared" si="5724"/>
        <v>3</v>
      </c>
      <c r="AI1463" s="103"/>
    </row>
    <row r="1464" spans="15:35" ht="14.7" thickBot="1" x14ac:dyDescent="0.55000000000000004">
      <c r="O1464" s="156">
        <f t="shared" ref="O1464" si="5762">-1+4*(Q1464+1)</f>
        <v>1431</v>
      </c>
      <c r="P1464" s="176">
        <f t="shared" ref="P1464" si="5763">-1+6*(Q1464+1)</f>
        <v>2147</v>
      </c>
      <c r="Q1464" s="2">
        <v>357</v>
      </c>
      <c r="R1464" s="3"/>
      <c r="S1464" s="52">
        <f t="shared" ref="S1464:S1465" si="5764">4*P1464+1</f>
        <v>8589</v>
      </c>
      <c r="T1464">
        <f t="shared" ref="T1464:T1465" si="5765">4*S1464+1</f>
        <v>34357</v>
      </c>
      <c r="U1464">
        <f t="shared" ref="U1464:U1465" si="5766">4*T1464+1</f>
        <v>137429</v>
      </c>
      <c r="V1464">
        <f t="shared" ref="V1464:V1465" si="5767">4*U1464+1</f>
        <v>549717</v>
      </c>
      <c r="W1464">
        <f t="shared" ref="W1464:W1465" si="5768">4*V1464+1</f>
        <v>2198869</v>
      </c>
      <c r="X1464">
        <f t="shared" ref="X1464:X1465" si="5769">4*W1464+1</f>
        <v>8795477</v>
      </c>
      <c r="Y1464">
        <f t="shared" ref="Y1464:Y1465" si="5770">4*X1464+1</f>
        <v>35181909</v>
      </c>
      <c r="Z1464">
        <f t="shared" ref="Z1464:Z1465" si="5771">4*Y1464+1</f>
        <v>140727637</v>
      </c>
      <c r="AC1464" s="226"/>
      <c r="AD1464" s="80">
        <f t="shared" si="5723"/>
        <v>2847</v>
      </c>
      <c r="AE1464" s="40">
        <f t="shared" si="5737"/>
        <v>8542</v>
      </c>
      <c r="AF1464" s="80">
        <f t="shared" si="5621"/>
        <v>4271</v>
      </c>
      <c r="AG1464" s="41">
        <v>2</v>
      </c>
      <c r="AH1464" s="76">
        <f t="shared" si="5724"/>
        <v>1</v>
      </c>
      <c r="AI1464" s="103"/>
    </row>
    <row r="1465" spans="15:35" x14ac:dyDescent="0.5">
      <c r="O1465" s="157">
        <f t="shared" ref="O1465" si="5772">1+8*(Q1464+1)</f>
        <v>2865</v>
      </c>
      <c r="P1465" s="158">
        <f t="shared" ref="P1465" si="5773">P1464+2</f>
        <v>2149</v>
      </c>
      <c r="Q1465" s="39"/>
      <c r="R1465" s="3"/>
      <c r="S1465">
        <f t="shared" si="5764"/>
        <v>8597</v>
      </c>
      <c r="T1465">
        <f t="shared" si="5765"/>
        <v>34389</v>
      </c>
      <c r="U1465">
        <f t="shared" si="5766"/>
        <v>137557</v>
      </c>
      <c r="V1465">
        <f t="shared" si="5767"/>
        <v>550229</v>
      </c>
      <c r="W1465">
        <f t="shared" si="5768"/>
        <v>2200917</v>
      </c>
      <c r="X1465">
        <f t="shared" si="5769"/>
        <v>8803669</v>
      </c>
      <c r="Y1465">
        <f t="shared" si="5770"/>
        <v>35214677</v>
      </c>
      <c r="Z1465">
        <f t="shared" si="5771"/>
        <v>140858709</v>
      </c>
      <c r="AC1465" s="102"/>
      <c r="AD1465" s="82">
        <f t="shared" si="5723"/>
        <v>2849</v>
      </c>
      <c r="AE1465" s="40">
        <f t="shared" si="5737"/>
        <v>8548</v>
      </c>
      <c r="AF1465" s="82">
        <f>AE1465/4</f>
        <v>2137</v>
      </c>
      <c r="AG1465" s="41">
        <v>4</v>
      </c>
      <c r="AH1465" s="76">
        <f t="shared" si="5724"/>
        <v>2</v>
      </c>
      <c r="AI1465" s="103"/>
    </row>
    <row r="1466" spans="15:35" x14ac:dyDescent="0.5">
      <c r="O1466" s="173"/>
      <c r="P1466" s="174"/>
      <c r="R1466" s="3"/>
      <c r="AC1466" s="226"/>
      <c r="AD1466" s="80">
        <f t="shared" si="5723"/>
        <v>2851</v>
      </c>
      <c r="AE1466" s="40">
        <f t="shared" si="5737"/>
        <v>8554</v>
      </c>
      <c r="AF1466" s="80">
        <f t="shared" si="5624"/>
        <v>4277</v>
      </c>
      <c r="AG1466" s="41">
        <v>2</v>
      </c>
      <c r="AH1466" s="76">
        <f t="shared" si="5724"/>
        <v>1</v>
      </c>
      <c r="AI1466" s="103"/>
    </row>
    <row r="1467" spans="15:35" ht="14.7" thickBot="1" x14ac:dyDescent="0.55000000000000004">
      <c r="R1467" s="3"/>
      <c r="AC1467" s="227"/>
      <c r="AD1467" s="81">
        <f t="shared" si="5723"/>
        <v>2853</v>
      </c>
      <c r="AE1467" s="40">
        <f t="shared" si="5737"/>
        <v>8560</v>
      </c>
      <c r="AF1467" s="81">
        <f>AE1467/AG1467</f>
        <v>535</v>
      </c>
      <c r="AG1467" s="41">
        <v>16</v>
      </c>
      <c r="AH1467" s="76">
        <f t="shared" si="5724"/>
        <v>4</v>
      </c>
      <c r="AI1467" s="103"/>
    </row>
    <row r="1468" spans="15:35" ht="14.7" thickBot="1" x14ac:dyDescent="0.55000000000000004">
      <c r="O1468" s="156">
        <f t="shared" ref="O1468" si="5774">-1+4*(Q1468+1)</f>
        <v>1435</v>
      </c>
      <c r="P1468" s="176">
        <f t="shared" ref="P1468" si="5775">-1+6*(Q1468+1)</f>
        <v>2153</v>
      </c>
      <c r="Q1468" s="2">
        <v>358</v>
      </c>
      <c r="R1468" s="3"/>
      <c r="S1468" s="52">
        <f t="shared" ref="S1468:S1469" si="5776">4*P1468+1</f>
        <v>8613</v>
      </c>
      <c r="T1468">
        <f t="shared" ref="T1468:T1469" si="5777">4*S1468+1</f>
        <v>34453</v>
      </c>
      <c r="U1468">
        <f t="shared" ref="U1468:U1469" si="5778">4*T1468+1</f>
        <v>137813</v>
      </c>
      <c r="V1468">
        <f t="shared" ref="V1468:V1469" si="5779">4*U1468+1</f>
        <v>551253</v>
      </c>
      <c r="W1468">
        <f t="shared" ref="W1468:W1469" si="5780">4*V1468+1</f>
        <v>2205013</v>
      </c>
      <c r="X1468">
        <f t="shared" ref="X1468:X1469" si="5781">4*W1468+1</f>
        <v>8820053</v>
      </c>
      <c r="Y1468">
        <f t="shared" ref="Y1468:Y1469" si="5782">4*X1468+1</f>
        <v>35280213</v>
      </c>
      <c r="Z1468">
        <f t="shared" ref="Z1468:Z1469" si="5783">4*Y1468+1</f>
        <v>141120853</v>
      </c>
      <c r="AC1468" s="226"/>
      <c r="AD1468" s="80">
        <f t="shared" si="5723"/>
        <v>2855</v>
      </c>
      <c r="AE1468" s="40">
        <f t="shared" si="5737"/>
        <v>8566</v>
      </c>
      <c r="AF1468" s="80">
        <f t="shared" si="5635"/>
        <v>4283</v>
      </c>
      <c r="AG1468" s="41">
        <v>2</v>
      </c>
      <c r="AH1468" s="76">
        <f t="shared" si="5724"/>
        <v>1</v>
      </c>
      <c r="AI1468" s="103"/>
    </row>
    <row r="1469" spans="15:35" x14ac:dyDescent="0.5">
      <c r="O1469" s="157">
        <f t="shared" ref="O1469" si="5784">1+8*(Q1468+1)</f>
        <v>2873</v>
      </c>
      <c r="P1469" s="158">
        <f t="shared" ref="P1469" si="5785">P1468+2</f>
        <v>2155</v>
      </c>
      <c r="Q1469" s="39"/>
      <c r="R1469" s="3"/>
      <c r="S1469">
        <f t="shared" si="5776"/>
        <v>8621</v>
      </c>
      <c r="T1469">
        <f t="shared" si="5777"/>
        <v>34485</v>
      </c>
      <c r="U1469">
        <f t="shared" si="5778"/>
        <v>137941</v>
      </c>
      <c r="V1469">
        <f t="shared" si="5779"/>
        <v>551765</v>
      </c>
      <c r="W1469">
        <f t="shared" si="5780"/>
        <v>2207061</v>
      </c>
      <c r="X1469">
        <f t="shared" si="5781"/>
        <v>8828245</v>
      </c>
      <c r="Y1469">
        <f t="shared" si="5782"/>
        <v>35312981</v>
      </c>
      <c r="Z1469">
        <f t="shared" si="5783"/>
        <v>141251925</v>
      </c>
      <c r="AC1469" s="102"/>
      <c r="AD1469" s="82">
        <f t="shared" si="5723"/>
        <v>2857</v>
      </c>
      <c r="AE1469" s="40">
        <f t="shared" si="5737"/>
        <v>8572</v>
      </c>
      <c r="AF1469" s="82">
        <f>AE1469/4</f>
        <v>2143</v>
      </c>
      <c r="AG1469" s="41">
        <v>4</v>
      </c>
      <c r="AH1469" s="76">
        <f t="shared" si="5724"/>
        <v>2</v>
      </c>
      <c r="AI1469" s="103"/>
    </row>
    <row r="1470" spans="15:35" x14ac:dyDescent="0.5">
      <c r="O1470" s="173"/>
      <c r="P1470" s="174"/>
      <c r="R1470" s="3"/>
      <c r="AC1470" s="226"/>
      <c r="AD1470" s="80">
        <f t="shared" si="5723"/>
        <v>2859</v>
      </c>
      <c r="AE1470" s="40">
        <f t="shared" si="5737"/>
        <v>8578</v>
      </c>
      <c r="AF1470" s="80">
        <f t="shared" si="5638"/>
        <v>4289</v>
      </c>
      <c r="AG1470" s="41">
        <v>2</v>
      </c>
      <c r="AH1470" s="76">
        <f t="shared" si="5724"/>
        <v>1</v>
      </c>
      <c r="AI1470" s="103"/>
    </row>
    <row r="1471" spans="15:35" ht="14.7" thickBot="1" x14ac:dyDescent="0.55000000000000004">
      <c r="R1471" s="3"/>
      <c r="AC1471" s="227"/>
      <c r="AD1471" s="81">
        <f t="shared" si="5723"/>
        <v>2861</v>
      </c>
      <c r="AE1471" s="40">
        <f t="shared" si="5737"/>
        <v>8584</v>
      </c>
      <c r="AF1471" s="81">
        <f>AE1471/AG1471</f>
        <v>1073</v>
      </c>
      <c r="AG1471" s="41">
        <v>8</v>
      </c>
      <c r="AH1471" s="76">
        <f t="shared" si="5724"/>
        <v>3</v>
      </c>
      <c r="AI1471" s="103"/>
    </row>
    <row r="1472" spans="15:35" ht="14.7" thickBot="1" x14ac:dyDescent="0.55000000000000004">
      <c r="O1472" s="156">
        <f t="shared" ref="O1472" si="5786">-1+4*(Q1472+1)</f>
        <v>1439</v>
      </c>
      <c r="P1472" s="176">
        <f t="shared" ref="P1472" si="5787">-1+6*(Q1472+1)</f>
        <v>2159</v>
      </c>
      <c r="Q1472" s="2">
        <v>359</v>
      </c>
      <c r="R1472" s="3"/>
      <c r="S1472" s="52">
        <f t="shared" ref="S1472:S1473" si="5788">4*P1472+1</f>
        <v>8637</v>
      </c>
      <c r="T1472">
        <f t="shared" ref="T1472:T1473" si="5789">4*S1472+1</f>
        <v>34549</v>
      </c>
      <c r="U1472">
        <f t="shared" ref="U1472:U1473" si="5790">4*T1472+1</f>
        <v>138197</v>
      </c>
      <c r="V1472">
        <f t="shared" ref="V1472:V1473" si="5791">4*U1472+1</f>
        <v>552789</v>
      </c>
      <c r="W1472">
        <f t="shared" ref="W1472:W1473" si="5792">4*V1472+1</f>
        <v>2211157</v>
      </c>
      <c r="X1472">
        <f t="shared" ref="X1472:X1473" si="5793">4*W1472+1</f>
        <v>8844629</v>
      </c>
      <c r="Y1472">
        <f t="shared" ref="Y1472:Y1473" si="5794">4*X1472+1</f>
        <v>35378517</v>
      </c>
      <c r="Z1472">
        <f t="shared" ref="Z1472:Z1473" si="5795">4*Y1472+1</f>
        <v>141514069</v>
      </c>
      <c r="AC1472" s="226"/>
      <c r="AD1472" s="80">
        <f t="shared" si="5723"/>
        <v>2863</v>
      </c>
      <c r="AE1472" s="40">
        <f t="shared" si="5737"/>
        <v>8590</v>
      </c>
      <c r="AF1472" s="80">
        <f t="shared" si="5621"/>
        <v>4295</v>
      </c>
      <c r="AG1472" s="41">
        <v>2</v>
      </c>
      <c r="AH1472" s="76">
        <f t="shared" si="5724"/>
        <v>1</v>
      </c>
      <c r="AI1472" s="103"/>
    </row>
    <row r="1473" spans="15:35" x14ac:dyDescent="0.5">
      <c r="O1473" s="157">
        <f t="shared" ref="O1473" si="5796">1+8*(Q1472+1)</f>
        <v>2881</v>
      </c>
      <c r="P1473" s="158">
        <f t="shared" ref="P1473" si="5797">P1472+2</f>
        <v>2161</v>
      </c>
      <c r="Q1473" s="39"/>
      <c r="R1473" s="3"/>
      <c r="S1473">
        <f t="shared" si="5788"/>
        <v>8645</v>
      </c>
      <c r="T1473">
        <f t="shared" si="5789"/>
        <v>34581</v>
      </c>
      <c r="U1473">
        <f t="shared" si="5790"/>
        <v>138325</v>
      </c>
      <c r="V1473">
        <f t="shared" si="5791"/>
        <v>553301</v>
      </c>
      <c r="W1473">
        <f t="shared" si="5792"/>
        <v>2213205</v>
      </c>
      <c r="X1473">
        <f t="shared" si="5793"/>
        <v>8852821</v>
      </c>
      <c r="Y1473">
        <f t="shared" si="5794"/>
        <v>35411285</v>
      </c>
      <c r="Z1473">
        <f t="shared" si="5795"/>
        <v>141645141</v>
      </c>
      <c r="AC1473" s="102"/>
      <c r="AD1473" s="82">
        <f t="shared" si="5723"/>
        <v>2865</v>
      </c>
      <c r="AE1473" s="40">
        <f t="shared" si="5737"/>
        <v>8596</v>
      </c>
      <c r="AF1473" s="82">
        <f>AE1473/4</f>
        <v>2149</v>
      </c>
      <c r="AG1473" s="41">
        <v>4</v>
      </c>
      <c r="AH1473" s="76">
        <f t="shared" si="5724"/>
        <v>2</v>
      </c>
      <c r="AI1473" s="103"/>
    </row>
    <row r="1474" spans="15:35" x14ac:dyDescent="0.5">
      <c r="O1474" s="173"/>
      <c r="P1474" s="174"/>
      <c r="R1474" s="3"/>
      <c r="AC1474" s="226"/>
      <c r="AD1474" s="80">
        <f t="shared" si="5723"/>
        <v>2867</v>
      </c>
      <c r="AE1474" s="40">
        <f t="shared" si="5737"/>
        <v>8602</v>
      </c>
      <c r="AF1474" s="80">
        <f t="shared" si="5624"/>
        <v>4301</v>
      </c>
      <c r="AG1474" s="41">
        <v>2</v>
      </c>
      <c r="AH1474" s="76">
        <f t="shared" si="5724"/>
        <v>1</v>
      </c>
      <c r="AI1474" s="103"/>
    </row>
    <row r="1475" spans="15:35" ht="14.7" thickBot="1" x14ac:dyDescent="0.55000000000000004">
      <c r="R1475" s="3"/>
      <c r="AC1475" s="227"/>
      <c r="AD1475" s="81">
        <f t="shared" si="5723"/>
        <v>2869</v>
      </c>
      <c r="AE1475" s="40">
        <f t="shared" si="5737"/>
        <v>8608</v>
      </c>
      <c r="AF1475" s="81">
        <f>AE1475/AG1475</f>
        <v>269</v>
      </c>
      <c r="AG1475" s="41">
        <v>32</v>
      </c>
      <c r="AH1475" s="76">
        <f t="shared" si="5724"/>
        <v>5</v>
      </c>
      <c r="AI1475" s="103"/>
    </row>
    <row r="1476" spans="15:35" ht="14.7" thickBot="1" x14ac:dyDescent="0.55000000000000004">
      <c r="O1476" s="156">
        <f t="shared" ref="O1476" si="5798">-1+4*(Q1476+1)</f>
        <v>1443</v>
      </c>
      <c r="P1476" s="176">
        <f t="shared" ref="P1476" si="5799">-1+6*(Q1476+1)</f>
        <v>2165</v>
      </c>
      <c r="Q1476" s="2">
        <v>360</v>
      </c>
      <c r="R1476" s="3"/>
      <c r="S1476" s="52">
        <f t="shared" ref="S1476:S1477" si="5800">4*P1476+1</f>
        <v>8661</v>
      </c>
      <c r="T1476">
        <f t="shared" ref="T1476:T1477" si="5801">4*S1476+1</f>
        <v>34645</v>
      </c>
      <c r="U1476">
        <f t="shared" ref="U1476:U1477" si="5802">4*T1476+1</f>
        <v>138581</v>
      </c>
      <c r="V1476">
        <f t="shared" ref="V1476:V1477" si="5803">4*U1476+1</f>
        <v>554325</v>
      </c>
      <c r="W1476">
        <f t="shared" ref="W1476:W1477" si="5804">4*V1476+1</f>
        <v>2217301</v>
      </c>
      <c r="X1476">
        <f t="shared" ref="X1476:X1477" si="5805">4*W1476+1</f>
        <v>8869205</v>
      </c>
      <c r="Y1476">
        <f t="shared" ref="Y1476:Y1477" si="5806">4*X1476+1</f>
        <v>35476821</v>
      </c>
      <c r="Z1476">
        <f t="shared" ref="Z1476:Z1477" si="5807">4*Y1476+1</f>
        <v>141907285</v>
      </c>
      <c r="AC1476" s="226"/>
      <c r="AD1476" s="80">
        <f t="shared" si="5723"/>
        <v>2871</v>
      </c>
      <c r="AE1476" s="40">
        <f t="shared" si="5737"/>
        <v>8614</v>
      </c>
      <c r="AF1476" s="80">
        <f t="shared" si="5635"/>
        <v>4307</v>
      </c>
      <c r="AG1476" s="41">
        <v>2</v>
      </c>
      <c r="AH1476" s="76">
        <f t="shared" si="5724"/>
        <v>1</v>
      </c>
      <c r="AI1476" s="103"/>
    </row>
    <row r="1477" spans="15:35" x14ac:dyDescent="0.5">
      <c r="O1477" s="157">
        <f t="shared" ref="O1477" si="5808">1+8*(Q1476+1)</f>
        <v>2889</v>
      </c>
      <c r="P1477" s="158">
        <f t="shared" ref="P1477" si="5809">P1476+2</f>
        <v>2167</v>
      </c>
      <c r="Q1477" s="39"/>
      <c r="R1477" s="3"/>
      <c r="S1477">
        <f t="shared" si="5800"/>
        <v>8669</v>
      </c>
      <c r="T1477">
        <f t="shared" si="5801"/>
        <v>34677</v>
      </c>
      <c r="U1477">
        <f t="shared" si="5802"/>
        <v>138709</v>
      </c>
      <c r="V1477">
        <f t="shared" si="5803"/>
        <v>554837</v>
      </c>
      <c r="W1477">
        <f t="shared" si="5804"/>
        <v>2219349</v>
      </c>
      <c r="X1477">
        <f t="shared" si="5805"/>
        <v>8877397</v>
      </c>
      <c r="Y1477">
        <f t="shared" si="5806"/>
        <v>35509589</v>
      </c>
      <c r="Z1477">
        <f t="shared" si="5807"/>
        <v>142038357</v>
      </c>
      <c r="AC1477" s="102"/>
      <c r="AD1477" s="82">
        <f t="shared" si="5723"/>
        <v>2873</v>
      </c>
      <c r="AE1477" s="40">
        <f t="shared" si="5737"/>
        <v>8620</v>
      </c>
      <c r="AF1477" s="82">
        <f>AE1477/4</f>
        <v>2155</v>
      </c>
      <c r="AG1477" s="41">
        <v>4</v>
      </c>
      <c r="AH1477" s="76">
        <f t="shared" si="5724"/>
        <v>2</v>
      </c>
      <c r="AI1477" s="103"/>
    </row>
    <row r="1478" spans="15:35" x14ac:dyDescent="0.5">
      <c r="O1478" s="173"/>
      <c r="P1478" s="174"/>
      <c r="R1478" s="3"/>
      <c r="AC1478" s="226"/>
      <c r="AD1478" s="80">
        <f t="shared" si="5723"/>
        <v>2875</v>
      </c>
      <c r="AE1478" s="40">
        <f t="shared" si="5737"/>
        <v>8626</v>
      </c>
      <c r="AF1478" s="80">
        <f t="shared" si="5638"/>
        <v>4313</v>
      </c>
      <c r="AG1478" s="41">
        <v>2</v>
      </c>
      <c r="AH1478" s="76">
        <f t="shared" si="5724"/>
        <v>1</v>
      </c>
      <c r="AI1478" s="103"/>
    </row>
    <row r="1479" spans="15:35" ht="14.7" thickBot="1" x14ac:dyDescent="0.55000000000000004">
      <c r="R1479" s="3"/>
      <c r="AC1479" s="227"/>
      <c r="AD1479" s="81">
        <f t="shared" si="5723"/>
        <v>2877</v>
      </c>
      <c r="AE1479" s="40">
        <f t="shared" si="5737"/>
        <v>8632</v>
      </c>
      <c r="AF1479" s="81">
        <f>AE1479/AG1479</f>
        <v>1079</v>
      </c>
      <c r="AG1479" s="41">
        <v>8</v>
      </c>
      <c r="AH1479" s="76">
        <f t="shared" si="5724"/>
        <v>3</v>
      </c>
      <c r="AI1479" s="103"/>
    </row>
    <row r="1480" spans="15:35" ht="14.7" thickBot="1" x14ac:dyDescent="0.55000000000000004">
      <c r="O1480" s="156">
        <f t="shared" ref="O1480" si="5810">-1+4*(Q1480+1)</f>
        <v>1447</v>
      </c>
      <c r="P1480" s="176">
        <f t="shared" ref="P1480" si="5811">-1+6*(Q1480+1)</f>
        <v>2171</v>
      </c>
      <c r="Q1480" s="2">
        <v>361</v>
      </c>
      <c r="R1480" s="3"/>
      <c r="S1480" s="52">
        <f t="shared" ref="S1480:S1481" si="5812">4*P1480+1</f>
        <v>8685</v>
      </c>
      <c r="T1480">
        <f t="shared" ref="T1480:T1481" si="5813">4*S1480+1</f>
        <v>34741</v>
      </c>
      <c r="U1480">
        <f t="shared" ref="U1480:U1481" si="5814">4*T1480+1</f>
        <v>138965</v>
      </c>
      <c r="V1480">
        <f t="shared" ref="V1480:V1481" si="5815">4*U1480+1</f>
        <v>555861</v>
      </c>
      <c r="W1480">
        <f t="shared" ref="W1480:W1481" si="5816">4*V1480+1</f>
        <v>2223445</v>
      </c>
      <c r="X1480">
        <f t="shared" ref="X1480:X1481" si="5817">4*W1480+1</f>
        <v>8893781</v>
      </c>
      <c r="Y1480">
        <f t="shared" ref="Y1480:Y1481" si="5818">4*X1480+1</f>
        <v>35575125</v>
      </c>
      <c r="Z1480">
        <f t="shared" ref="Z1480:Z1481" si="5819">4*Y1480+1</f>
        <v>142300501</v>
      </c>
      <c r="AC1480" s="226"/>
      <c r="AD1480" s="80">
        <f t="shared" si="5723"/>
        <v>2879</v>
      </c>
      <c r="AE1480" s="40">
        <f t="shared" si="5737"/>
        <v>8638</v>
      </c>
      <c r="AF1480" s="80">
        <f t="shared" ref="AF1480:AF1488" si="5820">AF1478+6</f>
        <v>4319</v>
      </c>
      <c r="AG1480" s="41">
        <v>2</v>
      </c>
      <c r="AH1480" s="76">
        <f t="shared" si="5724"/>
        <v>1</v>
      </c>
      <c r="AI1480" s="103"/>
    </row>
    <row r="1481" spans="15:35" x14ac:dyDescent="0.5">
      <c r="O1481" s="157">
        <f t="shared" ref="O1481" si="5821">1+8*(Q1480+1)</f>
        <v>2897</v>
      </c>
      <c r="P1481" s="158">
        <f t="shared" ref="P1481" si="5822">P1480+2</f>
        <v>2173</v>
      </c>
      <c r="Q1481" s="39"/>
      <c r="R1481" s="3"/>
      <c r="S1481">
        <f t="shared" si="5812"/>
        <v>8693</v>
      </c>
      <c r="T1481">
        <f t="shared" si="5813"/>
        <v>34773</v>
      </c>
      <c r="U1481">
        <f t="shared" si="5814"/>
        <v>139093</v>
      </c>
      <c r="V1481">
        <f t="shared" si="5815"/>
        <v>556373</v>
      </c>
      <c r="W1481">
        <f t="shared" si="5816"/>
        <v>2225493</v>
      </c>
      <c r="X1481">
        <f t="shared" si="5817"/>
        <v>8901973</v>
      </c>
      <c r="Y1481">
        <f t="shared" si="5818"/>
        <v>35607893</v>
      </c>
      <c r="Z1481">
        <f t="shared" si="5819"/>
        <v>142431573</v>
      </c>
      <c r="AC1481" s="102"/>
      <c r="AD1481" s="82">
        <f t="shared" si="5723"/>
        <v>2881</v>
      </c>
      <c r="AE1481" s="40">
        <f t="shared" si="5737"/>
        <v>8644</v>
      </c>
      <c r="AF1481" s="82">
        <f>AE1481/4</f>
        <v>2161</v>
      </c>
      <c r="AG1481" s="41">
        <v>4</v>
      </c>
      <c r="AH1481" s="76">
        <f t="shared" si="5724"/>
        <v>2</v>
      </c>
      <c r="AI1481" s="103"/>
    </row>
    <row r="1482" spans="15:35" x14ac:dyDescent="0.5">
      <c r="O1482" s="173"/>
      <c r="P1482" s="174"/>
      <c r="R1482" s="3"/>
      <c r="AC1482" s="226"/>
      <c r="AD1482" s="80">
        <f t="shared" si="5723"/>
        <v>2883</v>
      </c>
      <c r="AE1482" s="40">
        <f t="shared" si="5737"/>
        <v>8650</v>
      </c>
      <c r="AF1482" s="80">
        <f t="shared" ref="AF1482:AF1490" si="5823">AF1480+6</f>
        <v>4325</v>
      </c>
      <c r="AG1482" s="41">
        <v>2</v>
      </c>
      <c r="AH1482" s="76">
        <f t="shared" si="5724"/>
        <v>1</v>
      </c>
      <c r="AI1482" s="103"/>
    </row>
    <row r="1483" spans="15:35" ht="14.7" thickBot="1" x14ac:dyDescent="0.55000000000000004">
      <c r="R1483" s="3"/>
      <c r="AC1483" s="227"/>
      <c r="AD1483" s="81">
        <f t="shared" si="5723"/>
        <v>2885</v>
      </c>
      <c r="AE1483" s="40">
        <f t="shared" si="5737"/>
        <v>8656</v>
      </c>
      <c r="AF1483" s="81">
        <f>AE1483/AG1483</f>
        <v>541</v>
      </c>
      <c r="AG1483" s="41">
        <v>16</v>
      </c>
      <c r="AH1483" s="76">
        <f t="shared" si="5724"/>
        <v>4</v>
      </c>
      <c r="AI1483" s="103"/>
    </row>
    <row r="1484" spans="15:35" ht="14.7" thickBot="1" x14ac:dyDescent="0.55000000000000004">
      <c r="O1484" s="156">
        <f t="shared" ref="O1484" si="5824">-1+4*(Q1484+1)</f>
        <v>1451</v>
      </c>
      <c r="P1484" s="176">
        <f t="shared" ref="P1484" si="5825">-1+6*(Q1484+1)</f>
        <v>2177</v>
      </c>
      <c r="Q1484" s="2">
        <v>362</v>
      </c>
      <c r="R1484" s="3"/>
      <c r="S1484" s="52">
        <f t="shared" ref="S1484:S1485" si="5826">4*P1484+1</f>
        <v>8709</v>
      </c>
      <c r="T1484">
        <f t="shared" ref="T1484:T1485" si="5827">4*S1484+1</f>
        <v>34837</v>
      </c>
      <c r="U1484">
        <f t="shared" ref="U1484:U1485" si="5828">4*T1484+1</f>
        <v>139349</v>
      </c>
      <c r="V1484">
        <f t="shared" ref="V1484:V1485" si="5829">4*U1484+1</f>
        <v>557397</v>
      </c>
      <c r="W1484">
        <f t="shared" ref="W1484:W1485" si="5830">4*V1484+1</f>
        <v>2229589</v>
      </c>
      <c r="X1484">
        <f t="shared" ref="X1484:X1485" si="5831">4*W1484+1</f>
        <v>8918357</v>
      </c>
      <c r="Y1484">
        <f t="shared" ref="Y1484:Y1485" si="5832">4*X1484+1</f>
        <v>35673429</v>
      </c>
      <c r="Z1484">
        <f t="shared" ref="Z1484:Z1485" si="5833">4*Y1484+1</f>
        <v>142693717</v>
      </c>
      <c r="AC1484" s="226"/>
      <c r="AD1484" s="80">
        <f t="shared" si="5723"/>
        <v>2887</v>
      </c>
      <c r="AE1484" s="40">
        <f t="shared" si="5737"/>
        <v>8662</v>
      </c>
      <c r="AF1484" s="80">
        <f t="shared" ref="AF1484" si="5834">AF1482+6</f>
        <v>4331</v>
      </c>
      <c r="AG1484" s="41">
        <v>2</v>
      </c>
      <c r="AH1484" s="76">
        <f t="shared" si="5724"/>
        <v>1</v>
      </c>
      <c r="AI1484" s="103"/>
    </row>
    <row r="1485" spans="15:35" x14ac:dyDescent="0.5">
      <c r="O1485" s="157">
        <f t="shared" ref="O1485" si="5835">1+8*(Q1484+1)</f>
        <v>2905</v>
      </c>
      <c r="P1485" s="158">
        <f t="shared" ref="P1485" si="5836">P1484+2</f>
        <v>2179</v>
      </c>
      <c r="Q1485" s="39"/>
      <c r="R1485" s="3"/>
      <c r="S1485">
        <f t="shared" si="5826"/>
        <v>8717</v>
      </c>
      <c r="T1485">
        <f t="shared" si="5827"/>
        <v>34869</v>
      </c>
      <c r="U1485">
        <f t="shared" si="5828"/>
        <v>139477</v>
      </c>
      <c r="V1485">
        <f t="shared" si="5829"/>
        <v>557909</v>
      </c>
      <c r="W1485">
        <f t="shared" si="5830"/>
        <v>2231637</v>
      </c>
      <c r="X1485">
        <f t="shared" si="5831"/>
        <v>8926549</v>
      </c>
      <c r="Y1485">
        <f t="shared" si="5832"/>
        <v>35706197</v>
      </c>
      <c r="Z1485">
        <f t="shared" si="5833"/>
        <v>142824789</v>
      </c>
      <c r="AC1485" s="102"/>
      <c r="AD1485" s="82">
        <f t="shared" si="5723"/>
        <v>2889</v>
      </c>
      <c r="AE1485" s="40">
        <f t="shared" si="5737"/>
        <v>8668</v>
      </c>
      <c r="AF1485" s="82">
        <f>AE1485/4</f>
        <v>2167</v>
      </c>
      <c r="AG1485" s="41">
        <v>4</v>
      </c>
      <c r="AH1485" s="76">
        <f t="shared" si="5724"/>
        <v>2</v>
      </c>
      <c r="AI1485" s="103"/>
    </row>
    <row r="1486" spans="15:35" x14ac:dyDescent="0.5">
      <c r="O1486" s="173"/>
      <c r="P1486" s="174"/>
      <c r="R1486" s="3"/>
      <c r="AC1486" s="226"/>
      <c r="AD1486" s="80">
        <f t="shared" si="5723"/>
        <v>2891</v>
      </c>
      <c r="AE1486" s="40">
        <f t="shared" si="5737"/>
        <v>8674</v>
      </c>
      <c r="AF1486" s="80">
        <f t="shared" ref="AF1486" si="5837">AF1484+6</f>
        <v>4337</v>
      </c>
      <c r="AG1486" s="41">
        <v>2</v>
      </c>
      <c r="AH1486" s="76">
        <f t="shared" si="5724"/>
        <v>1</v>
      </c>
      <c r="AI1486" s="103"/>
    </row>
    <row r="1487" spans="15:35" ht="14.7" thickBot="1" x14ac:dyDescent="0.55000000000000004">
      <c r="R1487" s="3"/>
      <c r="AC1487" s="227"/>
      <c r="AD1487" s="81">
        <f t="shared" si="5723"/>
        <v>2893</v>
      </c>
      <c r="AE1487" s="40">
        <f t="shared" si="5737"/>
        <v>8680</v>
      </c>
      <c r="AF1487" s="81">
        <f>AE1487/AG1487</f>
        <v>1085</v>
      </c>
      <c r="AG1487" s="41">
        <v>8</v>
      </c>
      <c r="AH1487" s="76">
        <f t="shared" si="5724"/>
        <v>3</v>
      </c>
      <c r="AI1487" s="103"/>
    </row>
    <row r="1488" spans="15:35" ht="14.7" thickBot="1" x14ac:dyDescent="0.55000000000000004">
      <c r="O1488" s="156">
        <f t="shared" ref="O1488" si="5838">-1+4*(Q1488+1)</f>
        <v>1455</v>
      </c>
      <c r="P1488" s="176">
        <f t="shared" ref="P1488" si="5839">-1+6*(Q1488+1)</f>
        <v>2183</v>
      </c>
      <c r="Q1488" s="2">
        <v>363</v>
      </c>
      <c r="R1488" s="3"/>
      <c r="S1488" s="52">
        <f t="shared" ref="S1488:S1489" si="5840">4*P1488+1</f>
        <v>8733</v>
      </c>
      <c r="T1488">
        <f t="shared" ref="T1488:T1489" si="5841">4*S1488+1</f>
        <v>34933</v>
      </c>
      <c r="U1488">
        <f t="shared" ref="U1488:U1489" si="5842">4*T1488+1</f>
        <v>139733</v>
      </c>
      <c r="V1488">
        <f t="shared" ref="V1488:V1489" si="5843">4*U1488+1</f>
        <v>558933</v>
      </c>
      <c r="W1488">
        <f t="shared" ref="W1488:W1489" si="5844">4*V1488+1</f>
        <v>2235733</v>
      </c>
      <c r="X1488">
        <f t="shared" ref="X1488:X1489" si="5845">4*W1488+1</f>
        <v>8942933</v>
      </c>
      <c r="Y1488">
        <f t="shared" ref="Y1488:Y1489" si="5846">4*X1488+1</f>
        <v>35771733</v>
      </c>
      <c r="Z1488">
        <f t="shared" ref="Z1488:Z1489" si="5847">4*Y1488+1</f>
        <v>143086933</v>
      </c>
      <c r="AC1488" s="226"/>
      <c r="AD1488" s="80">
        <f t="shared" si="5723"/>
        <v>2895</v>
      </c>
      <c r="AE1488" s="40">
        <f t="shared" si="5737"/>
        <v>8686</v>
      </c>
      <c r="AF1488" s="80">
        <f t="shared" si="5820"/>
        <v>4343</v>
      </c>
      <c r="AG1488" s="41">
        <v>2</v>
      </c>
      <c r="AH1488" s="76">
        <f t="shared" si="5724"/>
        <v>1</v>
      </c>
      <c r="AI1488" s="103"/>
    </row>
    <row r="1489" spans="15:35" x14ac:dyDescent="0.5">
      <c r="O1489" s="157">
        <f t="shared" ref="O1489" si="5848">1+8*(Q1488+1)</f>
        <v>2913</v>
      </c>
      <c r="P1489" s="158">
        <f t="shared" ref="P1489" si="5849">P1488+2</f>
        <v>2185</v>
      </c>
      <c r="Q1489" s="39"/>
      <c r="R1489" s="3"/>
      <c r="S1489">
        <f t="shared" si="5840"/>
        <v>8741</v>
      </c>
      <c r="T1489">
        <f t="shared" si="5841"/>
        <v>34965</v>
      </c>
      <c r="U1489">
        <f t="shared" si="5842"/>
        <v>139861</v>
      </c>
      <c r="V1489">
        <f t="shared" si="5843"/>
        <v>559445</v>
      </c>
      <c r="W1489">
        <f t="shared" si="5844"/>
        <v>2237781</v>
      </c>
      <c r="X1489">
        <f t="shared" si="5845"/>
        <v>8951125</v>
      </c>
      <c r="Y1489">
        <f t="shared" si="5846"/>
        <v>35804501</v>
      </c>
      <c r="Z1489">
        <f t="shared" si="5847"/>
        <v>143218005</v>
      </c>
      <c r="AC1489" s="102"/>
      <c r="AD1489" s="82">
        <f t="shared" si="5723"/>
        <v>2897</v>
      </c>
      <c r="AE1489" s="40">
        <f t="shared" si="5737"/>
        <v>8692</v>
      </c>
      <c r="AF1489" s="82">
        <f>AE1489/4</f>
        <v>2173</v>
      </c>
      <c r="AG1489" s="41">
        <v>4</v>
      </c>
      <c r="AH1489" s="76">
        <f t="shared" si="5724"/>
        <v>2</v>
      </c>
      <c r="AI1489" s="103"/>
    </row>
    <row r="1490" spans="15:35" x14ac:dyDescent="0.5">
      <c r="O1490" s="173"/>
      <c r="P1490" s="174"/>
      <c r="R1490" s="3"/>
      <c r="AC1490" s="226"/>
      <c r="AD1490" s="80">
        <f t="shared" si="5723"/>
        <v>2899</v>
      </c>
      <c r="AE1490" s="40">
        <f t="shared" si="5737"/>
        <v>8698</v>
      </c>
      <c r="AF1490" s="80">
        <f t="shared" si="5823"/>
        <v>4349</v>
      </c>
      <c r="AG1490" s="41">
        <v>2</v>
      </c>
      <c r="AH1490" s="76">
        <f t="shared" si="5724"/>
        <v>1</v>
      </c>
      <c r="AI1490" s="103"/>
    </row>
    <row r="1491" spans="15:35" ht="14.7" thickBot="1" x14ac:dyDescent="0.55000000000000004">
      <c r="R1491" s="3"/>
      <c r="AC1491" s="227"/>
      <c r="AD1491" s="81">
        <f t="shared" si="5723"/>
        <v>2901</v>
      </c>
      <c r="AE1491" s="40">
        <f t="shared" si="5737"/>
        <v>8704</v>
      </c>
      <c r="AF1491" s="81">
        <f>AE1491/AG1491</f>
        <v>17</v>
      </c>
      <c r="AG1491" s="41">
        <v>512</v>
      </c>
      <c r="AH1491" s="76">
        <f t="shared" si="5724"/>
        <v>9</v>
      </c>
      <c r="AI1491" s="103"/>
    </row>
    <row r="1492" spans="15:35" ht="14.7" thickBot="1" x14ac:dyDescent="0.55000000000000004">
      <c r="O1492" s="156">
        <f t="shared" ref="O1492" si="5850">-1+4*(Q1492+1)</f>
        <v>1459</v>
      </c>
      <c r="P1492" s="176">
        <f t="shared" ref="P1492" si="5851">-1+6*(Q1492+1)</f>
        <v>2189</v>
      </c>
      <c r="Q1492" s="2">
        <v>364</v>
      </c>
      <c r="R1492" s="3"/>
      <c r="S1492" s="52">
        <f t="shared" ref="S1492:S1493" si="5852">4*P1492+1</f>
        <v>8757</v>
      </c>
      <c r="T1492">
        <f t="shared" ref="T1492:T1493" si="5853">4*S1492+1</f>
        <v>35029</v>
      </c>
      <c r="U1492">
        <f t="shared" ref="U1492:U1493" si="5854">4*T1492+1</f>
        <v>140117</v>
      </c>
      <c r="V1492">
        <f t="shared" ref="V1492:V1493" si="5855">4*U1492+1</f>
        <v>560469</v>
      </c>
      <c r="W1492">
        <f t="shared" ref="W1492:W1493" si="5856">4*V1492+1</f>
        <v>2241877</v>
      </c>
      <c r="X1492">
        <f t="shared" ref="X1492:X1493" si="5857">4*W1492+1</f>
        <v>8967509</v>
      </c>
      <c r="Y1492">
        <f t="shared" ref="Y1492:Y1493" si="5858">4*X1492+1</f>
        <v>35870037</v>
      </c>
      <c r="Z1492">
        <f t="shared" ref="Z1492:Z1493" si="5859">4*Y1492+1</f>
        <v>143480149</v>
      </c>
      <c r="AC1492" s="226"/>
      <c r="AD1492" s="80">
        <f t="shared" si="5723"/>
        <v>2903</v>
      </c>
      <c r="AE1492" s="40">
        <f t="shared" si="5737"/>
        <v>8710</v>
      </c>
      <c r="AF1492" s="80">
        <f t="shared" ref="AF1492" si="5860">AF1490+6</f>
        <v>4355</v>
      </c>
      <c r="AG1492" s="41">
        <v>2</v>
      </c>
      <c r="AH1492" s="76">
        <f t="shared" si="5724"/>
        <v>1</v>
      </c>
      <c r="AI1492" s="103"/>
    </row>
    <row r="1493" spans="15:35" x14ac:dyDescent="0.5">
      <c r="O1493" s="157">
        <f t="shared" ref="O1493" si="5861">1+8*(Q1492+1)</f>
        <v>2921</v>
      </c>
      <c r="P1493" s="158">
        <f t="shared" ref="P1493" si="5862">P1492+2</f>
        <v>2191</v>
      </c>
      <c r="Q1493" s="39"/>
      <c r="R1493" s="3"/>
      <c r="S1493">
        <f t="shared" si="5852"/>
        <v>8765</v>
      </c>
      <c r="T1493">
        <f t="shared" si="5853"/>
        <v>35061</v>
      </c>
      <c r="U1493">
        <f t="shared" si="5854"/>
        <v>140245</v>
      </c>
      <c r="V1493">
        <f t="shared" si="5855"/>
        <v>560981</v>
      </c>
      <c r="W1493">
        <f t="shared" si="5856"/>
        <v>2243925</v>
      </c>
      <c r="X1493">
        <f t="shared" si="5857"/>
        <v>8975701</v>
      </c>
      <c r="Y1493">
        <f t="shared" si="5858"/>
        <v>35902805</v>
      </c>
      <c r="Z1493">
        <f t="shared" si="5859"/>
        <v>143611221</v>
      </c>
      <c r="AC1493" s="102"/>
      <c r="AD1493" s="82">
        <f t="shared" si="5723"/>
        <v>2905</v>
      </c>
      <c r="AE1493" s="40">
        <f t="shared" si="5737"/>
        <v>8716</v>
      </c>
      <c r="AF1493" s="82">
        <f>AE1493/4</f>
        <v>2179</v>
      </c>
      <c r="AG1493" s="41">
        <v>4</v>
      </c>
      <c r="AH1493" s="76">
        <f t="shared" si="5724"/>
        <v>2</v>
      </c>
      <c r="AI1493" s="103"/>
    </row>
    <row r="1494" spans="15:35" x14ac:dyDescent="0.5">
      <c r="O1494" s="173"/>
      <c r="P1494" s="174"/>
      <c r="R1494" s="3"/>
      <c r="AC1494" s="226"/>
      <c r="AD1494" s="80">
        <f t="shared" si="5723"/>
        <v>2907</v>
      </c>
      <c r="AE1494" s="40">
        <f t="shared" si="5737"/>
        <v>8722</v>
      </c>
      <c r="AF1494" s="80">
        <f t="shared" ref="AF1494" si="5863">AF1492+6</f>
        <v>4361</v>
      </c>
      <c r="AG1494" s="41">
        <v>2</v>
      </c>
      <c r="AH1494" s="76">
        <f t="shared" si="5724"/>
        <v>1</v>
      </c>
      <c r="AI1494" s="103"/>
    </row>
    <row r="1495" spans="15:35" ht="14.7" thickBot="1" x14ac:dyDescent="0.55000000000000004">
      <c r="R1495" s="3"/>
      <c r="AC1495" s="227"/>
      <c r="AD1495" s="81">
        <f t="shared" si="5723"/>
        <v>2909</v>
      </c>
      <c r="AE1495" s="40">
        <f t="shared" si="5737"/>
        <v>8728</v>
      </c>
      <c r="AF1495" s="81">
        <f>AE1495/AG1495</f>
        <v>1091</v>
      </c>
      <c r="AG1495" s="41">
        <v>8</v>
      </c>
      <c r="AH1495" s="76">
        <f t="shared" si="5724"/>
        <v>3</v>
      </c>
      <c r="AI1495" s="103"/>
    </row>
    <row r="1496" spans="15:35" ht="14.7" thickBot="1" x14ac:dyDescent="0.55000000000000004">
      <c r="O1496" s="156">
        <f t="shared" ref="O1496" si="5864">-1+4*(Q1496+1)</f>
        <v>1463</v>
      </c>
      <c r="P1496" s="176">
        <f t="shared" ref="P1496" si="5865">-1+6*(Q1496+1)</f>
        <v>2195</v>
      </c>
      <c r="Q1496" s="2">
        <v>365</v>
      </c>
      <c r="R1496" s="3"/>
      <c r="S1496" s="52">
        <f t="shared" ref="S1496:S1497" si="5866">4*P1496+1</f>
        <v>8781</v>
      </c>
      <c r="T1496">
        <f t="shared" ref="T1496:T1497" si="5867">4*S1496+1</f>
        <v>35125</v>
      </c>
      <c r="U1496">
        <f t="shared" ref="U1496:U1497" si="5868">4*T1496+1</f>
        <v>140501</v>
      </c>
      <c r="V1496">
        <f t="shared" ref="V1496:V1497" si="5869">4*U1496+1</f>
        <v>562005</v>
      </c>
      <c r="W1496">
        <f t="shared" ref="W1496:W1497" si="5870">4*V1496+1</f>
        <v>2248021</v>
      </c>
      <c r="X1496">
        <f t="shared" ref="X1496:X1497" si="5871">4*W1496+1</f>
        <v>8992085</v>
      </c>
      <c r="Y1496">
        <f t="shared" ref="Y1496:Y1497" si="5872">4*X1496+1</f>
        <v>35968341</v>
      </c>
      <c r="Z1496">
        <f t="shared" ref="Z1496:Z1497" si="5873">4*Y1496+1</f>
        <v>143873365</v>
      </c>
      <c r="AC1496" s="226"/>
      <c r="AD1496" s="80">
        <f t="shared" si="5723"/>
        <v>2911</v>
      </c>
      <c r="AE1496" s="40">
        <f t="shared" si="5737"/>
        <v>8734</v>
      </c>
      <c r="AF1496" s="80">
        <f t="shared" ref="AF1496:AF1500" si="5874">AF1494+6</f>
        <v>4367</v>
      </c>
      <c r="AG1496" s="41">
        <v>2</v>
      </c>
      <c r="AH1496" s="76">
        <f t="shared" si="5724"/>
        <v>1</v>
      </c>
      <c r="AI1496" s="103"/>
    </row>
    <row r="1497" spans="15:35" x14ac:dyDescent="0.5">
      <c r="O1497" s="157">
        <f t="shared" ref="O1497" si="5875">1+8*(Q1496+1)</f>
        <v>2929</v>
      </c>
      <c r="P1497" s="158">
        <f t="shared" ref="P1497" si="5876">P1496+2</f>
        <v>2197</v>
      </c>
      <c r="Q1497" s="39"/>
      <c r="R1497" s="3"/>
      <c r="S1497">
        <f t="shared" si="5866"/>
        <v>8789</v>
      </c>
      <c r="T1497">
        <f t="shared" si="5867"/>
        <v>35157</v>
      </c>
      <c r="U1497">
        <f t="shared" si="5868"/>
        <v>140629</v>
      </c>
      <c r="V1497">
        <f t="shared" si="5869"/>
        <v>562517</v>
      </c>
      <c r="W1497">
        <f t="shared" si="5870"/>
        <v>2250069</v>
      </c>
      <c r="X1497">
        <f t="shared" si="5871"/>
        <v>9000277</v>
      </c>
      <c r="Y1497">
        <f t="shared" si="5872"/>
        <v>36001109</v>
      </c>
      <c r="Z1497">
        <f t="shared" si="5873"/>
        <v>144004437</v>
      </c>
      <c r="AC1497" s="102"/>
      <c r="AD1497" s="82">
        <f t="shared" si="5723"/>
        <v>2913</v>
      </c>
      <c r="AE1497" s="40">
        <f t="shared" si="5737"/>
        <v>8740</v>
      </c>
      <c r="AF1497" s="82">
        <f>AE1497/4</f>
        <v>2185</v>
      </c>
      <c r="AG1497" s="41">
        <v>4</v>
      </c>
      <c r="AH1497" s="76">
        <f t="shared" si="5724"/>
        <v>2</v>
      </c>
      <c r="AI1497" s="103"/>
    </row>
    <row r="1498" spans="15:35" x14ac:dyDescent="0.5">
      <c r="O1498" s="173"/>
      <c r="P1498" s="174"/>
      <c r="R1498" s="3"/>
      <c r="AC1498" s="226"/>
      <c r="AD1498" s="80">
        <f t="shared" si="5723"/>
        <v>2915</v>
      </c>
      <c r="AE1498" s="40">
        <f t="shared" si="5737"/>
        <v>8746</v>
      </c>
      <c r="AF1498" s="80">
        <f t="shared" ref="AF1498:AF1502" si="5877">AF1496+6</f>
        <v>4373</v>
      </c>
      <c r="AG1498" s="41">
        <v>2</v>
      </c>
      <c r="AH1498" s="76">
        <f t="shared" si="5724"/>
        <v>1</v>
      </c>
      <c r="AI1498" s="103"/>
    </row>
    <row r="1499" spans="15:35" ht="14.7" thickBot="1" x14ac:dyDescent="0.55000000000000004">
      <c r="R1499" s="3"/>
      <c r="AC1499" s="227"/>
      <c r="AD1499" s="81">
        <f t="shared" si="5723"/>
        <v>2917</v>
      </c>
      <c r="AE1499" s="40">
        <f t="shared" si="5737"/>
        <v>8752</v>
      </c>
      <c r="AF1499" s="81">
        <f>AE1499/AG1499</f>
        <v>547</v>
      </c>
      <c r="AG1499" s="41">
        <v>16</v>
      </c>
      <c r="AH1499" s="76">
        <f t="shared" si="5724"/>
        <v>4</v>
      </c>
      <c r="AI1499" s="103"/>
    </row>
    <row r="1500" spans="15:35" ht="14.7" thickBot="1" x14ac:dyDescent="0.55000000000000004">
      <c r="O1500" s="156">
        <f t="shared" ref="O1500" si="5878">-1+4*(Q1500+1)</f>
        <v>1467</v>
      </c>
      <c r="P1500" s="176">
        <f t="shared" ref="P1500" si="5879">-1+6*(Q1500+1)</f>
        <v>2201</v>
      </c>
      <c r="Q1500" s="2">
        <v>366</v>
      </c>
      <c r="R1500" s="3"/>
      <c r="S1500" s="52">
        <f t="shared" ref="S1500:S1501" si="5880">4*P1500+1</f>
        <v>8805</v>
      </c>
      <c r="T1500">
        <f t="shared" ref="T1500:T1501" si="5881">4*S1500+1</f>
        <v>35221</v>
      </c>
      <c r="U1500">
        <f t="shared" ref="U1500:U1501" si="5882">4*T1500+1</f>
        <v>140885</v>
      </c>
      <c r="V1500">
        <f t="shared" ref="V1500:V1501" si="5883">4*U1500+1</f>
        <v>563541</v>
      </c>
      <c r="W1500">
        <f t="shared" ref="W1500:W1501" si="5884">4*V1500+1</f>
        <v>2254165</v>
      </c>
      <c r="X1500">
        <f t="shared" ref="X1500:X1501" si="5885">4*W1500+1</f>
        <v>9016661</v>
      </c>
      <c r="Y1500">
        <f t="shared" ref="Y1500:Y1501" si="5886">4*X1500+1</f>
        <v>36066645</v>
      </c>
      <c r="Z1500">
        <f t="shared" ref="Z1500:Z1501" si="5887">4*Y1500+1</f>
        <v>144266581</v>
      </c>
      <c r="AC1500" s="226"/>
      <c r="AD1500" s="80">
        <f t="shared" si="5723"/>
        <v>2919</v>
      </c>
      <c r="AE1500" s="40">
        <f t="shared" si="5737"/>
        <v>8758</v>
      </c>
      <c r="AF1500" s="80">
        <f t="shared" si="5874"/>
        <v>4379</v>
      </c>
      <c r="AG1500" s="41">
        <v>2</v>
      </c>
      <c r="AH1500" s="76">
        <f t="shared" si="5724"/>
        <v>1</v>
      </c>
      <c r="AI1500" s="103"/>
    </row>
    <row r="1501" spans="15:35" x14ac:dyDescent="0.5">
      <c r="O1501" s="157">
        <f t="shared" ref="O1501" si="5888">1+8*(Q1500+1)</f>
        <v>2937</v>
      </c>
      <c r="P1501" s="158">
        <f t="shared" ref="P1501" si="5889">P1500+2</f>
        <v>2203</v>
      </c>
      <c r="Q1501" s="39"/>
      <c r="R1501" s="3"/>
      <c r="S1501">
        <f t="shared" si="5880"/>
        <v>8813</v>
      </c>
      <c r="T1501">
        <f t="shared" si="5881"/>
        <v>35253</v>
      </c>
      <c r="U1501">
        <f t="shared" si="5882"/>
        <v>141013</v>
      </c>
      <c r="V1501">
        <f t="shared" si="5883"/>
        <v>564053</v>
      </c>
      <c r="W1501">
        <f t="shared" si="5884"/>
        <v>2256213</v>
      </c>
      <c r="X1501">
        <f t="shared" si="5885"/>
        <v>9024853</v>
      </c>
      <c r="Y1501">
        <f t="shared" si="5886"/>
        <v>36099413</v>
      </c>
      <c r="Z1501">
        <f t="shared" si="5887"/>
        <v>144397653</v>
      </c>
      <c r="AC1501" s="102"/>
      <c r="AD1501" s="82">
        <f t="shared" si="5723"/>
        <v>2921</v>
      </c>
      <c r="AE1501" s="40">
        <f t="shared" si="5737"/>
        <v>8764</v>
      </c>
      <c r="AF1501" s="82">
        <f>AE1501/4</f>
        <v>2191</v>
      </c>
      <c r="AG1501" s="41">
        <v>4</v>
      </c>
      <c r="AH1501" s="76">
        <f t="shared" si="5724"/>
        <v>2</v>
      </c>
      <c r="AI1501" s="103"/>
    </row>
    <row r="1502" spans="15:35" x14ac:dyDescent="0.5">
      <c r="O1502" s="173"/>
      <c r="P1502" s="174"/>
      <c r="R1502" s="3"/>
      <c r="AC1502" s="226"/>
      <c r="AD1502" s="80">
        <f t="shared" si="5723"/>
        <v>2923</v>
      </c>
      <c r="AE1502" s="40">
        <f t="shared" si="5737"/>
        <v>8770</v>
      </c>
      <c r="AF1502" s="80">
        <f t="shared" si="5877"/>
        <v>4385</v>
      </c>
      <c r="AG1502" s="41">
        <v>2</v>
      </c>
      <c r="AH1502" s="76">
        <f t="shared" si="5724"/>
        <v>1</v>
      </c>
      <c r="AI1502" s="103"/>
    </row>
    <row r="1503" spans="15:35" ht="14.7" thickBot="1" x14ac:dyDescent="0.55000000000000004">
      <c r="R1503" s="3"/>
      <c r="AC1503" s="227"/>
      <c r="AD1503" s="81">
        <f t="shared" si="5723"/>
        <v>2925</v>
      </c>
      <c r="AE1503" s="40">
        <f t="shared" si="5737"/>
        <v>8776</v>
      </c>
      <c r="AF1503" s="81">
        <f>AE1503/AG1503</f>
        <v>1097</v>
      </c>
      <c r="AG1503" s="41">
        <v>8</v>
      </c>
      <c r="AH1503" s="76">
        <f t="shared" si="5724"/>
        <v>3</v>
      </c>
      <c r="AI1503" s="103"/>
    </row>
    <row r="1504" spans="15:35" ht="14.7" thickBot="1" x14ac:dyDescent="0.55000000000000004">
      <c r="O1504" s="156">
        <f t="shared" ref="O1504" si="5890">-1+4*(Q1504+1)</f>
        <v>1471</v>
      </c>
      <c r="P1504" s="176">
        <f t="shared" ref="P1504" si="5891">-1+6*(Q1504+1)</f>
        <v>2207</v>
      </c>
      <c r="Q1504" s="2">
        <v>367</v>
      </c>
      <c r="R1504" s="3"/>
      <c r="S1504" s="52">
        <f t="shared" ref="S1504:S1505" si="5892">4*P1504+1</f>
        <v>8829</v>
      </c>
      <c r="T1504">
        <f t="shared" ref="T1504:T1505" si="5893">4*S1504+1</f>
        <v>35317</v>
      </c>
      <c r="U1504">
        <f t="shared" ref="U1504:U1505" si="5894">4*T1504+1</f>
        <v>141269</v>
      </c>
      <c r="V1504">
        <f t="shared" ref="V1504:V1505" si="5895">4*U1504+1</f>
        <v>565077</v>
      </c>
      <c r="W1504">
        <f t="shared" ref="W1504:W1505" si="5896">4*V1504+1</f>
        <v>2260309</v>
      </c>
      <c r="X1504">
        <f t="shared" ref="X1504:X1505" si="5897">4*W1504+1</f>
        <v>9041237</v>
      </c>
      <c r="Y1504">
        <f t="shared" ref="Y1504:Y1505" si="5898">4*X1504+1</f>
        <v>36164949</v>
      </c>
      <c r="Z1504">
        <f t="shared" ref="Z1504:Z1505" si="5899">4*Y1504+1</f>
        <v>144659797</v>
      </c>
      <c r="AC1504" s="226"/>
      <c r="AD1504" s="80">
        <f t="shared" si="5723"/>
        <v>2927</v>
      </c>
      <c r="AE1504" s="40">
        <f t="shared" si="5737"/>
        <v>8782</v>
      </c>
      <c r="AF1504" s="80">
        <f t="shared" ref="AF1504" si="5900">AF1502+6</f>
        <v>4391</v>
      </c>
      <c r="AG1504" s="41">
        <v>2</v>
      </c>
      <c r="AH1504" s="76">
        <f t="shared" si="5724"/>
        <v>1</v>
      </c>
      <c r="AI1504" s="103"/>
    </row>
    <row r="1505" spans="15:35" x14ac:dyDescent="0.5">
      <c r="O1505" s="157">
        <f t="shared" ref="O1505" si="5901">1+8*(Q1504+1)</f>
        <v>2945</v>
      </c>
      <c r="P1505" s="158">
        <f t="shared" ref="P1505" si="5902">P1504+2</f>
        <v>2209</v>
      </c>
      <c r="Q1505" s="39"/>
      <c r="R1505" s="3"/>
      <c r="S1505">
        <f t="shared" si="5892"/>
        <v>8837</v>
      </c>
      <c r="T1505">
        <f t="shared" si="5893"/>
        <v>35349</v>
      </c>
      <c r="U1505">
        <f t="shared" si="5894"/>
        <v>141397</v>
      </c>
      <c r="V1505">
        <f t="shared" si="5895"/>
        <v>565589</v>
      </c>
      <c r="W1505">
        <f t="shared" si="5896"/>
        <v>2262357</v>
      </c>
      <c r="X1505">
        <f t="shared" si="5897"/>
        <v>9049429</v>
      </c>
      <c r="Y1505">
        <f t="shared" si="5898"/>
        <v>36197717</v>
      </c>
      <c r="Z1505">
        <f t="shared" si="5899"/>
        <v>144790869</v>
      </c>
      <c r="AC1505" s="102"/>
      <c r="AD1505" s="82">
        <f t="shared" si="5723"/>
        <v>2929</v>
      </c>
      <c r="AE1505" s="40">
        <f t="shared" si="5737"/>
        <v>8788</v>
      </c>
      <c r="AF1505" s="82">
        <f>AE1505/4</f>
        <v>2197</v>
      </c>
      <c r="AG1505" s="41">
        <v>4</v>
      </c>
      <c r="AH1505" s="76">
        <f t="shared" si="5724"/>
        <v>2</v>
      </c>
      <c r="AI1505" s="103"/>
    </row>
    <row r="1506" spans="15:35" x14ac:dyDescent="0.5">
      <c r="O1506" s="173"/>
      <c r="P1506" s="174"/>
      <c r="R1506" s="3"/>
      <c r="AC1506" s="226"/>
      <c r="AD1506" s="80">
        <f t="shared" si="5723"/>
        <v>2931</v>
      </c>
      <c r="AE1506" s="40">
        <f t="shared" si="5737"/>
        <v>8794</v>
      </c>
      <c r="AF1506" s="80">
        <f t="shared" ref="AF1506" si="5903">AF1504+6</f>
        <v>4397</v>
      </c>
      <c r="AG1506" s="41">
        <v>2</v>
      </c>
      <c r="AH1506" s="76">
        <f t="shared" si="5724"/>
        <v>1</v>
      </c>
      <c r="AI1506" s="103"/>
    </row>
    <row r="1507" spans="15:35" ht="14.7" thickBot="1" x14ac:dyDescent="0.55000000000000004">
      <c r="R1507" s="3"/>
      <c r="AC1507" s="227"/>
      <c r="AD1507" s="81">
        <f t="shared" si="5723"/>
        <v>2933</v>
      </c>
      <c r="AE1507" s="40">
        <f t="shared" si="5737"/>
        <v>8800</v>
      </c>
      <c r="AF1507" s="81">
        <f>AE1507/AG1507</f>
        <v>275</v>
      </c>
      <c r="AG1507" s="41">
        <v>32</v>
      </c>
      <c r="AH1507" s="76">
        <f t="shared" si="5724"/>
        <v>5</v>
      </c>
      <c r="AI1507" s="103"/>
    </row>
    <row r="1508" spans="15:35" ht="14.7" thickBot="1" x14ac:dyDescent="0.55000000000000004">
      <c r="O1508" s="156">
        <f t="shared" ref="O1508" si="5904">-1+4*(Q1508+1)</f>
        <v>1475</v>
      </c>
      <c r="P1508" s="176">
        <f t="shared" ref="P1508" si="5905">-1+6*(Q1508+1)</f>
        <v>2213</v>
      </c>
      <c r="Q1508" s="2">
        <v>368</v>
      </c>
      <c r="R1508" s="3"/>
      <c r="S1508" s="52">
        <f t="shared" ref="S1508:S1509" si="5906">4*P1508+1</f>
        <v>8853</v>
      </c>
      <c r="T1508">
        <f t="shared" ref="T1508:T1509" si="5907">4*S1508+1</f>
        <v>35413</v>
      </c>
      <c r="U1508">
        <f t="shared" ref="U1508:U1509" si="5908">4*T1508+1</f>
        <v>141653</v>
      </c>
      <c r="V1508">
        <f t="shared" ref="V1508:V1509" si="5909">4*U1508+1</f>
        <v>566613</v>
      </c>
      <c r="W1508">
        <f t="shared" ref="W1508:W1509" si="5910">4*V1508+1</f>
        <v>2266453</v>
      </c>
      <c r="X1508">
        <f t="shared" ref="X1508:X1509" si="5911">4*W1508+1</f>
        <v>9065813</v>
      </c>
      <c r="Y1508">
        <f t="shared" ref="Y1508:Y1509" si="5912">4*X1508+1</f>
        <v>36263253</v>
      </c>
      <c r="Z1508">
        <f t="shared" ref="Z1508:Z1509" si="5913">4*Y1508+1</f>
        <v>145053013</v>
      </c>
      <c r="AC1508" s="226"/>
      <c r="AD1508" s="80">
        <f t="shared" si="5723"/>
        <v>2935</v>
      </c>
      <c r="AE1508" s="40">
        <f t="shared" si="5737"/>
        <v>8806</v>
      </c>
      <c r="AF1508" s="80">
        <f t="shared" ref="AF1508:AF1548" si="5914">AF1506+6</f>
        <v>4403</v>
      </c>
      <c r="AG1508" s="41">
        <v>2</v>
      </c>
      <c r="AH1508" s="76">
        <f t="shared" si="5724"/>
        <v>1</v>
      </c>
      <c r="AI1508" s="103"/>
    </row>
    <row r="1509" spans="15:35" x14ac:dyDescent="0.5">
      <c r="O1509" s="157">
        <f t="shared" ref="O1509" si="5915">1+8*(Q1508+1)</f>
        <v>2953</v>
      </c>
      <c r="P1509" s="158">
        <f t="shared" ref="P1509" si="5916">P1508+2</f>
        <v>2215</v>
      </c>
      <c r="Q1509" s="39"/>
      <c r="R1509" s="3"/>
      <c r="S1509">
        <f t="shared" si="5906"/>
        <v>8861</v>
      </c>
      <c r="T1509">
        <f t="shared" si="5907"/>
        <v>35445</v>
      </c>
      <c r="U1509">
        <f t="shared" si="5908"/>
        <v>141781</v>
      </c>
      <c r="V1509">
        <f t="shared" si="5909"/>
        <v>567125</v>
      </c>
      <c r="W1509">
        <f t="shared" si="5910"/>
        <v>2268501</v>
      </c>
      <c r="X1509">
        <f t="shared" si="5911"/>
        <v>9074005</v>
      </c>
      <c r="Y1509">
        <f t="shared" si="5912"/>
        <v>36296021</v>
      </c>
      <c r="Z1509">
        <f t="shared" si="5913"/>
        <v>145184085</v>
      </c>
      <c r="AC1509" s="102"/>
      <c r="AD1509" s="82">
        <f t="shared" si="5723"/>
        <v>2937</v>
      </c>
      <c r="AE1509" s="40">
        <f t="shared" si="5737"/>
        <v>8812</v>
      </c>
      <c r="AF1509" s="82">
        <f>AE1509/4</f>
        <v>2203</v>
      </c>
      <c r="AG1509" s="41">
        <v>4</v>
      </c>
      <c r="AH1509" s="76">
        <f t="shared" si="5724"/>
        <v>2</v>
      </c>
      <c r="AI1509" s="103"/>
    </row>
    <row r="1510" spans="15:35" x14ac:dyDescent="0.5">
      <c r="O1510" s="173"/>
      <c r="P1510" s="174"/>
      <c r="R1510" s="3"/>
      <c r="AC1510" s="226"/>
      <c r="AD1510" s="80">
        <f t="shared" si="5723"/>
        <v>2939</v>
      </c>
      <c r="AE1510" s="40">
        <f t="shared" si="5737"/>
        <v>8818</v>
      </c>
      <c r="AF1510" s="80">
        <f t="shared" ref="AF1510:AF1550" si="5917">AF1508+6</f>
        <v>4409</v>
      </c>
      <c r="AG1510" s="41">
        <v>2</v>
      </c>
      <c r="AH1510" s="76">
        <f t="shared" si="5724"/>
        <v>1</v>
      </c>
      <c r="AI1510" s="103"/>
    </row>
    <row r="1511" spans="15:35" ht="14.7" thickBot="1" x14ac:dyDescent="0.55000000000000004">
      <c r="R1511" s="3"/>
      <c r="AC1511" s="227"/>
      <c r="AD1511" s="81">
        <f t="shared" si="5723"/>
        <v>2941</v>
      </c>
      <c r="AE1511" s="40">
        <f t="shared" si="5737"/>
        <v>8824</v>
      </c>
      <c r="AF1511" s="81">
        <f>AE1511/AG1511</f>
        <v>1103</v>
      </c>
      <c r="AG1511" s="41">
        <v>8</v>
      </c>
      <c r="AH1511" s="76">
        <f t="shared" si="5724"/>
        <v>3</v>
      </c>
      <c r="AI1511" s="103"/>
    </row>
    <row r="1512" spans="15:35" ht="14.7" thickBot="1" x14ac:dyDescent="0.55000000000000004">
      <c r="O1512" s="156">
        <f t="shared" ref="O1512" si="5918">-1+4*(Q1512+1)</f>
        <v>1479</v>
      </c>
      <c r="P1512" s="176">
        <f t="shared" ref="P1512" si="5919">-1+6*(Q1512+1)</f>
        <v>2219</v>
      </c>
      <c r="Q1512" s="2">
        <v>369</v>
      </c>
      <c r="R1512" s="3"/>
      <c r="S1512" s="52">
        <f t="shared" ref="S1512:S1513" si="5920">4*P1512+1</f>
        <v>8877</v>
      </c>
      <c r="T1512">
        <f t="shared" ref="T1512:T1513" si="5921">4*S1512+1</f>
        <v>35509</v>
      </c>
      <c r="U1512">
        <f t="shared" ref="U1512:U1513" si="5922">4*T1512+1</f>
        <v>142037</v>
      </c>
      <c r="V1512">
        <f t="shared" ref="V1512:V1513" si="5923">4*U1512+1</f>
        <v>568149</v>
      </c>
      <c r="W1512">
        <f t="shared" ref="W1512:W1513" si="5924">4*V1512+1</f>
        <v>2272597</v>
      </c>
      <c r="X1512">
        <f t="shared" ref="X1512:X1513" si="5925">4*W1512+1</f>
        <v>9090389</v>
      </c>
      <c r="Y1512">
        <f t="shared" ref="Y1512:Y1513" si="5926">4*X1512+1</f>
        <v>36361557</v>
      </c>
      <c r="Z1512">
        <f t="shared" ref="Z1512:Z1513" si="5927">4*Y1512+1</f>
        <v>145446229</v>
      </c>
      <c r="AC1512" s="226"/>
      <c r="AD1512" s="80">
        <f t="shared" si="5723"/>
        <v>2943</v>
      </c>
      <c r="AE1512" s="40">
        <f t="shared" si="5737"/>
        <v>8830</v>
      </c>
      <c r="AF1512" s="80">
        <f t="shared" ref="AF1512:AF1552" si="5928">AF1510+6</f>
        <v>4415</v>
      </c>
      <c r="AG1512" s="41">
        <v>2</v>
      </c>
      <c r="AH1512" s="76">
        <f t="shared" si="5724"/>
        <v>1</v>
      </c>
      <c r="AI1512" s="103"/>
    </row>
    <row r="1513" spans="15:35" x14ac:dyDescent="0.5">
      <c r="O1513" s="157">
        <f t="shared" ref="O1513" si="5929">1+8*(Q1512+1)</f>
        <v>2961</v>
      </c>
      <c r="P1513" s="158">
        <f t="shared" ref="P1513" si="5930">P1512+2</f>
        <v>2221</v>
      </c>
      <c r="Q1513" s="39"/>
      <c r="R1513" s="3"/>
      <c r="S1513">
        <f t="shared" si="5920"/>
        <v>8885</v>
      </c>
      <c r="T1513">
        <f t="shared" si="5921"/>
        <v>35541</v>
      </c>
      <c r="U1513">
        <f t="shared" si="5922"/>
        <v>142165</v>
      </c>
      <c r="V1513">
        <f t="shared" si="5923"/>
        <v>568661</v>
      </c>
      <c r="W1513">
        <f t="shared" si="5924"/>
        <v>2274645</v>
      </c>
      <c r="X1513">
        <f t="shared" si="5925"/>
        <v>9098581</v>
      </c>
      <c r="Y1513">
        <f t="shared" si="5926"/>
        <v>36394325</v>
      </c>
      <c r="Z1513">
        <f t="shared" si="5927"/>
        <v>145577301</v>
      </c>
      <c r="AC1513" s="102"/>
      <c r="AD1513" s="82">
        <f t="shared" si="5723"/>
        <v>2945</v>
      </c>
      <c r="AE1513" s="40">
        <f t="shared" si="5737"/>
        <v>8836</v>
      </c>
      <c r="AF1513" s="82">
        <f>AE1513/4</f>
        <v>2209</v>
      </c>
      <c r="AG1513" s="41">
        <v>4</v>
      </c>
      <c r="AH1513" s="76">
        <f t="shared" si="5724"/>
        <v>2</v>
      </c>
      <c r="AI1513" s="103"/>
    </row>
    <row r="1514" spans="15:35" x14ac:dyDescent="0.5">
      <c r="O1514" s="173"/>
      <c r="P1514" s="174"/>
      <c r="R1514" s="3"/>
      <c r="AC1514" s="226"/>
      <c r="AD1514" s="80">
        <f t="shared" ref="AD1514:AD1577" si="5931">(AE1514-1)/3</f>
        <v>2947</v>
      </c>
      <c r="AE1514" s="40">
        <f t="shared" si="5737"/>
        <v>8842</v>
      </c>
      <c r="AF1514" s="80">
        <f t="shared" ref="AF1514:AF1554" si="5932">AF1512+6</f>
        <v>4421</v>
      </c>
      <c r="AG1514" s="41">
        <v>2</v>
      </c>
      <c r="AH1514" s="76">
        <f t="shared" ref="AH1514:AH1577" si="5933">LOG(AG1514,2)</f>
        <v>1</v>
      </c>
      <c r="AI1514" s="103"/>
    </row>
    <row r="1515" spans="15:35" ht="14.7" thickBot="1" x14ac:dyDescent="0.55000000000000004">
      <c r="R1515" s="3"/>
      <c r="AC1515" s="227"/>
      <c r="AD1515" s="81">
        <f t="shared" si="5931"/>
        <v>2949</v>
      </c>
      <c r="AE1515" s="40">
        <f t="shared" si="5737"/>
        <v>8848</v>
      </c>
      <c r="AF1515" s="81">
        <f>AE1515/AG1515</f>
        <v>553</v>
      </c>
      <c r="AG1515" s="41">
        <v>16</v>
      </c>
      <c r="AH1515" s="76">
        <f t="shared" si="5933"/>
        <v>4</v>
      </c>
      <c r="AI1515" s="103"/>
    </row>
    <row r="1516" spans="15:35" ht="14.7" thickBot="1" x14ac:dyDescent="0.55000000000000004">
      <c r="O1516" s="156">
        <f t="shared" ref="O1516" si="5934">-1+4*(Q1516+1)</f>
        <v>1483</v>
      </c>
      <c r="P1516" s="176">
        <f t="shared" ref="P1516" si="5935">-1+6*(Q1516+1)</f>
        <v>2225</v>
      </c>
      <c r="Q1516" s="2">
        <v>370</v>
      </c>
      <c r="R1516" s="3"/>
      <c r="S1516" s="52">
        <f t="shared" ref="S1516:S1517" si="5936">4*P1516+1</f>
        <v>8901</v>
      </c>
      <c r="T1516">
        <f t="shared" ref="T1516:T1517" si="5937">4*S1516+1</f>
        <v>35605</v>
      </c>
      <c r="U1516">
        <f t="shared" ref="U1516:U1517" si="5938">4*T1516+1</f>
        <v>142421</v>
      </c>
      <c r="V1516">
        <f t="shared" ref="V1516:V1517" si="5939">4*U1516+1</f>
        <v>569685</v>
      </c>
      <c r="W1516">
        <f t="shared" ref="W1516:W1517" si="5940">4*V1516+1</f>
        <v>2278741</v>
      </c>
      <c r="X1516">
        <f t="shared" ref="X1516:X1517" si="5941">4*W1516+1</f>
        <v>9114965</v>
      </c>
      <c r="Y1516">
        <f t="shared" ref="Y1516:Y1517" si="5942">4*X1516+1</f>
        <v>36459861</v>
      </c>
      <c r="Z1516">
        <f t="shared" ref="Z1516:Z1517" si="5943">4*Y1516+1</f>
        <v>145839445</v>
      </c>
      <c r="AC1516" s="226"/>
      <c r="AD1516" s="80">
        <f t="shared" si="5931"/>
        <v>2951</v>
      </c>
      <c r="AE1516" s="40">
        <f t="shared" si="5737"/>
        <v>8854</v>
      </c>
      <c r="AF1516" s="80">
        <f t="shared" si="5914"/>
        <v>4427</v>
      </c>
      <c r="AG1516" s="41">
        <v>2</v>
      </c>
      <c r="AH1516" s="76">
        <f t="shared" si="5933"/>
        <v>1</v>
      </c>
      <c r="AI1516" s="103"/>
    </row>
    <row r="1517" spans="15:35" x14ac:dyDescent="0.5">
      <c r="O1517" s="157">
        <f t="shared" ref="O1517" si="5944">1+8*(Q1516+1)</f>
        <v>2969</v>
      </c>
      <c r="P1517" s="158">
        <f t="shared" ref="P1517" si="5945">P1516+2</f>
        <v>2227</v>
      </c>
      <c r="Q1517" s="39"/>
      <c r="R1517" s="3"/>
      <c r="S1517">
        <f t="shared" si="5936"/>
        <v>8909</v>
      </c>
      <c r="T1517">
        <f t="shared" si="5937"/>
        <v>35637</v>
      </c>
      <c r="U1517">
        <f t="shared" si="5938"/>
        <v>142549</v>
      </c>
      <c r="V1517">
        <f t="shared" si="5939"/>
        <v>570197</v>
      </c>
      <c r="W1517">
        <f t="shared" si="5940"/>
        <v>2280789</v>
      </c>
      <c r="X1517">
        <f t="shared" si="5941"/>
        <v>9123157</v>
      </c>
      <c r="Y1517">
        <f t="shared" si="5942"/>
        <v>36492629</v>
      </c>
      <c r="Z1517">
        <f t="shared" si="5943"/>
        <v>145970517</v>
      </c>
      <c r="AC1517" s="102"/>
      <c r="AD1517" s="82">
        <f t="shared" si="5931"/>
        <v>2953</v>
      </c>
      <c r="AE1517" s="40">
        <f t="shared" si="5737"/>
        <v>8860</v>
      </c>
      <c r="AF1517" s="82">
        <f>AE1517/4</f>
        <v>2215</v>
      </c>
      <c r="AG1517" s="41">
        <v>4</v>
      </c>
      <c r="AH1517" s="76">
        <f t="shared" si="5933"/>
        <v>2</v>
      </c>
      <c r="AI1517" s="103"/>
    </row>
    <row r="1518" spans="15:35" x14ac:dyDescent="0.5">
      <c r="O1518" s="173"/>
      <c r="P1518" s="174"/>
      <c r="R1518" s="3"/>
      <c r="AC1518" s="226"/>
      <c r="AD1518" s="80">
        <f t="shared" si="5931"/>
        <v>2955</v>
      </c>
      <c r="AE1518" s="40">
        <f t="shared" ref="AE1518:AE1581" si="5946">AE1517+6</f>
        <v>8866</v>
      </c>
      <c r="AF1518" s="80">
        <f t="shared" si="5917"/>
        <v>4433</v>
      </c>
      <c r="AG1518" s="41">
        <v>2</v>
      </c>
      <c r="AH1518" s="76">
        <f t="shared" si="5933"/>
        <v>1</v>
      </c>
      <c r="AI1518" s="103"/>
    </row>
    <row r="1519" spans="15:35" ht="14.7" thickBot="1" x14ac:dyDescent="0.55000000000000004">
      <c r="R1519" s="3"/>
      <c r="AC1519" s="227"/>
      <c r="AD1519" s="81">
        <f t="shared" si="5931"/>
        <v>2957</v>
      </c>
      <c r="AE1519" s="40">
        <f t="shared" si="5946"/>
        <v>8872</v>
      </c>
      <c r="AF1519" s="81">
        <f>AE1519/AG1519</f>
        <v>1109</v>
      </c>
      <c r="AG1519" s="41">
        <v>8</v>
      </c>
      <c r="AH1519" s="76">
        <f t="shared" si="5933"/>
        <v>3</v>
      </c>
      <c r="AI1519" s="103"/>
    </row>
    <row r="1520" spans="15:35" ht="14.7" thickBot="1" x14ac:dyDescent="0.55000000000000004">
      <c r="O1520" s="156">
        <f t="shared" ref="O1520" si="5947">-1+4*(Q1520+1)</f>
        <v>1487</v>
      </c>
      <c r="P1520" s="176">
        <f t="shared" ref="P1520" si="5948">-1+6*(Q1520+1)</f>
        <v>2231</v>
      </c>
      <c r="Q1520" s="2">
        <v>371</v>
      </c>
      <c r="R1520" s="3"/>
      <c r="S1520" s="52">
        <f t="shared" ref="S1520:S1521" si="5949">4*P1520+1</f>
        <v>8925</v>
      </c>
      <c r="T1520">
        <f t="shared" ref="T1520:T1521" si="5950">4*S1520+1</f>
        <v>35701</v>
      </c>
      <c r="U1520">
        <f t="shared" ref="U1520:U1521" si="5951">4*T1520+1</f>
        <v>142805</v>
      </c>
      <c r="V1520">
        <f t="shared" ref="V1520:V1521" si="5952">4*U1520+1</f>
        <v>571221</v>
      </c>
      <c r="W1520">
        <f t="shared" ref="W1520:W1521" si="5953">4*V1520+1</f>
        <v>2284885</v>
      </c>
      <c r="X1520">
        <f t="shared" ref="X1520:X1521" si="5954">4*W1520+1</f>
        <v>9139541</v>
      </c>
      <c r="Y1520">
        <f t="shared" ref="Y1520:Y1521" si="5955">4*X1520+1</f>
        <v>36558165</v>
      </c>
      <c r="Z1520">
        <f t="shared" ref="Z1520:Z1521" si="5956">4*Y1520+1</f>
        <v>146232661</v>
      </c>
      <c r="AC1520" s="226"/>
      <c r="AD1520" s="80">
        <f t="shared" si="5931"/>
        <v>2959</v>
      </c>
      <c r="AE1520" s="40">
        <f t="shared" si="5946"/>
        <v>8878</v>
      </c>
      <c r="AF1520" s="80">
        <f t="shared" si="5928"/>
        <v>4439</v>
      </c>
      <c r="AG1520" s="41">
        <v>2</v>
      </c>
      <c r="AH1520" s="76">
        <f t="shared" si="5933"/>
        <v>1</v>
      </c>
      <c r="AI1520" s="103"/>
    </row>
    <row r="1521" spans="15:35" x14ac:dyDescent="0.5">
      <c r="O1521" s="157">
        <f t="shared" ref="O1521" si="5957">1+8*(Q1520+1)</f>
        <v>2977</v>
      </c>
      <c r="P1521" s="158">
        <f t="shared" ref="P1521" si="5958">P1520+2</f>
        <v>2233</v>
      </c>
      <c r="Q1521" s="39"/>
      <c r="R1521" s="3"/>
      <c r="S1521">
        <f t="shared" si="5949"/>
        <v>8933</v>
      </c>
      <c r="T1521">
        <f t="shared" si="5950"/>
        <v>35733</v>
      </c>
      <c r="U1521">
        <f t="shared" si="5951"/>
        <v>142933</v>
      </c>
      <c r="V1521">
        <f t="shared" si="5952"/>
        <v>571733</v>
      </c>
      <c r="W1521">
        <f t="shared" si="5953"/>
        <v>2286933</v>
      </c>
      <c r="X1521">
        <f t="shared" si="5954"/>
        <v>9147733</v>
      </c>
      <c r="Y1521">
        <f t="shared" si="5955"/>
        <v>36590933</v>
      </c>
      <c r="Z1521">
        <f t="shared" si="5956"/>
        <v>146363733</v>
      </c>
      <c r="AC1521" s="102"/>
      <c r="AD1521" s="82">
        <f t="shared" si="5931"/>
        <v>2961</v>
      </c>
      <c r="AE1521" s="40">
        <f t="shared" si="5946"/>
        <v>8884</v>
      </c>
      <c r="AF1521" s="82">
        <f>AE1521/4</f>
        <v>2221</v>
      </c>
      <c r="AG1521" s="41">
        <v>4</v>
      </c>
      <c r="AH1521" s="76">
        <f t="shared" si="5933"/>
        <v>2</v>
      </c>
      <c r="AI1521" s="103"/>
    </row>
    <row r="1522" spans="15:35" x14ac:dyDescent="0.5">
      <c r="O1522" s="173"/>
      <c r="P1522" s="174"/>
      <c r="R1522" s="3"/>
      <c r="AC1522" s="226"/>
      <c r="AD1522" s="80">
        <f t="shared" si="5931"/>
        <v>2963</v>
      </c>
      <c r="AE1522" s="40">
        <f t="shared" si="5946"/>
        <v>8890</v>
      </c>
      <c r="AF1522" s="80">
        <f t="shared" si="5932"/>
        <v>4445</v>
      </c>
      <c r="AG1522" s="41">
        <v>2</v>
      </c>
      <c r="AH1522" s="76">
        <f t="shared" si="5933"/>
        <v>1</v>
      </c>
      <c r="AI1522" s="103"/>
    </row>
    <row r="1523" spans="15:35" ht="14.7" thickBot="1" x14ac:dyDescent="0.55000000000000004">
      <c r="R1523" s="3"/>
      <c r="AC1523" s="227"/>
      <c r="AD1523" s="81">
        <f t="shared" si="5931"/>
        <v>2965</v>
      </c>
      <c r="AE1523" s="40">
        <f t="shared" si="5946"/>
        <v>8896</v>
      </c>
      <c r="AF1523" s="81">
        <f>AE1523/AG1523</f>
        <v>139</v>
      </c>
      <c r="AG1523" s="41">
        <v>64</v>
      </c>
      <c r="AH1523" s="76">
        <f t="shared" si="5933"/>
        <v>6</v>
      </c>
      <c r="AI1523" s="103"/>
    </row>
    <row r="1524" spans="15:35" ht="14.7" thickBot="1" x14ac:dyDescent="0.55000000000000004">
      <c r="O1524" s="156">
        <f t="shared" ref="O1524" si="5959">-1+4*(Q1524+1)</f>
        <v>1491</v>
      </c>
      <c r="P1524" s="176">
        <f t="shared" ref="P1524" si="5960">-1+6*(Q1524+1)</f>
        <v>2237</v>
      </c>
      <c r="Q1524" s="2">
        <v>372</v>
      </c>
      <c r="R1524" s="3"/>
      <c r="S1524" s="52">
        <f t="shared" ref="S1524:S1525" si="5961">4*P1524+1</f>
        <v>8949</v>
      </c>
      <c r="T1524">
        <f t="shared" ref="T1524:T1525" si="5962">4*S1524+1</f>
        <v>35797</v>
      </c>
      <c r="U1524">
        <f t="shared" ref="U1524:U1525" si="5963">4*T1524+1</f>
        <v>143189</v>
      </c>
      <c r="V1524">
        <f t="shared" ref="V1524:V1525" si="5964">4*U1524+1</f>
        <v>572757</v>
      </c>
      <c r="W1524">
        <f t="shared" ref="W1524:W1525" si="5965">4*V1524+1</f>
        <v>2291029</v>
      </c>
      <c r="X1524">
        <f t="shared" ref="X1524:X1525" si="5966">4*W1524+1</f>
        <v>9164117</v>
      </c>
      <c r="Y1524">
        <f t="shared" ref="Y1524:Y1525" si="5967">4*X1524+1</f>
        <v>36656469</v>
      </c>
      <c r="Z1524">
        <f t="shared" ref="Z1524:Z1525" si="5968">4*Y1524+1</f>
        <v>146625877</v>
      </c>
      <c r="AC1524" s="226"/>
      <c r="AD1524" s="80">
        <f t="shared" si="5931"/>
        <v>2967</v>
      </c>
      <c r="AE1524" s="40">
        <f t="shared" si="5946"/>
        <v>8902</v>
      </c>
      <c r="AF1524" s="80">
        <f t="shared" si="5914"/>
        <v>4451</v>
      </c>
      <c r="AG1524" s="41">
        <v>2</v>
      </c>
      <c r="AH1524" s="76">
        <f t="shared" si="5933"/>
        <v>1</v>
      </c>
      <c r="AI1524" s="103"/>
    </row>
    <row r="1525" spans="15:35" x14ac:dyDescent="0.5">
      <c r="O1525" s="157">
        <f t="shared" ref="O1525" si="5969">1+8*(Q1524+1)</f>
        <v>2985</v>
      </c>
      <c r="P1525" s="158">
        <f t="shared" ref="P1525" si="5970">P1524+2</f>
        <v>2239</v>
      </c>
      <c r="Q1525" s="39"/>
      <c r="R1525" s="3"/>
      <c r="S1525">
        <f t="shared" si="5961"/>
        <v>8957</v>
      </c>
      <c r="T1525">
        <f t="shared" si="5962"/>
        <v>35829</v>
      </c>
      <c r="U1525">
        <f t="shared" si="5963"/>
        <v>143317</v>
      </c>
      <c r="V1525">
        <f t="shared" si="5964"/>
        <v>573269</v>
      </c>
      <c r="W1525">
        <f t="shared" si="5965"/>
        <v>2293077</v>
      </c>
      <c r="X1525">
        <f t="shared" si="5966"/>
        <v>9172309</v>
      </c>
      <c r="Y1525">
        <f t="shared" si="5967"/>
        <v>36689237</v>
      </c>
      <c r="Z1525">
        <f t="shared" si="5968"/>
        <v>146756949</v>
      </c>
      <c r="AC1525" s="102"/>
      <c r="AD1525" s="82">
        <f t="shared" si="5931"/>
        <v>2969</v>
      </c>
      <c r="AE1525" s="40">
        <f t="shared" si="5946"/>
        <v>8908</v>
      </c>
      <c r="AF1525" s="82">
        <f>AE1525/4</f>
        <v>2227</v>
      </c>
      <c r="AG1525" s="41">
        <v>4</v>
      </c>
      <c r="AH1525" s="76">
        <f t="shared" si="5933"/>
        <v>2</v>
      </c>
      <c r="AI1525" s="103"/>
    </row>
    <row r="1526" spans="15:35" x14ac:dyDescent="0.5">
      <c r="O1526" s="173"/>
      <c r="P1526" s="174"/>
      <c r="R1526" s="3"/>
      <c r="AC1526" s="226"/>
      <c r="AD1526" s="80">
        <f t="shared" si="5931"/>
        <v>2971</v>
      </c>
      <c r="AE1526" s="40">
        <f t="shared" si="5946"/>
        <v>8914</v>
      </c>
      <c r="AF1526" s="80">
        <f t="shared" si="5917"/>
        <v>4457</v>
      </c>
      <c r="AG1526" s="41">
        <v>2</v>
      </c>
      <c r="AH1526" s="76">
        <f t="shared" si="5933"/>
        <v>1</v>
      </c>
      <c r="AI1526" s="103"/>
    </row>
    <row r="1527" spans="15:35" ht="14.7" thickBot="1" x14ac:dyDescent="0.55000000000000004">
      <c r="R1527" s="3"/>
      <c r="AC1527" s="227"/>
      <c r="AD1527" s="81">
        <f t="shared" si="5931"/>
        <v>2973</v>
      </c>
      <c r="AE1527" s="40">
        <f t="shared" si="5946"/>
        <v>8920</v>
      </c>
      <c r="AF1527" s="81">
        <f>AE1527/AG1527</f>
        <v>1115</v>
      </c>
      <c r="AG1527" s="41">
        <v>8</v>
      </c>
      <c r="AH1527" s="76">
        <f t="shared" si="5933"/>
        <v>3</v>
      </c>
      <c r="AI1527" s="103"/>
    </row>
    <row r="1528" spans="15:35" ht="14.7" thickBot="1" x14ac:dyDescent="0.55000000000000004">
      <c r="O1528" s="156">
        <f t="shared" ref="O1528" si="5971">-1+4*(Q1528+1)</f>
        <v>1495</v>
      </c>
      <c r="P1528" s="176">
        <f t="shared" ref="P1528" si="5972">-1+6*(Q1528+1)</f>
        <v>2243</v>
      </c>
      <c r="Q1528" s="2">
        <v>373</v>
      </c>
      <c r="R1528" s="3"/>
      <c r="S1528" s="52">
        <f t="shared" ref="S1528:S1529" si="5973">4*P1528+1</f>
        <v>8973</v>
      </c>
      <c r="T1528">
        <f t="shared" ref="T1528:T1529" si="5974">4*S1528+1</f>
        <v>35893</v>
      </c>
      <c r="U1528">
        <f t="shared" ref="U1528:U1529" si="5975">4*T1528+1</f>
        <v>143573</v>
      </c>
      <c r="V1528">
        <f t="shared" ref="V1528:V1529" si="5976">4*U1528+1</f>
        <v>574293</v>
      </c>
      <c r="W1528">
        <f t="shared" ref="W1528:W1529" si="5977">4*V1528+1</f>
        <v>2297173</v>
      </c>
      <c r="X1528">
        <f t="shared" ref="X1528:X1529" si="5978">4*W1528+1</f>
        <v>9188693</v>
      </c>
      <c r="Y1528">
        <f t="shared" ref="Y1528:Y1529" si="5979">4*X1528+1</f>
        <v>36754773</v>
      </c>
      <c r="Z1528">
        <f t="shared" ref="Z1528:Z1529" si="5980">4*Y1528+1</f>
        <v>147019093</v>
      </c>
      <c r="AC1528" s="226"/>
      <c r="AD1528" s="80">
        <f t="shared" si="5931"/>
        <v>2975</v>
      </c>
      <c r="AE1528" s="40">
        <f t="shared" si="5946"/>
        <v>8926</v>
      </c>
      <c r="AF1528" s="80">
        <f t="shared" si="5928"/>
        <v>4463</v>
      </c>
      <c r="AG1528" s="41">
        <v>2</v>
      </c>
      <c r="AH1528" s="76">
        <f t="shared" si="5933"/>
        <v>1</v>
      </c>
      <c r="AI1528" s="103"/>
    </row>
    <row r="1529" spans="15:35" x14ac:dyDescent="0.5">
      <c r="O1529" s="157">
        <f t="shared" ref="O1529" si="5981">1+8*(Q1528+1)</f>
        <v>2993</v>
      </c>
      <c r="P1529" s="158">
        <f t="shared" ref="P1529" si="5982">P1528+2</f>
        <v>2245</v>
      </c>
      <c r="Q1529" s="39"/>
      <c r="R1529" s="3"/>
      <c r="S1529">
        <f t="shared" si="5973"/>
        <v>8981</v>
      </c>
      <c r="T1529">
        <f t="shared" si="5974"/>
        <v>35925</v>
      </c>
      <c r="U1529">
        <f t="shared" si="5975"/>
        <v>143701</v>
      </c>
      <c r="V1529">
        <f t="shared" si="5976"/>
        <v>574805</v>
      </c>
      <c r="W1529">
        <f t="shared" si="5977"/>
        <v>2299221</v>
      </c>
      <c r="X1529">
        <f t="shared" si="5978"/>
        <v>9196885</v>
      </c>
      <c r="Y1529">
        <f t="shared" si="5979"/>
        <v>36787541</v>
      </c>
      <c r="Z1529">
        <f t="shared" si="5980"/>
        <v>147150165</v>
      </c>
      <c r="AC1529" s="102"/>
      <c r="AD1529" s="82">
        <f t="shared" si="5931"/>
        <v>2977</v>
      </c>
      <c r="AE1529" s="40">
        <f t="shared" si="5946"/>
        <v>8932</v>
      </c>
      <c r="AF1529" s="82">
        <f>AE1529/4</f>
        <v>2233</v>
      </c>
      <c r="AG1529" s="41">
        <v>4</v>
      </c>
      <c r="AH1529" s="76">
        <f t="shared" si="5933"/>
        <v>2</v>
      </c>
      <c r="AI1529" s="103"/>
    </row>
    <row r="1530" spans="15:35" x14ac:dyDescent="0.5">
      <c r="O1530" s="173"/>
      <c r="P1530" s="174"/>
      <c r="R1530" s="3"/>
      <c r="AC1530" s="226"/>
      <c r="AD1530" s="80">
        <f t="shared" si="5931"/>
        <v>2979</v>
      </c>
      <c r="AE1530" s="40">
        <f t="shared" si="5946"/>
        <v>8938</v>
      </c>
      <c r="AF1530" s="80">
        <f t="shared" si="5932"/>
        <v>4469</v>
      </c>
      <c r="AG1530" s="41">
        <v>2</v>
      </c>
      <c r="AH1530" s="76">
        <f t="shared" si="5933"/>
        <v>1</v>
      </c>
      <c r="AI1530" s="103"/>
    </row>
    <row r="1531" spans="15:35" ht="14.7" thickBot="1" x14ac:dyDescent="0.55000000000000004">
      <c r="R1531" s="3"/>
      <c r="AC1531" s="227"/>
      <c r="AD1531" s="81">
        <f t="shared" si="5931"/>
        <v>2981</v>
      </c>
      <c r="AE1531" s="40">
        <f t="shared" si="5946"/>
        <v>8944</v>
      </c>
      <c r="AF1531" s="81">
        <f>AE1531/AG1531</f>
        <v>559</v>
      </c>
      <c r="AG1531" s="41">
        <v>16</v>
      </c>
      <c r="AH1531" s="76">
        <f t="shared" si="5933"/>
        <v>4</v>
      </c>
      <c r="AI1531" s="103"/>
    </row>
    <row r="1532" spans="15:35" ht="14.7" thickBot="1" x14ac:dyDescent="0.55000000000000004">
      <c r="O1532" s="156">
        <f t="shared" ref="O1532" si="5983">-1+4*(Q1532+1)</f>
        <v>1499</v>
      </c>
      <c r="P1532" s="176">
        <f t="shared" ref="P1532" si="5984">-1+6*(Q1532+1)</f>
        <v>2249</v>
      </c>
      <c r="Q1532" s="2">
        <v>374</v>
      </c>
      <c r="R1532" s="3"/>
      <c r="S1532" s="52">
        <f t="shared" ref="S1532:S1533" si="5985">4*P1532+1</f>
        <v>8997</v>
      </c>
      <c r="T1532">
        <f t="shared" ref="T1532:T1533" si="5986">4*S1532+1</f>
        <v>35989</v>
      </c>
      <c r="U1532">
        <f t="shared" ref="U1532:U1533" si="5987">4*T1532+1</f>
        <v>143957</v>
      </c>
      <c r="V1532">
        <f t="shared" ref="V1532:V1533" si="5988">4*U1532+1</f>
        <v>575829</v>
      </c>
      <c r="W1532">
        <f t="shared" ref="W1532:W1533" si="5989">4*V1532+1</f>
        <v>2303317</v>
      </c>
      <c r="X1532">
        <f t="shared" ref="X1532:X1533" si="5990">4*W1532+1</f>
        <v>9213269</v>
      </c>
      <c r="Y1532">
        <f t="shared" ref="Y1532:Y1533" si="5991">4*X1532+1</f>
        <v>36853077</v>
      </c>
      <c r="Z1532">
        <f t="shared" ref="Z1532:Z1533" si="5992">4*Y1532+1</f>
        <v>147412309</v>
      </c>
      <c r="AC1532" s="226"/>
      <c r="AD1532" s="80">
        <f t="shared" si="5931"/>
        <v>2983</v>
      </c>
      <c r="AE1532" s="40">
        <f t="shared" si="5946"/>
        <v>8950</v>
      </c>
      <c r="AF1532" s="80">
        <f t="shared" si="5914"/>
        <v>4475</v>
      </c>
      <c r="AG1532" s="41">
        <v>2</v>
      </c>
      <c r="AH1532" s="76">
        <f t="shared" si="5933"/>
        <v>1</v>
      </c>
      <c r="AI1532" s="103"/>
    </row>
    <row r="1533" spans="15:35" x14ac:dyDescent="0.5">
      <c r="O1533" s="157">
        <f t="shared" ref="O1533" si="5993">1+8*(Q1532+1)</f>
        <v>3001</v>
      </c>
      <c r="P1533" s="158">
        <f t="shared" ref="P1533" si="5994">P1532+2</f>
        <v>2251</v>
      </c>
      <c r="Q1533" s="39"/>
      <c r="R1533" s="3"/>
      <c r="S1533">
        <f t="shared" si="5985"/>
        <v>9005</v>
      </c>
      <c r="T1533">
        <f t="shared" si="5986"/>
        <v>36021</v>
      </c>
      <c r="U1533">
        <f t="shared" si="5987"/>
        <v>144085</v>
      </c>
      <c r="V1533">
        <f t="shared" si="5988"/>
        <v>576341</v>
      </c>
      <c r="W1533">
        <f t="shared" si="5989"/>
        <v>2305365</v>
      </c>
      <c r="X1533">
        <f t="shared" si="5990"/>
        <v>9221461</v>
      </c>
      <c r="Y1533">
        <f t="shared" si="5991"/>
        <v>36885845</v>
      </c>
      <c r="Z1533">
        <f t="shared" si="5992"/>
        <v>147543381</v>
      </c>
      <c r="AC1533" s="102"/>
      <c r="AD1533" s="82">
        <f t="shared" si="5931"/>
        <v>2985</v>
      </c>
      <c r="AE1533" s="40">
        <f t="shared" si="5946"/>
        <v>8956</v>
      </c>
      <c r="AF1533" s="82">
        <f>AE1533/4</f>
        <v>2239</v>
      </c>
      <c r="AG1533" s="41">
        <v>4</v>
      </c>
      <c r="AH1533" s="76">
        <f t="shared" si="5933"/>
        <v>2</v>
      </c>
      <c r="AI1533" s="103"/>
    </row>
    <row r="1534" spans="15:35" x14ac:dyDescent="0.5">
      <c r="O1534" s="173"/>
      <c r="P1534" s="174"/>
      <c r="R1534" s="3"/>
      <c r="AC1534" s="226"/>
      <c r="AD1534" s="80">
        <f t="shared" si="5931"/>
        <v>2987</v>
      </c>
      <c r="AE1534" s="40">
        <f t="shared" si="5946"/>
        <v>8962</v>
      </c>
      <c r="AF1534" s="80">
        <f t="shared" si="5917"/>
        <v>4481</v>
      </c>
      <c r="AG1534" s="41">
        <v>2</v>
      </c>
      <c r="AH1534" s="76">
        <f t="shared" si="5933"/>
        <v>1</v>
      </c>
      <c r="AI1534" s="103"/>
    </row>
    <row r="1535" spans="15:35" ht="14.7" thickBot="1" x14ac:dyDescent="0.55000000000000004">
      <c r="R1535" s="3"/>
      <c r="AC1535" s="227"/>
      <c r="AD1535" s="81">
        <f t="shared" si="5931"/>
        <v>2989</v>
      </c>
      <c r="AE1535" s="40">
        <f t="shared" si="5946"/>
        <v>8968</v>
      </c>
      <c r="AF1535" s="81">
        <f>AE1535/AG1535</f>
        <v>1121</v>
      </c>
      <c r="AG1535" s="41">
        <v>8</v>
      </c>
      <c r="AH1535" s="76">
        <f t="shared" si="5933"/>
        <v>3</v>
      </c>
      <c r="AI1535" s="103"/>
    </row>
    <row r="1536" spans="15:35" ht="14.7" thickBot="1" x14ac:dyDescent="0.55000000000000004">
      <c r="O1536" s="156">
        <f t="shared" ref="O1536" si="5995">-1+4*(Q1536+1)</f>
        <v>1503</v>
      </c>
      <c r="P1536" s="176">
        <f t="shared" ref="P1536" si="5996">-1+6*(Q1536+1)</f>
        <v>2255</v>
      </c>
      <c r="Q1536" s="2">
        <v>375</v>
      </c>
      <c r="R1536" s="3"/>
      <c r="S1536" s="52">
        <f t="shared" ref="S1536:S1537" si="5997">4*P1536+1</f>
        <v>9021</v>
      </c>
      <c r="T1536">
        <f t="shared" ref="T1536:T1537" si="5998">4*S1536+1</f>
        <v>36085</v>
      </c>
      <c r="U1536">
        <f t="shared" ref="U1536:U1537" si="5999">4*T1536+1</f>
        <v>144341</v>
      </c>
      <c r="V1536">
        <f t="shared" ref="V1536:V1537" si="6000">4*U1536+1</f>
        <v>577365</v>
      </c>
      <c r="W1536">
        <f t="shared" ref="W1536:W1537" si="6001">4*V1536+1</f>
        <v>2309461</v>
      </c>
      <c r="X1536">
        <f t="shared" ref="X1536:X1537" si="6002">4*W1536+1</f>
        <v>9237845</v>
      </c>
      <c r="Y1536">
        <f t="shared" ref="Y1536:Y1537" si="6003">4*X1536+1</f>
        <v>36951381</v>
      </c>
      <c r="Z1536">
        <f t="shared" ref="Z1536:Z1537" si="6004">4*Y1536+1</f>
        <v>147805525</v>
      </c>
      <c r="AC1536" s="226"/>
      <c r="AD1536" s="80">
        <f t="shared" si="5931"/>
        <v>2991</v>
      </c>
      <c r="AE1536" s="40">
        <f t="shared" si="5946"/>
        <v>8974</v>
      </c>
      <c r="AF1536" s="80">
        <f t="shared" si="5928"/>
        <v>4487</v>
      </c>
      <c r="AG1536" s="41">
        <v>2</v>
      </c>
      <c r="AH1536" s="76">
        <f t="shared" si="5933"/>
        <v>1</v>
      </c>
      <c r="AI1536" s="103"/>
    </row>
    <row r="1537" spans="15:35" x14ac:dyDescent="0.5">
      <c r="O1537" s="157">
        <f t="shared" ref="O1537" si="6005">1+8*(Q1536+1)</f>
        <v>3009</v>
      </c>
      <c r="P1537" s="158">
        <f t="shared" ref="P1537" si="6006">P1536+2</f>
        <v>2257</v>
      </c>
      <c r="Q1537" s="39"/>
      <c r="R1537" s="3"/>
      <c r="S1537">
        <f t="shared" si="5997"/>
        <v>9029</v>
      </c>
      <c r="T1537">
        <f t="shared" si="5998"/>
        <v>36117</v>
      </c>
      <c r="U1537">
        <f t="shared" si="5999"/>
        <v>144469</v>
      </c>
      <c r="V1537">
        <f t="shared" si="6000"/>
        <v>577877</v>
      </c>
      <c r="W1537">
        <f t="shared" si="6001"/>
        <v>2311509</v>
      </c>
      <c r="X1537">
        <f t="shared" si="6002"/>
        <v>9246037</v>
      </c>
      <c r="Y1537">
        <f t="shared" si="6003"/>
        <v>36984149</v>
      </c>
      <c r="Z1537">
        <f t="shared" si="6004"/>
        <v>147936597</v>
      </c>
      <c r="AC1537" s="102"/>
      <c r="AD1537" s="82">
        <f t="shared" si="5931"/>
        <v>2993</v>
      </c>
      <c r="AE1537" s="40">
        <f t="shared" si="5946"/>
        <v>8980</v>
      </c>
      <c r="AF1537" s="82">
        <f>AE1537/4</f>
        <v>2245</v>
      </c>
      <c r="AG1537" s="41">
        <v>4</v>
      </c>
      <c r="AH1537" s="76">
        <f t="shared" si="5933"/>
        <v>2</v>
      </c>
      <c r="AI1537" s="103"/>
    </row>
    <row r="1538" spans="15:35" x14ac:dyDescent="0.5">
      <c r="O1538" s="173"/>
      <c r="P1538" s="174"/>
      <c r="R1538" s="3"/>
      <c r="AC1538" s="226"/>
      <c r="AD1538" s="80">
        <f t="shared" si="5931"/>
        <v>2995</v>
      </c>
      <c r="AE1538" s="40">
        <f t="shared" si="5946"/>
        <v>8986</v>
      </c>
      <c r="AF1538" s="80">
        <f t="shared" si="5932"/>
        <v>4493</v>
      </c>
      <c r="AG1538" s="41">
        <v>2</v>
      </c>
      <c r="AH1538" s="76">
        <f t="shared" si="5933"/>
        <v>1</v>
      </c>
      <c r="AI1538" s="103"/>
    </row>
    <row r="1539" spans="15:35" ht="14.7" thickBot="1" x14ac:dyDescent="0.55000000000000004">
      <c r="R1539" s="3"/>
      <c r="AC1539" s="227"/>
      <c r="AD1539" s="81">
        <f t="shared" si="5931"/>
        <v>2997</v>
      </c>
      <c r="AE1539" s="40">
        <f t="shared" si="5946"/>
        <v>8992</v>
      </c>
      <c r="AF1539" s="81">
        <f>AE1539/AG1539</f>
        <v>281</v>
      </c>
      <c r="AG1539" s="41">
        <v>32</v>
      </c>
      <c r="AH1539" s="76">
        <f t="shared" si="5933"/>
        <v>5</v>
      </c>
      <c r="AI1539" s="103"/>
    </row>
    <row r="1540" spans="15:35" ht="14.7" thickBot="1" x14ac:dyDescent="0.55000000000000004">
      <c r="O1540" s="156">
        <f t="shared" ref="O1540" si="6007">-1+4*(Q1540+1)</f>
        <v>1507</v>
      </c>
      <c r="P1540" s="176">
        <f t="shared" ref="P1540" si="6008">-1+6*(Q1540+1)</f>
        <v>2261</v>
      </c>
      <c r="Q1540" s="2">
        <v>376</v>
      </c>
      <c r="R1540" s="3"/>
      <c r="S1540" s="52">
        <f t="shared" ref="S1540:S1541" si="6009">4*P1540+1</f>
        <v>9045</v>
      </c>
      <c r="T1540">
        <f t="shared" ref="T1540:T1541" si="6010">4*S1540+1</f>
        <v>36181</v>
      </c>
      <c r="U1540">
        <f t="shared" ref="U1540:U1541" si="6011">4*T1540+1</f>
        <v>144725</v>
      </c>
      <c r="V1540">
        <f t="shared" ref="V1540:V1541" si="6012">4*U1540+1</f>
        <v>578901</v>
      </c>
      <c r="W1540">
        <f t="shared" ref="W1540:W1541" si="6013">4*V1540+1</f>
        <v>2315605</v>
      </c>
      <c r="X1540">
        <f t="shared" ref="X1540:X1541" si="6014">4*W1540+1</f>
        <v>9262421</v>
      </c>
      <c r="Y1540">
        <f t="shared" ref="Y1540:Y1541" si="6015">4*X1540+1</f>
        <v>37049685</v>
      </c>
      <c r="Z1540">
        <f t="shared" ref="Z1540:Z1541" si="6016">4*Y1540+1</f>
        <v>148198741</v>
      </c>
      <c r="AC1540" s="226"/>
      <c r="AD1540" s="80">
        <f t="shared" si="5931"/>
        <v>2999</v>
      </c>
      <c r="AE1540" s="40">
        <f t="shared" si="5946"/>
        <v>8998</v>
      </c>
      <c r="AF1540" s="80">
        <f t="shared" si="5914"/>
        <v>4499</v>
      </c>
      <c r="AG1540" s="41">
        <v>2</v>
      </c>
      <c r="AH1540" s="76">
        <f t="shared" si="5933"/>
        <v>1</v>
      </c>
      <c r="AI1540" s="103"/>
    </row>
    <row r="1541" spans="15:35" x14ac:dyDescent="0.5">
      <c r="O1541" s="157">
        <f t="shared" ref="O1541" si="6017">1+8*(Q1540+1)</f>
        <v>3017</v>
      </c>
      <c r="P1541" s="158">
        <f t="shared" ref="P1541" si="6018">P1540+2</f>
        <v>2263</v>
      </c>
      <c r="Q1541" s="39"/>
      <c r="R1541" s="3"/>
      <c r="S1541">
        <f t="shared" si="6009"/>
        <v>9053</v>
      </c>
      <c r="T1541">
        <f t="shared" si="6010"/>
        <v>36213</v>
      </c>
      <c r="U1541">
        <f t="shared" si="6011"/>
        <v>144853</v>
      </c>
      <c r="V1541">
        <f t="shared" si="6012"/>
        <v>579413</v>
      </c>
      <c r="W1541">
        <f t="shared" si="6013"/>
        <v>2317653</v>
      </c>
      <c r="X1541">
        <f t="shared" si="6014"/>
        <v>9270613</v>
      </c>
      <c r="Y1541">
        <f t="shared" si="6015"/>
        <v>37082453</v>
      </c>
      <c r="Z1541">
        <f t="shared" si="6016"/>
        <v>148329813</v>
      </c>
      <c r="AC1541" s="102"/>
      <c r="AD1541" s="82">
        <f t="shared" si="5931"/>
        <v>3001</v>
      </c>
      <c r="AE1541" s="40">
        <f t="shared" si="5946"/>
        <v>9004</v>
      </c>
      <c r="AF1541" s="82">
        <f>AE1541/4</f>
        <v>2251</v>
      </c>
      <c r="AG1541" s="41">
        <v>4</v>
      </c>
      <c r="AH1541" s="76">
        <f t="shared" si="5933"/>
        <v>2</v>
      </c>
      <c r="AI1541" s="103"/>
    </row>
    <row r="1542" spans="15:35" x14ac:dyDescent="0.5">
      <c r="O1542" s="173"/>
      <c r="P1542" s="174"/>
      <c r="R1542" s="3"/>
      <c r="AC1542" s="226"/>
      <c r="AD1542" s="80">
        <f t="shared" si="5931"/>
        <v>3003</v>
      </c>
      <c r="AE1542" s="40">
        <f t="shared" si="5946"/>
        <v>9010</v>
      </c>
      <c r="AF1542" s="80">
        <f t="shared" si="5917"/>
        <v>4505</v>
      </c>
      <c r="AG1542" s="41">
        <v>2</v>
      </c>
      <c r="AH1542" s="76">
        <f t="shared" si="5933"/>
        <v>1</v>
      </c>
      <c r="AI1542" s="103"/>
    </row>
    <row r="1543" spans="15:35" ht="14.7" thickBot="1" x14ac:dyDescent="0.55000000000000004">
      <c r="R1543" s="3"/>
      <c r="AC1543" s="227"/>
      <c r="AD1543" s="81">
        <f t="shared" si="5931"/>
        <v>3005</v>
      </c>
      <c r="AE1543" s="40">
        <f t="shared" si="5946"/>
        <v>9016</v>
      </c>
      <c r="AF1543" s="81">
        <f>AE1543/AG1543</f>
        <v>1127</v>
      </c>
      <c r="AG1543" s="41">
        <v>8</v>
      </c>
      <c r="AH1543" s="76">
        <f t="shared" si="5933"/>
        <v>3</v>
      </c>
      <c r="AI1543" s="103"/>
    </row>
    <row r="1544" spans="15:35" ht="14.7" thickBot="1" x14ac:dyDescent="0.55000000000000004">
      <c r="O1544" s="156">
        <f t="shared" ref="O1544" si="6019">-1+4*(Q1544+1)</f>
        <v>1511</v>
      </c>
      <c r="P1544" s="176">
        <f t="shared" ref="P1544" si="6020">-1+6*(Q1544+1)</f>
        <v>2267</v>
      </c>
      <c r="Q1544" s="2">
        <v>377</v>
      </c>
      <c r="R1544" s="3"/>
      <c r="S1544" s="52">
        <f t="shared" ref="S1544:S1545" si="6021">4*P1544+1</f>
        <v>9069</v>
      </c>
      <c r="T1544">
        <f t="shared" ref="T1544:T1545" si="6022">4*S1544+1</f>
        <v>36277</v>
      </c>
      <c r="U1544">
        <f t="shared" ref="U1544:U1545" si="6023">4*T1544+1</f>
        <v>145109</v>
      </c>
      <c r="V1544">
        <f t="shared" ref="V1544:V1545" si="6024">4*U1544+1</f>
        <v>580437</v>
      </c>
      <c r="W1544">
        <f t="shared" ref="W1544:W1545" si="6025">4*V1544+1</f>
        <v>2321749</v>
      </c>
      <c r="X1544">
        <f t="shared" ref="X1544:X1545" si="6026">4*W1544+1</f>
        <v>9286997</v>
      </c>
      <c r="Y1544">
        <f t="shared" ref="Y1544:Y1545" si="6027">4*X1544+1</f>
        <v>37147989</v>
      </c>
      <c r="Z1544">
        <f t="shared" ref="Z1544:Z1545" si="6028">4*Y1544+1</f>
        <v>148591957</v>
      </c>
      <c r="AC1544" s="226"/>
      <c r="AD1544" s="80">
        <f t="shared" si="5931"/>
        <v>3007</v>
      </c>
      <c r="AE1544" s="40">
        <f t="shared" si="5946"/>
        <v>9022</v>
      </c>
      <c r="AF1544" s="80">
        <f t="shared" si="5928"/>
        <v>4511</v>
      </c>
      <c r="AG1544" s="41">
        <v>2</v>
      </c>
      <c r="AH1544" s="76">
        <f t="shared" si="5933"/>
        <v>1</v>
      </c>
      <c r="AI1544" s="103"/>
    </row>
    <row r="1545" spans="15:35" x14ac:dyDescent="0.5">
      <c r="O1545" s="157">
        <f t="shared" ref="O1545" si="6029">1+8*(Q1544+1)</f>
        <v>3025</v>
      </c>
      <c r="P1545" s="158">
        <f t="shared" ref="P1545" si="6030">P1544+2</f>
        <v>2269</v>
      </c>
      <c r="Q1545" s="39"/>
      <c r="R1545" s="3"/>
      <c r="S1545">
        <f t="shared" si="6021"/>
        <v>9077</v>
      </c>
      <c r="T1545">
        <f t="shared" si="6022"/>
        <v>36309</v>
      </c>
      <c r="U1545">
        <f t="shared" si="6023"/>
        <v>145237</v>
      </c>
      <c r="V1545">
        <f t="shared" si="6024"/>
        <v>580949</v>
      </c>
      <c r="W1545">
        <f t="shared" si="6025"/>
        <v>2323797</v>
      </c>
      <c r="X1545">
        <f t="shared" si="6026"/>
        <v>9295189</v>
      </c>
      <c r="Y1545">
        <f t="shared" si="6027"/>
        <v>37180757</v>
      </c>
      <c r="Z1545">
        <f t="shared" si="6028"/>
        <v>148723029</v>
      </c>
      <c r="AC1545" s="102"/>
      <c r="AD1545" s="82">
        <f t="shared" si="5931"/>
        <v>3009</v>
      </c>
      <c r="AE1545" s="40">
        <f t="shared" si="5946"/>
        <v>9028</v>
      </c>
      <c r="AF1545" s="82">
        <f>AE1545/4</f>
        <v>2257</v>
      </c>
      <c r="AG1545" s="41">
        <v>4</v>
      </c>
      <c r="AH1545" s="76">
        <f t="shared" si="5933"/>
        <v>2</v>
      </c>
      <c r="AI1545" s="103"/>
    </row>
    <row r="1546" spans="15:35" x14ac:dyDescent="0.5">
      <c r="O1546" s="173"/>
      <c r="P1546" s="174"/>
      <c r="R1546" s="3"/>
      <c r="AC1546" s="226"/>
      <c r="AD1546" s="80">
        <f t="shared" si="5931"/>
        <v>3011</v>
      </c>
      <c r="AE1546" s="40">
        <f t="shared" si="5946"/>
        <v>9034</v>
      </c>
      <c r="AF1546" s="80">
        <f t="shared" si="5932"/>
        <v>4517</v>
      </c>
      <c r="AG1546" s="41">
        <v>2</v>
      </c>
      <c r="AH1546" s="76">
        <f t="shared" si="5933"/>
        <v>1</v>
      </c>
      <c r="AI1546" s="103"/>
    </row>
    <row r="1547" spans="15:35" ht="14.7" thickBot="1" x14ac:dyDescent="0.55000000000000004">
      <c r="R1547" s="3"/>
      <c r="AC1547" s="227"/>
      <c r="AD1547" s="81">
        <f t="shared" si="5931"/>
        <v>3013</v>
      </c>
      <c r="AE1547" s="40">
        <f t="shared" si="5946"/>
        <v>9040</v>
      </c>
      <c r="AF1547" s="81">
        <f>AE1547/AG1547</f>
        <v>565</v>
      </c>
      <c r="AG1547" s="41">
        <v>16</v>
      </c>
      <c r="AH1547" s="76">
        <f t="shared" si="5933"/>
        <v>4</v>
      </c>
      <c r="AI1547" s="103"/>
    </row>
    <row r="1548" spans="15:35" ht="14.7" thickBot="1" x14ac:dyDescent="0.55000000000000004">
      <c r="O1548" s="156">
        <f t="shared" ref="O1548" si="6031">-1+4*(Q1548+1)</f>
        <v>1515</v>
      </c>
      <c r="P1548" s="176">
        <f t="shared" ref="P1548" si="6032">-1+6*(Q1548+1)</f>
        <v>2273</v>
      </c>
      <c r="Q1548" s="2">
        <v>378</v>
      </c>
      <c r="R1548" s="3"/>
      <c r="S1548" s="52">
        <f t="shared" ref="S1548:S1549" si="6033">4*P1548+1</f>
        <v>9093</v>
      </c>
      <c r="T1548">
        <f t="shared" ref="T1548:T1549" si="6034">4*S1548+1</f>
        <v>36373</v>
      </c>
      <c r="U1548">
        <f t="shared" ref="U1548:U1549" si="6035">4*T1548+1</f>
        <v>145493</v>
      </c>
      <c r="V1548">
        <f t="shared" ref="V1548:V1549" si="6036">4*U1548+1</f>
        <v>581973</v>
      </c>
      <c r="W1548">
        <f t="shared" ref="W1548:W1549" si="6037">4*V1548+1</f>
        <v>2327893</v>
      </c>
      <c r="X1548">
        <f t="shared" ref="X1548:X1549" si="6038">4*W1548+1</f>
        <v>9311573</v>
      </c>
      <c r="Y1548">
        <f t="shared" ref="Y1548:Y1549" si="6039">4*X1548+1</f>
        <v>37246293</v>
      </c>
      <c r="Z1548">
        <f t="shared" ref="Z1548:Z1549" si="6040">4*Y1548+1</f>
        <v>148985173</v>
      </c>
      <c r="AC1548" s="226"/>
      <c r="AD1548" s="80">
        <f t="shared" si="5931"/>
        <v>3015</v>
      </c>
      <c r="AE1548" s="40">
        <f t="shared" si="5946"/>
        <v>9046</v>
      </c>
      <c r="AF1548" s="80">
        <f t="shared" si="5914"/>
        <v>4523</v>
      </c>
      <c r="AG1548" s="41">
        <v>2</v>
      </c>
      <c r="AH1548" s="76">
        <f t="shared" si="5933"/>
        <v>1</v>
      </c>
      <c r="AI1548" s="103"/>
    </row>
    <row r="1549" spans="15:35" x14ac:dyDescent="0.5">
      <c r="O1549" s="157">
        <f t="shared" ref="O1549" si="6041">1+8*(Q1548+1)</f>
        <v>3033</v>
      </c>
      <c r="P1549" s="158">
        <f t="shared" ref="P1549" si="6042">P1548+2</f>
        <v>2275</v>
      </c>
      <c r="Q1549" s="39"/>
      <c r="R1549" s="3"/>
      <c r="S1549">
        <f t="shared" si="6033"/>
        <v>9101</v>
      </c>
      <c r="T1549">
        <f t="shared" si="6034"/>
        <v>36405</v>
      </c>
      <c r="U1549">
        <f t="shared" si="6035"/>
        <v>145621</v>
      </c>
      <c r="V1549">
        <f t="shared" si="6036"/>
        <v>582485</v>
      </c>
      <c r="W1549">
        <f t="shared" si="6037"/>
        <v>2329941</v>
      </c>
      <c r="X1549">
        <f t="shared" si="6038"/>
        <v>9319765</v>
      </c>
      <c r="Y1549">
        <f t="shared" si="6039"/>
        <v>37279061</v>
      </c>
      <c r="Z1549">
        <f t="shared" si="6040"/>
        <v>149116245</v>
      </c>
      <c r="AC1549" s="102"/>
      <c r="AD1549" s="82">
        <f t="shared" si="5931"/>
        <v>3017</v>
      </c>
      <c r="AE1549" s="40">
        <f t="shared" si="5946"/>
        <v>9052</v>
      </c>
      <c r="AF1549" s="82">
        <f>AE1549/4</f>
        <v>2263</v>
      </c>
      <c r="AG1549" s="41">
        <v>4</v>
      </c>
      <c r="AH1549" s="76">
        <f t="shared" si="5933"/>
        <v>2</v>
      </c>
      <c r="AI1549" s="103"/>
    </row>
    <row r="1550" spans="15:35" x14ac:dyDescent="0.5">
      <c r="O1550" s="173"/>
      <c r="P1550" s="174"/>
      <c r="R1550" s="3"/>
      <c r="AC1550" s="226"/>
      <c r="AD1550" s="80">
        <f t="shared" si="5931"/>
        <v>3019</v>
      </c>
      <c r="AE1550" s="40">
        <f t="shared" si="5946"/>
        <v>9058</v>
      </c>
      <c r="AF1550" s="80">
        <f t="shared" si="5917"/>
        <v>4529</v>
      </c>
      <c r="AG1550" s="41">
        <v>2</v>
      </c>
      <c r="AH1550" s="76">
        <f t="shared" si="5933"/>
        <v>1</v>
      </c>
      <c r="AI1550" s="103"/>
    </row>
    <row r="1551" spans="15:35" ht="14.7" thickBot="1" x14ac:dyDescent="0.55000000000000004">
      <c r="R1551" s="3"/>
      <c r="AC1551" s="227"/>
      <c r="AD1551" s="81">
        <f t="shared" si="5931"/>
        <v>3021</v>
      </c>
      <c r="AE1551" s="40">
        <f t="shared" si="5946"/>
        <v>9064</v>
      </c>
      <c r="AF1551" s="81">
        <f>AE1551/AG1551</f>
        <v>1133</v>
      </c>
      <c r="AG1551" s="41">
        <v>8</v>
      </c>
      <c r="AH1551" s="76">
        <f t="shared" si="5933"/>
        <v>3</v>
      </c>
      <c r="AI1551" s="103"/>
    </row>
    <row r="1552" spans="15:35" ht="14.7" thickBot="1" x14ac:dyDescent="0.55000000000000004">
      <c r="O1552" s="156">
        <f t="shared" ref="O1552" si="6043">-1+4*(Q1552+1)</f>
        <v>1519</v>
      </c>
      <c r="P1552" s="176">
        <f t="shared" ref="P1552" si="6044">-1+6*(Q1552+1)</f>
        <v>2279</v>
      </c>
      <c r="Q1552" s="2">
        <v>379</v>
      </c>
      <c r="R1552" s="3"/>
      <c r="S1552" s="52">
        <f t="shared" ref="S1552:S1553" si="6045">4*P1552+1</f>
        <v>9117</v>
      </c>
      <c r="T1552">
        <f t="shared" ref="T1552:T1553" si="6046">4*S1552+1</f>
        <v>36469</v>
      </c>
      <c r="U1552">
        <f t="shared" ref="U1552:U1553" si="6047">4*T1552+1</f>
        <v>145877</v>
      </c>
      <c r="V1552">
        <f t="shared" ref="V1552:V1553" si="6048">4*U1552+1</f>
        <v>583509</v>
      </c>
      <c r="W1552">
        <f t="shared" ref="W1552:W1553" si="6049">4*V1552+1</f>
        <v>2334037</v>
      </c>
      <c r="X1552">
        <f t="shared" ref="X1552:X1553" si="6050">4*W1552+1</f>
        <v>9336149</v>
      </c>
      <c r="Y1552">
        <f t="shared" ref="Y1552:Y1553" si="6051">4*X1552+1</f>
        <v>37344597</v>
      </c>
      <c r="Z1552">
        <f t="shared" ref="Z1552:Z1553" si="6052">4*Y1552+1</f>
        <v>149378389</v>
      </c>
      <c r="AC1552" s="226"/>
      <c r="AD1552" s="80">
        <f t="shared" si="5931"/>
        <v>3023</v>
      </c>
      <c r="AE1552" s="40">
        <f t="shared" si="5946"/>
        <v>9070</v>
      </c>
      <c r="AF1552" s="80">
        <f t="shared" si="5928"/>
        <v>4535</v>
      </c>
      <c r="AG1552" s="41">
        <v>2</v>
      </c>
      <c r="AH1552" s="76">
        <f t="shared" si="5933"/>
        <v>1</v>
      </c>
      <c r="AI1552" s="103"/>
    </row>
    <row r="1553" spans="15:35" x14ac:dyDescent="0.5">
      <c r="O1553" s="157">
        <f t="shared" ref="O1553" si="6053">1+8*(Q1552+1)</f>
        <v>3041</v>
      </c>
      <c r="P1553" s="158">
        <f t="shared" ref="P1553" si="6054">P1552+2</f>
        <v>2281</v>
      </c>
      <c r="Q1553" s="39"/>
      <c r="R1553" s="3"/>
      <c r="S1553">
        <f t="shared" si="6045"/>
        <v>9125</v>
      </c>
      <c r="T1553">
        <f t="shared" si="6046"/>
        <v>36501</v>
      </c>
      <c r="U1553">
        <f t="shared" si="6047"/>
        <v>146005</v>
      </c>
      <c r="V1553">
        <f t="shared" si="6048"/>
        <v>584021</v>
      </c>
      <c r="W1553">
        <f t="shared" si="6049"/>
        <v>2336085</v>
      </c>
      <c r="X1553">
        <f t="shared" si="6050"/>
        <v>9344341</v>
      </c>
      <c r="Y1553">
        <f t="shared" si="6051"/>
        <v>37377365</v>
      </c>
      <c r="Z1553">
        <f t="shared" si="6052"/>
        <v>149509461</v>
      </c>
      <c r="AC1553" s="102"/>
      <c r="AD1553" s="82">
        <f t="shared" si="5931"/>
        <v>3025</v>
      </c>
      <c r="AE1553" s="40">
        <f t="shared" si="5946"/>
        <v>9076</v>
      </c>
      <c r="AF1553" s="82">
        <f>AE1553/4</f>
        <v>2269</v>
      </c>
      <c r="AG1553" s="41">
        <v>4</v>
      </c>
      <c r="AH1553" s="76">
        <f t="shared" si="5933"/>
        <v>2</v>
      </c>
      <c r="AI1553" s="103"/>
    </row>
    <row r="1554" spans="15:35" x14ac:dyDescent="0.5">
      <c r="O1554" s="173"/>
      <c r="P1554" s="174"/>
      <c r="R1554" s="3"/>
      <c r="AC1554" s="226"/>
      <c r="AD1554" s="80">
        <f t="shared" si="5931"/>
        <v>3027</v>
      </c>
      <c r="AE1554" s="40">
        <f t="shared" si="5946"/>
        <v>9082</v>
      </c>
      <c r="AF1554" s="80">
        <f t="shared" si="5932"/>
        <v>4541</v>
      </c>
      <c r="AG1554" s="41">
        <v>2</v>
      </c>
      <c r="AH1554" s="76">
        <f t="shared" si="5933"/>
        <v>1</v>
      </c>
      <c r="AI1554" s="103"/>
    </row>
    <row r="1555" spans="15:35" ht="14.7" thickBot="1" x14ac:dyDescent="0.55000000000000004">
      <c r="R1555" s="3"/>
      <c r="AC1555" s="227"/>
      <c r="AD1555" s="81">
        <f t="shared" si="5931"/>
        <v>3029</v>
      </c>
      <c r="AE1555" s="40">
        <f t="shared" si="5946"/>
        <v>9088</v>
      </c>
      <c r="AF1555" s="81">
        <f>AE1555/AG1555</f>
        <v>71</v>
      </c>
      <c r="AG1555" s="41">
        <v>128</v>
      </c>
      <c r="AH1555" s="76">
        <f t="shared" si="5933"/>
        <v>7</v>
      </c>
      <c r="AI1555" s="103"/>
    </row>
    <row r="1556" spans="15:35" ht="14.7" thickBot="1" x14ac:dyDescent="0.55000000000000004">
      <c r="O1556" s="156">
        <f t="shared" ref="O1556" si="6055">-1+4*(Q1556+1)</f>
        <v>1523</v>
      </c>
      <c r="P1556" s="176">
        <f t="shared" ref="P1556" si="6056">-1+6*(Q1556+1)</f>
        <v>2285</v>
      </c>
      <c r="Q1556" s="2">
        <v>380</v>
      </c>
      <c r="R1556" s="3"/>
      <c r="S1556" s="52">
        <f t="shared" ref="S1556:S1557" si="6057">4*P1556+1</f>
        <v>9141</v>
      </c>
      <c r="T1556">
        <f t="shared" ref="T1556:T1557" si="6058">4*S1556+1</f>
        <v>36565</v>
      </c>
      <c r="U1556">
        <f t="shared" ref="U1556:U1557" si="6059">4*T1556+1</f>
        <v>146261</v>
      </c>
      <c r="V1556">
        <f t="shared" ref="V1556:V1557" si="6060">4*U1556+1</f>
        <v>585045</v>
      </c>
      <c r="W1556">
        <f t="shared" ref="W1556:W1557" si="6061">4*V1556+1</f>
        <v>2340181</v>
      </c>
      <c r="X1556">
        <f t="shared" ref="X1556:X1557" si="6062">4*W1556+1</f>
        <v>9360725</v>
      </c>
      <c r="Y1556">
        <f t="shared" ref="Y1556:Y1557" si="6063">4*X1556+1</f>
        <v>37442901</v>
      </c>
      <c r="Z1556">
        <f t="shared" ref="Z1556:Z1557" si="6064">4*Y1556+1</f>
        <v>149771605</v>
      </c>
      <c r="AC1556" s="226"/>
      <c r="AD1556" s="80">
        <f t="shared" si="5931"/>
        <v>3031</v>
      </c>
      <c r="AE1556" s="40">
        <f t="shared" si="5946"/>
        <v>9094</v>
      </c>
      <c r="AF1556" s="80">
        <f t="shared" ref="AF1556:AF1616" si="6065">AF1554+6</f>
        <v>4547</v>
      </c>
      <c r="AG1556" s="41">
        <v>2</v>
      </c>
      <c r="AH1556" s="76">
        <f t="shared" si="5933"/>
        <v>1</v>
      </c>
      <c r="AI1556" s="103"/>
    </row>
    <row r="1557" spans="15:35" x14ac:dyDescent="0.5">
      <c r="O1557" s="157">
        <f t="shared" ref="O1557" si="6066">1+8*(Q1556+1)</f>
        <v>3049</v>
      </c>
      <c r="P1557" s="158">
        <f t="shared" ref="P1557" si="6067">P1556+2</f>
        <v>2287</v>
      </c>
      <c r="Q1557" s="39"/>
      <c r="R1557" s="3"/>
      <c r="S1557">
        <f t="shared" si="6057"/>
        <v>9149</v>
      </c>
      <c r="T1557">
        <f t="shared" si="6058"/>
        <v>36597</v>
      </c>
      <c r="U1557">
        <f t="shared" si="6059"/>
        <v>146389</v>
      </c>
      <c r="V1557">
        <f t="shared" si="6060"/>
        <v>585557</v>
      </c>
      <c r="W1557">
        <f t="shared" si="6061"/>
        <v>2342229</v>
      </c>
      <c r="X1557">
        <f t="shared" si="6062"/>
        <v>9368917</v>
      </c>
      <c r="Y1557">
        <f t="shared" si="6063"/>
        <v>37475669</v>
      </c>
      <c r="Z1557">
        <f t="shared" si="6064"/>
        <v>149902677</v>
      </c>
      <c r="AC1557" s="102"/>
      <c r="AD1557" s="82">
        <f t="shared" si="5931"/>
        <v>3033</v>
      </c>
      <c r="AE1557" s="40">
        <f t="shared" si="5946"/>
        <v>9100</v>
      </c>
      <c r="AF1557" s="82">
        <f>AE1557/4</f>
        <v>2275</v>
      </c>
      <c r="AG1557" s="41">
        <v>4</v>
      </c>
      <c r="AH1557" s="76">
        <f t="shared" si="5933"/>
        <v>2</v>
      </c>
      <c r="AI1557" s="103"/>
    </row>
    <row r="1558" spans="15:35" x14ac:dyDescent="0.5">
      <c r="O1558" s="173"/>
      <c r="P1558" s="174"/>
      <c r="R1558" s="3"/>
      <c r="AC1558" s="226"/>
      <c r="AD1558" s="80">
        <f t="shared" si="5931"/>
        <v>3035</v>
      </c>
      <c r="AE1558" s="40">
        <f t="shared" si="5946"/>
        <v>9106</v>
      </c>
      <c r="AF1558" s="80">
        <f t="shared" ref="AF1558:AF1618" si="6068">AF1556+6</f>
        <v>4553</v>
      </c>
      <c r="AG1558" s="41">
        <v>2</v>
      </c>
      <c r="AH1558" s="76">
        <f t="shared" si="5933"/>
        <v>1</v>
      </c>
      <c r="AI1558" s="103"/>
    </row>
    <row r="1559" spans="15:35" ht="14.7" thickBot="1" x14ac:dyDescent="0.55000000000000004">
      <c r="R1559" s="3"/>
      <c r="AC1559" s="227"/>
      <c r="AD1559" s="81">
        <f t="shared" si="5931"/>
        <v>3037</v>
      </c>
      <c r="AE1559" s="40">
        <f t="shared" si="5946"/>
        <v>9112</v>
      </c>
      <c r="AF1559" s="81">
        <f>AE1559/AG1559</f>
        <v>1139</v>
      </c>
      <c r="AG1559" s="41">
        <v>8</v>
      </c>
      <c r="AH1559" s="76">
        <f t="shared" si="5933"/>
        <v>3</v>
      </c>
      <c r="AI1559" s="103"/>
    </row>
    <row r="1560" spans="15:35" ht="14.7" thickBot="1" x14ac:dyDescent="0.55000000000000004">
      <c r="O1560" s="156">
        <f t="shared" ref="O1560" si="6069">-1+4*(Q1560+1)</f>
        <v>1527</v>
      </c>
      <c r="P1560" s="176">
        <f t="shared" ref="P1560" si="6070">-1+6*(Q1560+1)</f>
        <v>2291</v>
      </c>
      <c r="Q1560" s="2">
        <v>381</v>
      </c>
      <c r="R1560" s="3"/>
      <c r="S1560" s="52">
        <f t="shared" ref="S1560:S1561" si="6071">4*P1560+1</f>
        <v>9165</v>
      </c>
      <c r="T1560">
        <f t="shared" ref="T1560:T1561" si="6072">4*S1560+1</f>
        <v>36661</v>
      </c>
      <c r="U1560">
        <f t="shared" ref="U1560:U1561" si="6073">4*T1560+1</f>
        <v>146645</v>
      </c>
      <c r="V1560">
        <f t="shared" ref="V1560:V1561" si="6074">4*U1560+1</f>
        <v>586581</v>
      </c>
      <c r="W1560">
        <f t="shared" ref="W1560:W1561" si="6075">4*V1560+1</f>
        <v>2346325</v>
      </c>
      <c r="X1560">
        <f t="shared" ref="X1560:X1561" si="6076">4*W1560+1</f>
        <v>9385301</v>
      </c>
      <c r="Y1560">
        <f t="shared" ref="Y1560:Y1561" si="6077">4*X1560+1</f>
        <v>37541205</v>
      </c>
      <c r="Z1560">
        <f t="shared" ref="Z1560:Z1561" si="6078">4*Y1560+1</f>
        <v>150164821</v>
      </c>
      <c r="AC1560" s="226"/>
      <c r="AD1560" s="80">
        <f t="shared" si="5931"/>
        <v>3039</v>
      </c>
      <c r="AE1560" s="40">
        <f t="shared" si="5946"/>
        <v>9118</v>
      </c>
      <c r="AF1560" s="80">
        <f t="shared" si="6065"/>
        <v>4559</v>
      </c>
      <c r="AG1560" s="41">
        <v>2</v>
      </c>
      <c r="AH1560" s="76">
        <f t="shared" si="5933"/>
        <v>1</v>
      </c>
      <c r="AI1560" s="103"/>
    </row>
    <row r="1561" spans="15:35" x14ac:dyDescent="0.5">
      <c r="O1561" s="157">
        <f t="shared" ref="O1561" si="6079">1+8*(Q1560+1)</f>
        <v>3057</v>
      </c>
      <c r="P1561" s="158">
        <f t="shared" ref="P1561" si="6080">P1560+2</f>
        <v>2293</v>
      </c>
      <c r="Q1561" s="39"/>
      <c r="R1561" s="3"/>
      <c r="S1561">
        <f t="shared" si="6071"/>
        <v>9173</v>
      </c>
      <c r="T1561">
        <f t="shared" si="6072"/>
        <v>36693</v>
      </c>
      <c r="U1561">
        <f t="shared" si="6073"/>
        <v>146773</v>
      </c>
      <c r="V1561">
        <f t="shared" si="6074"/>
        <v>587093</v>
      </c>
      <c r="W1561">
        <f t="shared" si="6075"/>
        <v>2348373</v>
      </c>
      <c r="X1561">
        <f t="shared" si="6076"/>
        <v>9393493</v>
      </c>
      <c r="Y1561">
        <f t="shared" si="6077"/>
        <v>37573973</v>
      </c>
      <c r="Z1561">
        <f t="shared" si="6078"/>
        <v>150295893</v>
      </c>
      <c r="AC1561" s="102"/>
      <c r="AD1561" s="82">
        <f t="shared" si="5931"/>
        <v>3041</v>
      </c>
      <c r="AE1561" s="40">
        <f t="shared" si="5946"/>
        <v>9124</v>
      </c>
      <c r="AF1561" s="82">
        <f>AE1561/4</f>
        <v>2281</v>
      </c>
      <c r="AG1561" s="41">
        <v>4</v>
      </c>
      <c r="AH1561" s="76">
        <f t="shared" si="5933"/>
        <v>2</v>
      </c>
      <c r="AI1561" s="103"/>
    </row>
    <row r="1562" spans="15:35" x14ac:dyDescent="0.5">
      <c r="O1562" s="173"/>
      <c r="P1562" s="174"/>
      <c r="R1562" s="3"/>
      <c r="AC1562" s="226"/>
      <c r="AD1562" s="80">
        <f t="shared" si="5931"/>
        <v>3043</v>
      </c>
      <c r="AE1562" s="40">
        <f t="shared" si="5946"/>
        <v>9130</v>
      </c>
      <c r="AF1562" s="80">
        <f t="shared" si="6068"/>
        <v>4565</v>
      </c>
      <c r="AG1562" s="41">
        <v>2</v>
      </c>
      <c r="AH1562" s="76">
        <f t="shared" si="5933"/>
        <v>1</v>
      </c>
      <c r="AI1562" s="103"/>
    </row>
    <row r="1563" spans="15:35" ht="14.7" thickBot="1" x14ac:dyDescent="0.55000000000000004">
      <c r="R1563" s="3"/>
      <c r="AC1563" s="227"/>
      <c r="AD1563" s="81">
        <f t="shared" si="5931"/>
        <v>3045</v>
      </c>
      <c r="AE1563" s="40">
        <f t="shared" si="5946"/>
        <v>9136</v>
      </c>
      <c r="AF1563" s="81">
        <f>AE1563/AG1563</f>
        <v>571</v>
      </c>
      <c r="AG1563" s="41">
        <v>16</v>
      </c>
      <c r="AH1563" s="76">
        <f t="shared" si="5933"/>
        <v>4</v>
      </c>
      <c r="AI1563" s="103"/>
    </row>
    <row r="1564" spans="15:35" ht="14.7" thickBot="1" x14ac:dyDescent="0.55000000000000004">
      <c r="O1564" s="156">
        <f t="shared" ref="O1564" si="6081">-1+4*(Q1564+1)</f>
        <v>1531</v>
      </c>
      <c r="P1564" s="176">
        <f t="shared" ref="P1564" si="6082">-1+6*(Q1564+1)</f>
        <v>2297</v>
      </c>
      <c r="Q1564" s="2">
        <v>382</v>
      </c>
      <c r="R1564" s="3"/>
      <c r="S1564" s="52">
        <f t="shared" ref="S1564:S1565" si="6083">4*P1564+1</f>
        <v>9189</v>
      </c>
      <c r="T1564">
        <f t="shared" ref="T1564:T1565" si="6084">4*S1564+1</f>
        <v>36757</v>
      </c>
      <c r="U1564">
        <f t="shared" ref="U1564:U1565" si="6085">4*T1564+1</f>
        <v>147029</v>
      </c>
      <c r="V1564">
        <f t="shared" ref="V1564:V1565" si="6086">4*U1564+1</f>
        <v>588117</v>
      </c>
      <c r="W1564">
        <f t="shared" ref="W1564:W1565" si="6087">4*V1564+1</f>
        <v>2352469</v>
      </c>
      <c r="X1564">
        <f t="shared" ref="X1564:X1565" si="6088">4*W1564+1</f>
        <v>9409877</v>
      </c>
      <c r="Y1564">
        <f t="shared" ref="Y1564:Y1565" si="6089">4*X1564+1</f>
        <v>37639509</v>
      </c>
      <c r="Z1564">
        <f t="shared" ref="Z1564:Z1565" si="6090">4*Y1564+1</f>
        <v>150558037</v>
      </c>
      <c r="AC1564" s="226"/>
      <c r="AD1564" s="80">
        <f t="shared" si="5931"/>
        <v>3047</v>
      </c>
      <c r="AE1564" s="40">
        <f t="shared" si="5946"/>
        <v>9142</v>
      </c>
      <c r="AF1564" s="80">
        <f t="shared" si="6065"/>
        <v>4571</v>
      </c>
      <c r="AG1564" s="41">
        <v>2</v>
      </c>
      <c r="AH1564" s="76">
        <f t="shared" si="5933"/>
        <v>1</v>
      </c>
      <c r="AI1564" s="103"/>
    </row>
    <row r="1565" spans="15:35" x14ac:dyDescent="0.5">
      <c r="O1565" s="157">
        <f t="shared" ref="O1565" si="6091">1+8*(Q1564+1)</f>
        <v>3065</v>
      </c>
      <c r="P1565" s="158">
        <f t="shared" ref="P1565" si="6092">P1564+2</f>
        <v>2299</v>
      </c>
      <c r="Q1565" s="39"/>
      <c r="R1565" s="3"/>
      <c r="S1565">
        <f t="shared" si="6083"/>
        <v>9197</v>
      </c>
      <c r="T1565">
        <f t="shared" si="6084"/>
        <v>36789</v>
      </c>
      <c r="U1565">
        <f t="shared" si="6085"/>
        <v>147157</v>
      </c>
      <c r="V1565">
        <f t="shared" si="6086"/>
        <v>588629</v>
      </c>
      <c r="W1565">
        <f t="shared" si="6087"/>
        <v>2354517</v>
      </c>
      <c r="X1565">
        <f t="shared" si="6088"/>
        <v>9418069</v>
      </c>
      <c r="Y1565">
        <f t="shared" si="6089"/>
        <v>37672277</v>
      </c>
      <c r="Z1565">
        <f t="shared" si="6090"/>
        <v>150689109</v>
      </c>
      <c r="AC1565" s="102"/>
      <c r="AD1565" s="82">
        <f t="shared" si="5931"/>
        <v>3049</v>
      </c>
      <c r="AE1565" s="40">
        <f t="shared" si="5946"/>
        <v>9148</v>
      </c>
      <c r="AF1565" s="82">
        <f>AE1565/4</f>
        <v>2287</v>
      </c>
      <c r="AG1565" s="41">
        <v>4</v>
      </c>
      <c r="AH1565" s="76">
        <f t="shared" si="5933"/>
        <v>2</v>
      </c>
      <c r="AI1565" s="103"/>
    </row>
    <row r="1566" spans="15:35" x14ac:dyDescent="0.5">
      <c r="O1566" s="173"/>
      <c r="P1566" s="174"/>
      <c r="R1566" s="3"/>
      <c r="AC1566" s="226"/>
      <c r="AD1566" s="80">
        <f t="shared" si="5931"/>
        <v>3051</v>
      </c>
      <c r="AE1566" s="40">
        <f t="shared" si="5946"/>
        <v>9154</v>
      </c>
      <c r="AF1566" s="80">
        <f t="shared" si="6068"/>
        <v>4577</v>
      </c>
      <c r="AG1566" s="41">
        <v>2</v>
      </c>
      <c r="AH1566" s="76">
        <f t="shared" si="5933"/>
        <v>1</v>
      </c>
      <c r="AI1566" s="103"/>
    </row>
    <row r="1567" spans="15:35" ht="14.7" thickBot="1" x14ac:dyDescent="0.55000000000000004">
      <c r="R1567" s="3"/>
      <c r="AC1567" s="227"/>
      <c r="AD1567" s="81">
        <f t="shared" si="5931"/>
        <v>3053</v>
      </c>
      <c r="AE1567" s="40">
        <f t="shared" si="5946"/>
        <v>9160</v>
      </c>
      <c r="AF1567" s="81">
        <f>AE1567/AG1567</f>
        <v>1145</v>
      </c>
      <c r="AG1567" s="41">
        <v>8</v>
      </c>
      <c r="AH1567" s="76">
        <f t="shared" si="5933"/>
        <v>3</v>
      </c>
      <c r="AI1567" s="103"/>
    </row>
    <row r="1568" spans="15:35" ht="14.7" thickBot="1" x14ac:dyDescent="0.55000000000000004">
      <c r="O1568" s="156">
        <f t="shared" ref="O1568" si="6093">-1+4*(Q1568+1)</f>
        <v>1535</v>
      </c>
      <c r="P1568" s="176">
        <f t="shared" ref="P1568" si="6094">-1+6*(Q1568+1)</f>
        <v>2303</v>
      </c>
      <c r="Q1568" s="2">
        <v>383</v>
      </c>
      <c r="R1568" s="3"/>
      <c r="S1568" s="52">
        <f t="shared" ref="S1568:S1569" si="6095">4*P1568+1</f>
        <v>9213</v>
      </c>
      <c r="T1568">
        <f t="shared" ref="T1568:T1569" si="6096">4*S1568+1</f>
        <v>36853</v>
      </c>
      <c r="U1568">
        <f t="shared" ref="U1568:U1569" si="6097">4*T1568+1</f>
        <v>147413</v>
      </c>
      <c r="V1568">
        <f t="shared" ref="V1568:V1569" si="6098">4*U1568+1</f>
        <v>589653</v>
      </c>
      <c r="W1568">
        <f t="shared" ref="W1568:W1569" si="6099">4*V1568+1</f>
        <v>2358613</v>
      </c>
      <c r="X1568">
        <f t="shared" ref="X1568:X1569" si="6100">4*W1568+1</f>
        <v>9434453</v>
      </c>
      <c r="Y1568">
        <f t="shared" ref="Y1568:Y1569" si="6101">4*X1568+1</f>
        <v>37737813</v>
      </c>
      <c r="Z1568">
        <f t="shared" ref="Z1568:Z1569" si="6102">4*Y1568+1</f>
        <v>150951253</v>
      </c>
      <c r="AC1568" s="226"/>
      <c r="AD1568" s="80">
        <f t="shared" si="5931"/>
        <v>3055</v>
      </c>
      <c r="AE1568" s="40">
        <f t="shared" si="5946"/>
        <v>9166</v>
      </c>
      <c r="AF1568" s="80">
        <f t="shared" si="6065"/>
        <v>4583</v>
      </c>
      <c r="AG1568" s="41">
        <v>2</v>
      </c>
      <c r="AH1568" s="76">
        <f t="shared" si="5933"/>
        <v>1</v>
      </c>
      <c r="AI1568" s="103"/>
    </row>
    <row r="1569" spans="15:35" x14ac:dyDescent="0.5">
      <c r="O1569" s="157">
        <f t="shared" ref="O1569" si="6103">1+8*(Q1568+1)</f>
        <v>3073</v>
      </c>
      <c r="P1569" s="158">
        <f t="shared" ref="P1569" si="6104">P1568+2</f>
        <v>2305</v>
      </c>
      <c r="Q1569" s="39"/>
      <c r="R1569" s="3"/>
      <c r="S1569">
        <f t="shared" si="6095"/>
        <v>9221</v>
      </c>
      <c r="T1569">
        <f t="shared" si="6096"/>
        <v>36885</v>
      </c>
      <c r="U1569">
        <f t="shared" si="6097"/>
        <v>147541</v>
      </c>
      <c r="V1569">
        <f t="shared" si="6098"/>
        <v>590165</v>
      </c>
      <c r="W1569">
        <f t="shared" si="6099"/>
        <v>2360661</v>
      </c>
      <c r="X1569">
        <f t="shared" si="6100"/>
        <v>9442645</v>
      </c>
      <c r="Y1569">
        <f t="shared" si="6101"/>
        <v>37770581</v>
      </c>
      <c r="Z1569">
        <f t="shared" si="6102"/>
        <v>151082325</v>
      </c>
      <c r="AC1569" s="102"/>
      <c r="AD1569" s="82">
        <f t="shared" si="5931"/>
        <v>3057</v>
      </c>
      <c r="AE1569" s="40">
        <f t="shared" si="5946"/>
        <v>9172</v>
      </c>
      <c r="AF1569" s="82">
        <f>AE1569/4</f>
        <v>2293</v>
      </c>
      <c r="AG1569" s="41">
        <v>4</v>
      </c>
      <c r="AH1569" s="76">
        <f t="shared" si="5933"/>
        <v>2</v>
      </c>
      <c r="AI1569" s="103"/>
    </row>
    <row r="1570" spans="15:35" x14ac:dyDescent="0.5">
      <c r="O1570" s="173"/>
      <c r="P1570" s="174"/>
      <c r="R1570" s="3"/>
      <c r="AC1570" s="226"/>
      <c r="AD1570" s="80">
        <f t="shared" si="5931"/>
        <v>3059</v>
      </c>
      <c r="AE1570" s="40">
        <f t="shared" si="5946"/>
        <v>9178</v>
      </c>
      <c r="AF1570" s="80">
        <f t="shared" si="6068"/>
        <v>4589</v>
      </c>
      <c r="AG1570" s="41">
        <v>2</v>
      </c>
      <c r="AH1570" s="76">
        <f t="shared" si="5933"/>
        <v>1</v>
      </c>
      <c r="AI1570" s="103"/>
    </row>
    <row r="1571" spans="15:35" ht="14.7" thickBot="1" x14ac:dyDescent="0.55000000000000004">
      <c r="R1571" s="3"/>
      <c r="AC1571" s="227"/>
      <c r="AD1571" s="81">
        <f t="shared" si="5931"/>
        <v>3061</v>
      </c>
      <c r="AE1571" s="40">
        <f t="shared" si="5946"/>
        <v>9184</v>
      </c>
      <c r="AF1571" s="81">
        <f>AE1571/AG1571</f>
        <v>287</v>
      </c>
      <c r="AG1571" s="41">
        <v>32</v>
      </c>
      <c r="AH1571" s="76">
        <f t="shared" si="5933"/>
        <v>5</v>
      </c>
      <c r="AI1571" s="103"/>
    </row>
    <row r="1572" spans="15:35" ht="14.7" thickBot="1" x14ac:dyDescent="0.55000000000000004">
      <c r="O1572" s="156">
        <f t="shared" ref="O1572" si="6105">-1+4*(Q1572+1)</f>
        <v>1539</v>
      </c>
      <c r="P1572" s="176">
        <f t="shared" ref="P1572" si="6106">-1+6*(Q1572+1)</f>
        <v>2309</v>
      </c>
      <c r="Q1572" s="2">
        <v>384</v>
      </c>
      <c r="R1572" s="3"/>
      <c r="S1572" s="52">
        <f t="shared" ref="S1572:S1573" si="6107">4*P1572+1</f>
        <v>9237</v>
      </c>
      <c r="T1572">
        <f t="shared" ref="T1572:T1573" si="6108">4*S1572+1</f>
        <v>36949</v>
      </c>
      <c r="U1572">
        <f t="shared" ref="U1572:U1573" si="6109">4*T1572+1</f>
        <v>147797</v>
      </c>
      <c r="V1572">
        <f t="shared" ref="V1572:V1573" si="6110">4*U1572+1</f>
        <v>591189</v>
      </c>
      <c r="W1572">
        <f t="shared" ref="W1572:W1573" si="6111">4*V1572+1</f>
        <v>2364757</v>
      </c>
      <c r="X1572">
        <f t="shared" ref="X1572:X1573" si="6112">4*W1572+1</f>
        <v>9459029</v>
      </c>
      <c r="Y1572">
        <f t="shared" ref="Y1572:Y1573" si="6113">4*X1572+1</f>
        <v>37836117</v>
      </c>
      <c r="Z1572">
        <f t="shared" ref="Z1572:Z1573" si="6114">4*Y1572+1</f>
        <v>151344469</v>
      </c>
      <c r="AC1572" s="226"/>
      <c r="AD1572" s="80">
        <f t="shared" si="5931"/>
        <v>3063</v>
      </c>
      <c r="AE1572" s="40">
        <f t="shared" si="5946"/>
        <v>9190</v>
      </c>
      <c r="AF1572" s="80">
        <f t="shared" si="6065"/>
        <v>4595</v>
      </c>
      <c r="AG1572" s="41">
        <v>2</v>
      </c>
      <c r="AH1572" s="76">
        <f t="shared" si="5933"/>
        <v>1</v>
      </c>
      <c r="AI1572" s="103"/>
    </row>
    <row r="1573" spans="15:35" x14ac:dyDescent="0.5">
      <c r="O1573" s="157">
        <f t="shared" ref="O1573" si="6115">1+8*(Q1572+1)</f>
        <v>3081</v>
      </c>
      <c r="P1573" s="158">
        <f t="shared" ref="P1573" si="6116">P1572+2</f>
        <v>2311</v>
      </c>
      <c r="Q1573" s="39"/>
      <c r="R1573" s="3"/>
      <c r="S1573">
        <f t="shared" si="6107"/>
        <v>9245</v>
      </c>
      <c r="T1573">
        <f t="shared" si="6108"/>
        <v>36981</v>
      </c>
      <c r="U1573">
        <f t="shared" si="6109"/>
        <v>147925</v>
      </c>
      <c r="V1573">
        <f t="shared" si="6110"/>
        <v>591701</v>
      </c>
      <c r="W1573">
        <f t="shared" si="6111"/>
        <v>2366805</v>
      </c>
      <c r="X1573">
        <f t="shared" si="6112"/>
        <v>9467221</v>
      </c>
      <c r="Y1573">
        <f t="shared" si="6113"/>
        <v>37868885</v>
      </c>
      <c r="Z1573">
        <f t="shared" si="6114"/>
        <v>151475541</v>
      </c>
      <c r="AC1573" s="102"/>
      <c r="AD1573" s="82">
        <f t="shared" si="5931"/>
        <v>3065</v>
      </c>
      <c r="AE1573" s="40">
        <f t="shared" si="5946"/>
        <v>9196</v>
      </c>
      <c r="AF1573" s="82">
        <f>AE1573/4</f>
        <v>2299</v>
      </c>
      <c r="AG1573" s="41">
        <v>4</v>
      </c>
      <c r="AH1573" s="76">
        <f t="shared" si="5933"/>
        <v>2</v>
      </c>
      <c r="AI1573" s="103"/>
    </row>
    <row r="1574" spans="15:35" x14ac:dyDescent="0.5">
      <c r="O1574" s="173"/>
      <c r="P1574" s="174"/>
      <c r="R1574" s="3"/>
      <c r="AC1574" s="226"/>
      <c r="AD1574" s="80">
        <f t="shared" si="5931"/>
        <v>3067</v>
      </c>
      <c r="AE1574" s="40">
        <f t="shared" si="5946"/>
        <v>9202</v>
      </c>
      <c r="AF1574" s="80">
        <f t="shared" si="6068"/>
        <v>4601</v>
      </c>
      <c r="AG1574" s="41">
        <v>2</v>
      </c>
      <c r="AH1574" s="76">
        <f t="shared" si="5933"/>
        <v>1</v>
      </c>
      <c r="AI1574" s="103"/>
    </row>
    <row r="1575" spans="15:35" ht="14.7" thickBot="1" x14ac:dyDescent="0.55000000000000004">
      <c r="R1575" s="3"/>
      <c r="AC1575" s="227"/>
      <c r="AD1575" s="81">
        <f t="shared" si="5931"/>
        <v>3069</v>
      </c>
      <c r="AE1575" s="40">
        <f t="shared" si="5946"/>
        <v>9208</v>
      </c>
      <c r="AF1575" s="81">
        <f>AE1575/AG1575</f>
        <v>1151</v>
      </c>
      <c r="AG1575" s="41">
        <v>8</v>
      </c>
      <c r="AH1575" s="76">
        <f t="shared" si="5933"/>
        <v>3</v>
      </c>
      <c r="AI1575" s="103"/>
    </row>
    <row r="1576" spans="15:35" ht="14.7" thickBot="1" x14ac:dyDescent="0.55000000000000004">
      <c r="O1576" s="156">
        <f t="shared" ref="O1576" si="6117">-1+4*(Q1576+1)</f>
        <v>1543</v>
      </c>
      <c r="P1576" s="176">
        <f t="shared" ref="P1576" si="6118">-1+6*(Q1576+1)</f>
        <v>2315</v>
      </c>
      <c r="Q1576" s="2">
        <v>385</v>
      </c>
      <c r="R1576" s="3"/>
      <c r="S1576" s="52">
        <f t="shared" ref="S1576:S1577" si="6119">4*P1576+1</f>
        <v>9261</v>
      </c>
      <c r="T1576">
        <f t="shared" ref="T1576:T1577" si="6120">4*S1576+1</f>
        <v>37045</v>
      </c>
      <c r="U1576">
        <f t="shared" ref="U1576:U1577" si="6121">4*T1576+1</f>
        <v>148181</v>
      </c>
      <c r="V1576">
        <f t="shared" ref="V1576:V1577" si="6122">4*U1576+1</f>
        <v>592725</v>
      </c>
      <c r="W1576">
        <f t="shared" ref="W1576:W1577" si="6123">4*V1576+1</f>
        <v>2370901</v>
      </c>
      <c r="X1576">
        <f t="shared" ref="X1576:X1577" si="6124">4*W1576+1</f>
        <v>9483605</v>
      </c>
      <c r="Y1576">
        <f t="shared" ref="Y1576:Y1577" si="6125">4*X1576+1</f>
        <v>37934421</v>
      </c>
      <c r="Z1576">
        <f t="shared" ref="Z1576:Z1577" si="6126">4*Y1576+1</f>
        <v>151737685</v>
      </c>
      <c r="AC1576" s="226"/>
      <c r="AD1576" s="80">
        <f t="shared" si="5931"/>
        <v>3071</v>
      </c>
      <c r="AE1576" s="40">
        <f t="shared" si="5946"/>
        <v>9214</v>
      </c>
      <c r="AF1576" s="80">
        <f t="shared" si="6065"/>
        <v>4607</v>
      </c>
      <c r="AG1576" s="41">
        <v>2</v>
      </c>
      <c r="AH1576" s="76">
        <f t="shared" si="5933"/>
        <v>1</v>
      </c>
      <c r="AI1576" s="103"/>
    </row>
    <row r="1577" spans="15:35" x14ac:dyDescent="0.5">
      <c r="O1577" s="157">
        <f t="shared" ref="O1577" si="6127">1+8*(Q1576+1)</f>
        <v>3089</v>
      </c>
      <c r="P1577" s="158">
        <f t="shared" ref="P1577" si="6128">P1576+2</f>
        <v>2317</v>
      </c>
      <c r="Q1577" s="39"/>
      <c r="R1577" s="3"/>
      <c r="S1577">
        <f t="shared" si="6119"/>
        <v>9269</v>
      </c>
      <c r="T1577">
        <f t="shared" si="6120"/>
        <v>37077</v>
      </c>
      <c r="U1577">
        <f t="shared" si="6121"/>
        <v>148309</v>
      </c>
      <c r="V1577">
        <f t="shared" si="6122"/>
        <v>593237</v>
      </c>
      <c r="W1577">
        <f t="shared" si="6123"/>
        <v>2372949</v>
      </c>
      <c r="X1577">
        <f t="shared" si="6124"/>
        <v>9491797</v>
      </c>
      <c r="Y1577">
        <f t="shared" si="6125"/>
        <v>37967189</v>
      </c>
      <c r="Z1577">
        <f t="shared" si="6126"/>
        <v>151868757</v>
      </c>
      <c r="AC1577" s="102"/>
      <c r="AD1577" s="82">
        <f t="shared" si="5931"/>
        <v>3073</v>
      </c>
      <c r="AE1577" s="40">
        <f t="shared" si="5946"/>
        <v>9220</v>
      </c>
      <c r="AF1577" s="82">
        <f>AE1577/4</f>
        <v>2305</v>
      </c>
      <c r="AG1577" s="41">
        <v>4</v>
      </c>
      <c r="AH1577" s="76">
        <f t="shared" si="5933"/>
        <v>2</v>
      </c>
      <c r="AI1577" s="103"/>
    </row>
    <row r="1578" spans="15:35" x14ac:dyDescent="0.5">
      <c r="O1578" s="173"/>
      <c r="P1578" s="174"/>
      <c r="R1578" s="3"/>
      <c r="AC1578" s="226"/>
      <c r="AD1578" s="80">
        <f t="shared" ref="AD1578:AD1641" si="6129">(AE1578-1)/3</f>
        <v>3075</v>
      </c>
      <c r="AE1578" s="40">
        <f t="shared" si="5946"/>
        <v>9226</v>
      </c>
      <c r="AF1578" s="80">
        <f t="shared" si="6068"/>
        <v>4613</v>
      </c>
      <c r="AG1578" s="41">
        <v>2</v>
      </c>
      <c r="AH1578" s="76">
        <f t="shared" ref="AH1578:AH1641" si="6130">LOG(AG1578,2)</f>
        <v>1</v>
      </c>
      <c r="AI1578" s="103"/>
    </row>
    <row r="1579" spans="15:35" ht="14.7" thickBot="1" x14ac:dyDescent="0.55000000000000004">
      <c r="R1579" s="3"/>
      <c r="AC1579" s="227"/>
      <c r="AD1579" s="81">
        <f t="shared" si="6129"/>
        <v>3077</v>
      </c>
      <c r="AE1579" s="40">
        <f t="shared" si="5946"/>
        <v>9232</v>
      </c>
      <c r="AF1579" s="81">
        <f>AE1579/AG1579</f>
        <v>577</v>
      </c>
      <c r="AG1579" s="41">
        <v>16</v>
      </c>
      <c r="AH1579" s="76">
        <f t="shared" si="6130"/>
        <v>4</v>
      </c>
      <c r="AI1579" s="103"/>
    </row>
    <row r="1580" spans="15:35" ht="14.7" thickBot="1" x14ac:dyDescent="0.55000000000000004">
      <c r="O1580" s="156">
        <f t="shared" ref="O1580" si="6131">-1+4*(Q1580+1)</f>
        <v>1547</v>
      </c>
      <c r="P1580" s="176">
        <f t="shared" ref="P1580" si="6132">-1+6*(Q1580+1)</f>
        <v>2321</v>
      </c>
      <c r="Q1580" s="2">
        <v>386</v>
      </c>
      <c r="R1580" s="3"/>
      <c r="S1580" s="52">
        <f t="shared" ref="S1580:S1581" si="6133">4*P1580+1</f>
        <v>9285</v>
      </c>
      <c r="T1580">
        <f t="shared" ref="T1580:T1581" si="6134">4*S1580+1</f>
        <v>37141</v>
      </c>
      <c r="U1580">
        <f t="shared" ref="U1580:U1581" si="6135">4*T1580+1</f>
        <v>148565</v>
      </c>
      <c r="V1580">
        <f t="shared" ref="V1580:V1581" si="6136">4*U1580+1</f>
        <v>594261</v>
      </c>
      <c r="W1580">
        <f t="shared" ref="W1580:W1581" si="6137">4*V1580+1</f>
        <v>2377045</v>
      </c>
      <c r="X1580">
        <f t="shared" ref="X1580:X1581" si="6138">4*W1580+1</f>
        <v>9508181</v>
      </c>
      <c r="Y1580">
        <f t="shared" ref="Y1580:Y1581" si="6139">4*X1580+1</f>
        <v>38032725</v>
      </c>
      <c r="Z1580">
        <f t="shared" ref="Z1580:Z1581" si="6140">4*Y1580+1</f>
        <v>152130901</v>
      </c>
      <c r="AC1580" s="226"/>
      <c r="AD1580" s="80">
        <f t="shared" si="6129"/>
        <v>3079</v>
      </c>
      <c r="AE1580" s="40">
        <f t="shared" si="5946"/>
        <v>9238</v>
      </c>
      <c r="AF1580" s="80">
        <f t="shared" si="6065"/>
        <v>4619</v>
      </c>
      <c r="AG1580" s="41">
        <v>2</v>
      </c>
      <c r="AH1580" s="76">
        <f t="shared" si="6130"/>
        <v>1</v>
      </c>
      <c r="AI1580" s="103"/>
    </row>
    <row r="1581" spans="15:35" x14ac:dyDescent="0.5">
      <c r="O1581" s="157">
        <f t="shared" ref="O1581" si="6141">1+8*(Q1580+1)</f>
        <v>3097</v>
      </c>
      <c r="P1581" s="158">
        <f t="shared" ref="P1581" si="6142">P1580+2</f>
        <v>2323</v>
      </c>
      <c r="Q1581" s="39"/>
      <c r="R1581" s="3"/>
      <c r="S1581">
        <f t="shared" si="6133"/>
        <v>9293</v>
      </c>
      <c r="T1581">
        <f t="shared" si="6134"/>
        <v>37173</v>
      </c>
      <c r="U1581">
        <f t="shared" si="6135"/>
        <v>148693</v>
      </c>
      <c r="V1581">
        <f t="shared" si="6136"/>
        <v>594773</v>
      </c>
      <c r="W1581">
        <f t="shared" si="6137"/>
        <v>2379093</v>
      </c>
      <c r="X1581">
        <f t="shared" si="6138"/>
        <v>9516373</v>
      </c>
      <c r="Y1581">
        <f t="shared" si="6139"/>
        <v>38065493</v>
      </c>
      <c r="Z1581">
        <f t="shared" si="6140"/>
        <v>152261973</v>
      </c>
      <c r="AC1581" s="102"/>
      <c r="AD1581" s="82">
        <f t="shared" si="6129"/>
        <v>3081</v>
      </c>
      <c r="AE1581" s="40">
        <f t="shared" si="5946"/>
        <v>9244</v>
      </c>
      <c r="AF1581" s="82">
        <f>AE1581/4</f>
        <v>2311</v>
      </c>
      <c r="AG1581" s="41">
        <v>4</v>
      </c>
      <c r="AH1581" s="76">
        <f t="shared" si="6130"/>
        <v>2</v>
      </c>
      <c r="AI1581" s="103"/>
    </row>
    <row r="1582" spans="15:35" x14ac:dyDescent="0.5">
      <c r="O1582" s="173"/>
      <c r="P1582" s="174"/>
      <c r="R1582" s="3"/>
      <c r="AC1582" s="226"/>
      <c r="AD1582" s="80">
        <f t="shared" si="6129"/>
        <v>3083</v>
      </c>
      <c r="AE1582" s="40">
        <f t="shared" ref="AE1582:AE1645" si="6143">AE1581+6</f>
        <v>9250</v>
      </c>
      <c r="AF1582" s="80">
        <f t="shared" si="6068"/>
        <v>4625</v>
      </c>
      <c r="AG1582" s="41">
        <v>2</v>
      </c>
      <c r="AH1582" s="76">
        <f t="shared" si="6130"/>
        <v>1</v>
      </c>
      <c r="AI1582" s="103"/>
    </row>
    <row r="1583" spans="15:35" ht="14.7" thickBot="1" x14ac:dyDescent="0.55000000000000004">
      <c r="R1583" s="3"/>
      <c r="AC1583" s="227"/>
      <c r="AD1583" s="81">
        <f t="shared" si="6129"/>
        <v>3085</v>
      </c>
      <c r="AE1583" s="40">
        <f t="shared" si="6143"/>
        <v>9256</v>
      </c>
      <c r="AF1583" s="81">
        <f>AE1583/AG1583</f>
        <v>1157</v>
      </c>
      <c r="AG1583" s="41">
        <v>8</v>
      </c>
      <c r="AH1583" s="76">
        <f t="shared" si="6130"/>
        <v>3</v>
      </c>
      <c r="AI1583" s="103"/>
    </row>
    <row r="1584" spans="15:35" ht="14.7" thickBot="1" x14ac:dyDescent="0.55000000000000004">
      <c r="O1584" s="156">
        <f t="shared" ref="O1584" si="6144">-1+4*(Q1584+1)</f>
        <v>1551</v>
      </c>
      <c r="P1584" s="176">
        <f t="shared" ref="P1584" si="6145">-1+6*(Q1584+1)</f>
        <v>2327</v>
      </c>
      <c r="Q1584" s="2">
        <v>387</v>
      </c>
      <c r="R1584" s="3"/>
      <c r="S1584" s="52">
        <f t="shared" ref="S1584:S1585" si="6146">4*P1584+1</f>
        <v>9309</v>
      </c>
      <c r="T1584">
        <f t="shared" ref="T1584:T1585" si="6147">4*S1584+1</f>
        <v>37237</v>
      </c>
      <c r="U1584">
        <f t="shared" ref="U1584:U1585" si="6148">4*T1584+1</f>
        <v>148949</v>
      </c>
      <c r="V1584">
        <f t="shared" ref="V1584:V1585" si="6149">4*U1584+1</f>
        <v>595797</v>
      </c>
      <c r="W1584">
        <f t="shared" ref="W1584:W1585" si="6150">4*V1584+1</f>
        <v>2383189</v>
      </c>
      <c r="X1584">
        <f t="shared" ref="X1584:X1585" si="6151">4*W1584+1</f>
        <v>9532757</v>
      </c>
      <c r="Y1584">
        <f t="shared" ref="Y1584:Y1585" si="6152">4*X1584+1</f>
        <v>38131029</v>
      </c>
      <c r="Z1584">
        <f t="shared" ref="Z1584:Z1585" si="6153">4*Y1584+1</f>
        <v>152524117</v>
      </c>
      <c r="AC1584" s="226"/>
      <c r="AD1584" s="80">
        <f t="shared" si="6129"/>
        <v>3087</v>
      </c>
      <c r="AE1584" s="40">
        <f t="shared" si="6143"/>
        <v>9262</v>
      </c>
      <c r="AF1584" s="80">
        <f t="shared" si="6065"/>
        <v>4631</v>
      </c>
      <c r="AG1584" s="41">
        <v>2</v>
      </c>
      <c r="AH1584" s="76">
        <f t="shared" si="6130"/>
        <v>1</v>
      </c>
      <c r="AI1584" s="103"/>
    </row>
    <row r="1585" spans="15:35" x14ac:dyDescent="0.5">
      <c r="O1585" s="157">
        <f t="shared" ref="O1585" si="6154">1+8*(Q1584+1)</f>
        <v>3105</v>
      </c>
      <c r="P1585" s="158">
        <f t="shared" ref="P1585" si="6155">P1584+2</f>
        <v>2329</v>
      </c>
      <c r="Q1585" s="39"/>
      <c r="R1585" s="3"/>
      <c r="S1585">
        <f t="shared" si="6146"/>
        <v>9317</v>
      </c>
      <c r="T1585">
        <f t="shared" si="6147"/>
        <v>37269</v>
      </c>
      <c r="U1585">
        <f t="shared" si="6148"/>
        <v>149077</v>
      </c>
      <c r="V1585">
        <f t="shared" si="6149"/>
        <v>596309</v>
      </c>
      <c r="W1585">
        <f t="shared" si="6150"/>
        <v>2385237</v>
      </c>
      <c r="X1585">
        <f t="shared" si="6151"/>
        <v>9540949</v>
      </c>
      <c r="Y1585">
        <f t="shared" si="6152"/>
        <v>38163797</v>
      </c>
      <c r="Z1585">
        <f t="shared" si="6153"/>
        <v>152655189</v>
      </c>
      <c r="AC1585" s="102"/>
      <c r="AD1585" s="82">
        <f t="shared" si="6129"/>
        <v>3089</v>
      </c>
      <c r="AE1585" s="40">
        <f t="shared" si="6143"/>
        <v>9268</v>
      </c>
      <c r="AF1585" s="82">
        <f>AE1585/4</f>
        <v>2317</v>
      </c>
      <c r="AG1585" s="41">
        <v>4</v>
      </c>
      <c r="AH1585" s="76">
        <f t="shared" si="6130"/>
        <v>2</v>
      </c>
      <c r="AI1585" s="103"/>
    </row>
    <row r="1586" spans="15:35" x14ac:dyDescent="0.5">
      <c r="O1586" s="173"/>
      <c r="P1586" s="174"/>
      <c r="R1586" s="3"/>
      <c r="AC1586" s="226"/>
      <c r="AD1586" s="80">
        <f t="shared" si="6129"/>
        <v>3091</v>
      </c>
      <c r="AE1586" s="40">
        <f t="shared" si="6143"/>
        <v>9274</v>
      </c>
      <c r="AF1586" s="80">
        <f t="shared" si="6068"/>
        <v>4637</v>
      </c>
      <c r="AG1586" s="41">
        <v>2</v>
      </c>
      <c r="AH1586" s="76">
        <f t="shared" si="6130"/>
        <v>1</v>
      </c>
      <c r="AI1586" s="103"/>
    </row>
    <row r="1587" spans="15:35" ht="14.7" thickBot="1" x14ac:dyDescent="0.55000000000000004">
      <c r="R1587" s="3"/>
      <c r="AC1587" s="227"/>
      <c r="AD1587" s="81">
        <f t="shared" si="6129"/>
        <v>3093</v>
      </c>
      <c r="AE1587" s="40">
        <f t="shared" si="6143"/>
        <v>9280</v>
      </c>
      <c r="AF1587" s="81">
        <f>AE1587/AG1587</f>
        <v>145</v>
      </c>
      <c r="AG1587" s="41">
        <v>64</v>
      </c>
      <c r="AH1587" s="76">
        <f t="shared" si="6130"/>
        <v>6</v>
      </c>
      <c r="AI1587" s="103"/>
    </row>
    <row r="1588" spans="15:35" ht="14.7" thickBot="1" x14ac:dyDescent="0.55000000000000004">
      <c r="O1588" s="156">
        <f t="shared" ref="O1588" si="6156">-1+4*(Q1588+1)</f>
        <v>1555</v>
      </c>
      <c r="P1588" s="176">
        <f t="shared" ref="P1588" si="6157">-1+6*(Q1588+1)</f>
        <v>2333</v>
      </c>
      <c r="Q1588" s="2">
        <v>388</v>
      </c>
      <c r="R1588" s="3"/>
      <c r="S1588" s="52">
        <f t="shared" ref="S1588:S1589" si="6158">4*P1588+1</f>
        <v>9333</v>
      </c>
      <c r="T1588">
        <f t="shared" ref="T1588:T1589" si="6159">4*S1588+1</f>
        <v>37333</v>
      </c>
      <c r="U1588">
        <f t="shared" ref="U1588:U1589" si="6160">4*T1588+1</f>
        <v>149333</v>
      </c>
      <c r="V1588">
        <f t="shared" ref="V1588:V1589" si="6161">4*U1588+1</f>
        <v>597333</v>
      </c>
      <c r="W1588">
        <f t="shared" ref="W1588:W1589" si="6162">4*V1588+1</f>
        <v>2389333</v>
      </c>
      <c r="X1588">
        <f t="shared" ref="X1588:X1589" si="6163">4*W1588+1</f>
        <v>9557333</v>
      </c>
      <c r="Y1588">
        <f t="shared" ref="Y1588:Y1589" si="6164">4*X1588+1</f>
        <v>38229333</v>
      </c>
      <c r="Z1588">
        <f t="shared" ref="Z1588:Z1589" si="6165">4*Y1588+1</f>
        <v>152917333</v>
      </c>
      <c r="AC1588" s="226"/>
      <c r="AD1588" s="80">
        <f t="shared" si="6129"/>
        <v>3095</v>
      </c>
      <c r="AE1588" s="40">
        <f t="shared" si="6143"/>
        <v>9286</v>
      </c>
      <c r="AF1588" s="80">
        <f t="shared" si="6065"/>
        <v>4643</v>
      </c>
      <c r="AG1588" s="41">
        <v>2</v>
      </c>
      <c r="AH1588" s="76">
        <f t="shared" si="6130"/>
        <v>1</v>
      </c>
      <c r="AI1588" s="103"/>
    </row>
    <row r="1589" spans="15:35" x14ac:dyDescent="0.5">
      <c r="O1589" s="157">
        <f t="shared" ref="O1589" si="6166">1+8*(Q1588+1)</f>
        <v>3113</v>
      </c>
      <c r="P1589" s="158">
        <f t="shared" ref="P1589" si="6167">P1588+2</f>
        <v>2335</v>
      </c>
      <c r="Q1589" s="39"/>
      <c r="R1589" s="3"/>
      <c r="S1589">
        <f t="shared" si="6158"/>
        <v>9341</v>
      </c>
      <c r="T1589">
        <f t="shared" si="6159"/>
        <v>37365</v>
      </c>
      <c r="U1589">
        <f t="shared" si="6160"/>
        <v>149461</v>
      </c>
      <c r="V1589">
        <f t="shared" si="6161"/>
        <v>597845</v>
      </c>
      <c r="W1589">
        <f t="shared" si="6162"/>
        <v>2391381</v>
      </c>
      <c r="X1589">
        <f t="shared" si="6163"/>
        <v>9565525</v>
      </c>
      <c r="Y1589">
        <f t="shared" si="6164"/>
        <v>38262101</v>
      </c>
      <c r="Z1589">
        <f t="shared" si="6165"/>
        <v>153048405</v>
      </c>
      <c r="AC1589" s="102"/>
      <c r="AD1589" s="82">
        <f t="shared" si="6129"/>
        <v>3097</v>
      </c>
      <c r="AE1589" s="40">
        <f t="shared" si="6143"/>
        <v>9292</v>
      </c>
      <c r="AF1589" s="82">
        <f>AE1589/4</f>
        <v>2323</v>
      </c>
      <c r="AG1589" s="41">
        <v>4</v>
      </c>
      <c r="AH1589" s="76">
        <f t="shared" si="6130"/>
        <v>2</v>
      </c>
      <c r="AI1589" s="103"/>
    </row>
    <row r="1590" spans="15:35" x14ac:dyDescent="0.5">
      <c r="O1590" s="173"/>
      <c r="P1590" s="174"/>
      <c r="R1590" s="3"/>
      <c r="AC1590" s="226"/>
      <c r="AD1590" s="80">
        <f t="shared" si="6129"/>
        <v>3099</v>
      </c>
      <c r="AE1590" s="40">
        <f t="shared" si="6143"/>
        <v>9298</v>
      </c>
      <c r="AF1590" s="80">
        <f t="shared" si="6068"/>
        <v>4649</v>
      </c>
      <c r="AG1590" s="41">
        <v>2</v>
      </c>
      <c r="AH1590" s="76">
        <f t="shared" si="6130"/>
        <v>1</v>
      </c>
      <c r="AI1590" s="103"/>
    </row>
    <row r="1591" spans="15:35" ht="14.7" thickBot="1" x14ac:dyDescent="0.55000000000000004">
      <c r="R1591" s="3"/>
      <c r="AC1591" s="227"/>
      <c r="AD1591" s="81">
        <f t="shared" si="6129"/>
        <v>3101</v>
      </c>
      <c r="AE1591" s="40">
        <f t="shared" si="6143"/>
        <v>9304</v>
      </c>
      <c r="AF1591" s="81">
        <f>AE1591/AG1591</f>
        <v>1163</v>
      </c>
      <c r="AG1591" s="41">
        <v>8</v>
      </c>
      <c r="AH1591" s="76">
        <f t="shared" si="6130"/>
        <v>3</v>
      </c>
      <c r="AI1591" s="103"/>
    </row>
    <row r="1592" spans="15:35" ht="14.7" thickBot="1" x14ac:dyDescent="0.55000000000000004">
      <c r="O1592" s="156">
        <f t="shared" ref="O1592" si="6168">-1+4*(Q1592+1)</f>
        <v>1559</v>
      </c>
      <c r="P1592" s="176">
        <f t="shared" ref="P1592" si="6169">-1+6*(Q1592+1)</f>
        <v>2339</v>
      </c>
      <c r="Q1592" s="2">
        <v>389</v>
      </c>
      <c r="R1592" s="3"/>
      <c r="S1592" s="52">
        <f t="shared" ref="S1592:S1593" si="6170">4*P1592+1</f>
        <v>9357</v>
      </c>
      <c r="T1592">
        <f t="shared" ref="T1592:T1593" si="6171">4*S1592+1</f>
        <v>37429</v>
      </c>
      <c r="U1592">
        <f t="shared" ref="U1592:U1593" si="6172">4*T1592+1</f>
        <v>149717</v>
      </c>
      <c r="V1592">
        <f t="shared" ref="V1592:V1593" si="6173">4*U1592+1</f>
        <v>598869</v>
      </c>
      <c r="W1592">
        <f t="shared" ref="W1592:W1593" si="6174">4*V1592+1</f>
        <v>2395477</v>
      </c>
      <c r="X1592">
        <f t="shared" ref="X1592:X1593" si="6175">4*W1592+1</f>
        <v>9581909</v>
      </c>
      <c r="Y1592">
        <f t="shared" ref="Y1592:Y1593" si="6176">4*X1592+1</f>
        <v>38327637</v>
      </c>
      <c r="Z1592">
        <f t="shared" ref="Z1592:Z1593" si="6177">4*Y1592+1</f>
        <v>153310549</v>
      </c>
      <c r="AC1592" s="226"/>
      <c r="AD1592" s="80">
        <f t="shared" si="6129"/>
        <v>3103</v>
      </c>
      <c r="AE1592" s="40">
        <f t="shared" si="6143"/>
        <v>9310</v>
      </c>
      <c r="AF1592" s="80">
        <f t="shared" si="6065"/>
        <v>4655</v>
      </c>
      <c r="AG1592" s="41">
        <v>2</v>
      </c>
      <c r="AH1592" s="76">
        <f t="shared" si="6130"/>
        <v>1</v>
      </c>
      <c r="AI1592" s="103"/>
    </row>
    <row r="1593" spans="15:35" x14ac:dyDescent="0.5">
      <c r="O1593" s="157">
        <f t="shared" ref="O1593" si="6178">1+8*(Q1592+1)</f>
        <v>3121</v>
      </c>
      <c r="P1593" s="158">
        <f t="shared" ref="P1593" si="6179">P1592+2</f>
        <v>2341</v>
      </c>
      <c r="Q1593" s="39"/>
      <c r="R1593" s="3"/>
      <c r="S1593">
        <f t="shared" si="6170"/>
        <v>9365</v>
      </c>
      <c r="T1593">
        <f t="shared" si="6171"/>
        <v>37461</v>
      </c>
      <c r="U1593">
        <f t="shared" si="6172"/>
        <v>149845</v>
      </c>
      <c r="V1593">
        <f t="shared" si="6173"/>
        <v>599381</v>
      </c>
      <c r="W1593">
        <f t="shared" si="6174"/>
        <v>2397525</v>
      </c>
      <c r="X1593">
        <f t="shared" si="6175"/>
        <v>9590101</v>
      </c>
      <c r="Y1593">
        <f t="shared" si="6176"/>
        <v>38360405</v>
      </c>
      <c r="Z1593">
        <f t="shared" si="6177"/>
        <v>153441621</v>
      </c>
      <c r="AC1593" s="102"/>
      <c r="AD1593" s="82">
        <f t="shared" si="6129"/>
        <v>3105</v>
      </c>
      <c r="AE1593" s="40">
        <f t="shared" si="6143"/>
        <v>9316</v>
      </c>
      <c r="AF1593" s="82">
        <f>AE1593/4</f>
        <v>2329</v>
      </c>
      <c r="AG1593" s="41">
        <v>4</v>
      </c>
      <c r="AH1593" s="76">
        <f t="shared" si="6130"/>
        <v>2</v>
      </c>
      <c r="AI1593" s="103"/>
    </row>
    <row r="1594" spans="15:35" x14ac:dyDescent="0.5">
      <c r="O1594" s="173"/>
      <c r="P1594" s="174"/>
      <c r="R1594" s="3"/>
      <c r="AC1594" s="226"/>
      <c r="AD1594" s="80">
        <f t="shared" si="6129"/>
        <v>3107</v>
      </c>
      <c r="AE1594" s="40">
        <f t="shared" si="6143"/>
        <v>9322</v>
      </c>
      <c r="AF1594" s="80">
        <f t="shared" si="6068"/>
        <v>4661</v>
      </c>
      <c r="AG1594" s="41">
        <v>2</v>
      </c>
      <c r="AH1594" s="76">
        <f t="shared" si="6130"/>
        <v>1</v>
      </c>
      <c r="AI1594" s="103"/>
    </row>
    <row r="1595" spans="15:35" ht="14.7" thickBot="1" x14ac:dyDescent="0.55000000000000004">
      <c r="R1595" s="3"/>
      <c r="AC1595" s="227"/>
      <c r="AD1595" s="81">
        <f t="shared" si="6129"/>
        <v>3109</v>
      </c>
      <c r="AE1595" s="40">
        <f t="shared" si="6143"/>
        <v>9328</v>
      </c>
      <c r="AF1595" s="81">
        <f>AE1595/AG1595</f>
        <v>583</v>
      </c>
      <c r="AG1595" s="41">
        <v>16</v>
      </c>
      <c r="AH1595" s="76">
        <f t="shared" si="6130"/>
        <v>4</v>
      </c>
      <c r="AI1595" s="103"/>
    </row>
    <row r="1596" spans="15:35" ht="14.7" thickBot="1" x14ac:dyDescent="0.55000000000000004">
      <c r="O1596" s="156">
        <f t="shared" ref="O1596" si="6180">-1+4*(Q1596+1)</f>
        <v>1563</v>
      </c>
      <c r="P1596" s="176">
        <f t="shared" ref="P1596" si="6181">-1+6*(Q1596+1)</f>
        <v>2345</v>
      </c>
      <c r="Q1596" s="2">
        <v>390</v>
      </c>
      <c r="R1596" s="3"/>
      <c r="S1596" s="52">
        <f t="shared" ref="S1596:S1597" si="6182">4*P1596+1</f>
        <v>9381</v>
      </c>
      <c r="T1596">
        <f t="shared" ref="T1596:T1597" si="6183">4*S1596+1</f>
        <v>37525</v>
      </c>
      <c r="U1596">
        <f t="shared" ref="U1596:U1597" si="6184">4*T1596+1</f>
        <v>150101</v>
      </c>
      <c r="V1596">
        <f t="shared" ref="V1596:V1597" si="6185">4*U1596+1</f>
        <v>600405</v>
      </c>
      <c r="W1596">
        <f t="shared" ref="W1596:W1597" si="6186">4*V1596+1</f>
        <v>2401621</v>
      </c>
      <c r="X1596">
        <f t="shared" ref="X1596:X1597" si="6187">4*W1596+1</f>
        <v>9606485</v>
      </c>
      <c r="Y1596">
        <f t="shared" ref="Y1596:Y1597" si="6188">4*X1596+1</f>
        <v>38425941</v>
      </c>
      <c r="Z1596">
        <f t="shared" ref="Z1596:Z1597" si="6189">4*Y1596+1</f>
        <v>153703765</v>
      </c>
      <c r="AC1596" s="226"/>
      <c r="AD1596" s="80">
        <f t="shared" si="6129"/>
        <v>3111</v>
      </c>
      <c r="AE1596" s="40">
        <f t="shared" si="6143"/>
        <v>9334</v>
      </c>
      <c r="AF1596" s="80">
        <f t="shared" si="6065"/>
        <v>4667</v>
      </c>
      <c r="AG1596" s="41">
        <v>2</v>
      </c>
      <c r="AH1596" s="76">
        <f t="shared" si="6130"/>
        <v>1</v>
      </c>
      <c r="AI1596" s="103"/>
    </row>
    <row r="1597" spans="15:35" x14ac:dyDescent="0.5">
      <c r="O1597" s="157">
        <f t="shared" ref="O1597" si="6190">1+8*(Q1596+1)</f>
        <v>3129</v>
      </c>
      <c r="P1597" s="158">
        <f t="shared" ref="P1597" si="6191">P1596+2</f>
        <v>2347</v>
      </c>
      <c r="Q1597" s="39"/>
      <c r="R1597" s="3"/>
      <c r="S1597">
        <f t="shared" si="6182"/>
        <v>9389</v>
      </c>
      <c r="T1597">
        <f t="shared" si="6183"/>
        <v>37557</v>
      </c>
      <c r="U1597">
        <f t="shared" si="6184"/>
        <v>150229</v>
      </c>
      <c r="V1597">
        <f t="shared" si="6185"/>
        <v>600917</v>
      </c>
      <c r="W1597">
        <f t="shared" si="6186"/>
        <v>2403669</v>
      </c>
      <c r="X1597">
        <f t="shared" si="6187"/>
        <v>9614677</v>
      </c>
      <c r="Y1597">
        <f t="shared" si="6188"/>
        <v>38458709</v>
      </c>
      <c r="Z1597">
        <f t="shared" si="6189"/>
        <v>153834837</v>
      </c>
      <c r="AC1597" s="102"/>
      <c r="AD1597" s="82">
        <f t="shared" si="6129"/>
        <v>3113</v>
      </c>
      <c r="AE1597" s="40">
        <f t="shared" si="6143"/>
        <v>9340</v>
      </c>
      <c r="AF1597" s="82">
        <f>AE1597/4</f>
        <v>2335</v>
      </c>
      <c r="AG1597" s="41">
        <v>4</v>
      </c>
      <c r="AH1597" s="76">
        <f t="shared" si="6130"/>
        <v>2</v>
      </c>
      <c r="AI1597" s="103"/>
    </row>
    <row r="1598" spans="15:35" x14ac:dyDescent="0.5">
      <c r="O1598" s="173"/>
      <c r="P1598" s="174"/>
      <c r="R1598" s="3"/>
      <c r="AC1598" s="226"/>
      <c r="AD1598" s="80">
        <f t="shared" si="6129"/>
        <v>3115</v>
      </c>
      <c r="AE1598" s="40">
        <f t="shared" si="6143"/>
        <v>9346</v>
      </c>
      <c r="AF1598" s="80">
        <f t="shared" si="6068"/>
        <v>4673</v>
      </c>
      <c r="AG1598" s="41">
        <v>2</v>
      </c>
      <c r="AH1598" s="76">
        <f t="shared" si="6130"/>
        <v>1</v>
      </c>
      <c r="AI1598" s="103"/>
    </row>
    <row r="1599" spans="15:35" ht="14.7" thickBot="1" x14ac:dyDescent="0.55000000000000004">
      <c r="R1599" s="3"/>
      <c r="AC1599" s="227"/>
      <c r="AD1599" s="81">
        <f t="shared" si="6129"/>
        <v>3117</v>
      </c>
      <c r="AE1599" s="40">
        <f t="shared" si="6143"/>
        <v>9352</v>
      </c>
      <c r="AF1599" s="81">
        <f>AE1599/AG1599</f>
        <v>1169</v>
      </c>
      <c r="AG1599" s="41">
        <v>8</v>
      </c>
      <c r="AH1599" s="76">
        <f t="shared" si="6130"/>
        <v>3</v>
      </c>
      <c r="AI1599" s="103"/>
    </row>
    <row r="1600" spans="15:35" ht="14.7" thickBot="1" x14ac:dyDescent="0.55000000000000004">
      <c r="O1600" s="156">
        <f t="shared" ref="O1600" si="6192">-1+4*(Q1600+1)</f>
        <v>1567</v>
      </c>
      <c r="P1600" s="176">
        <f t="shared" ref="P1600" si="6193">-1+6*(Q1600+1)</f>
        <v>2351</v>
      </c>
      <c r="Q1600" s="2">
        <v>391</v>
      </c>
      <c r="R1600" s="3"/>
      <c r="S1600" s="52">
        <f t="shared" ref="S1600:S1601" si="6194">4*P1600+1</f>
        <v>9405</v>
      </c>
      <c r="T1600">
        <f t="shared" ref="T1600:T1601" si="6195">4*S1600+1</f>
        <v>37621</v>
      </c>
      <c r="U1600">
        <f t="shared" ref="U1600:U1601" si="6196">4*T1600+1</f>
        <v>150485</v>
      </c>
      <c r="V1600">
        <f t="shared" ref="V1600:V1601" si="6197">4*U1600+1</f>
        <v>601941</v>
      </c>
      <c r="W1600">
        <f t="shared" ref="W1600:W1601" si="6198">4*V1600+1</f>
        <v>2407765</v>
      </c>
      <c r="X1600">
        <f t="shared" ref="X1600:X1601" si="6199">4*W1600+1</f>
        <v>9631061</v>
      </c>
      <c r="Y1600">
        <f t="shared" ref="Y1600:Y1601" si="6200">4*X1600+1</f>
        <v>38524245</v>
      </c>
      <c r="Z1600">
        <f t="shared" ref="Z1600:Z1601" si="6201">4*Y1600+1</f>
        <v>154096981</v>
      </c>
      <c r="AC1600" s="226"/>
      <c r="AD1600" s="80">
        <f t="shared" si="6129"/>
        <v>3119</v>
      </c>
      <c r="AE1600" s="40">
        <f t="shared" si="6143"/>
        <v>9358</v>
      </c>
      <c r="AF1600" s="80">
        <f t="shared" si="6065"/>
        <v>4679</v>
      </c>
      <c r="AG1600" s="41">
        <v>2</v>
      </c>
      <c r="AH1600" s="76">
        <f t="shared" si="6130"/>
        <v>1</v>
      </c>
      <c r="AI1600" s="103"/>
    </row>
    <row r="1601" spans="15:35" x14ac:dyDescent="0.5">
      <c r="O1601" s="157">
        <f t="shared" ref="O1601" si="6202">1+8*(Q1600+1)</f>
        <v>3137</v>
      </c>
      <c r="P1601" s="158">
        <f t="shared" ref="P1601" si="6203">P1600+2</f>
        <v>2353</v>
      </c>
      <c r="Q1601" s="39"/>
      <c r="R1601" s="3"/>
      <c r="S1601">
        <f t="shared" si="6194"/>
        <v>9413</v>
      </c>
      <c r="T1601">
        <f t="shared" si="6195"/>
        <v>37653</v>
      </c>
      <c r="U1601">
        <f t="shared" si="6196"/>
        <v>150613</v>
      </c>
      <c r="V1601">
        <f t="shared" si="6197"/>
        <v>602453</v>
      </c>
      <c r="W1601">
        <f t="shared" si="6198"/>
        <v>2409813</v>
      </c>
      <c r="X1601">
        <f t="shared" si="6199"/>
        <v>9639253</v>
      </c>
      <c r="Y1601">
        <f t="shared" si="6200"/>
        <v>38557013</v>
      </c>
      <c r="Z1601">
        <f t="shared" si="6201"/>
        <v>154228053</v>
      </c>
      <c r="AC1601" s="102"/>
      <c r="AD1601" s="82">
        <f t="shared" si="6129"/>
        <v>3121</v>
      </c>
      <c r="AE1601" s="40">
        <f t="shared" si="6143"/>
        <v>9364</v>
      </c>
      <c r="AF1601" s="82">
        <f>AE1601/4</f>
        <v>2341</v>
      </c>
      <c r="AG1601" s="41">
        <v>4</v>
      </c>
      <c r="AH1601" s="76">
        <f t="shared" si="6130"/>
        <v>2</v>
      </c>
      <c r="AI1601" s="103"/>
    </row>
    <row r="1602" spans="15:35" x14ac:dyDescent="0.5">
      <c r="O1602" s="173"/>
      <c r="P1602" s="174"/>
      <c r="R1602" s="3"/>
      <c r="AC1602" s="226"/>
      <c r="AD1602" s="80">
        <f t="shared" si="6129"/>
        <v>3123</v>
      </c>
      <c r="AE1602" s="40">
        <f t="shared" si="6143"/>
        <v>9370</v>
      </c>
      <c r="AF1602" s="80">
        <f t="shared" si="6068"/>
        <v>4685</v>
      </c>
      <c r="AG1602" s="41">
        <v>2</v>
      </c>
      <c r="AH1602" s="76">
        <f t="shared" si="6130"/>
        <v>1</v>
      </c>
      <c r="AI1602" s="103"/>
    </row>
    <row r="1603" spans="15:35" ht="14.7" thickBot="1" x14ac:dyDescent="0.55000000000000004">
      <c r="R1603" s="3"/>
      <c r="AC1603" s="227"/>
      <c r="AD1603" s="81">
        <f t="shared" si="6129"/>
        <v>3125</v>
      </c>
      <c r="AE1603" s="40">
        <f t="shared" si="6143"/>
        <v>9376</v>
      </c>
      <c r="AF1603" s="81">
        <f>AE1603/AG1603</f>
        <v>293</v>
      </c>
      <c r="AG1603" s="41">
        <v>32</v>
      </c>
      <c r="AH1603" s="76">
        <f t="shared" si="6130"/>
        <v>5</v>
      </c>
      <c r="AI1603" s="103"/>
    </row>
    <row r="1604" spans="15:35" ht="14.7" thickBot="1" x14ac:dyDescent="0.55000000000000004">
      <c r="O1604" s="156">
        <f t="shared" ref="O1604" si="6204">-1+4*(Q1604+1)</f>
        <v>1571</v>
      </c>
      <c r="P1604" s="176">
        <f t="shared" ref="P1604" si="6205">-1+6*(Q1604+1)</f>
        <v>2357</v>
      </c>
      <c r="Q1604" s="2">
        <v>392</v>
      </c>
      <c r="R1604" s="3"/>
      <c r="S1604" s="52">
        <f t="shared" ref="S1604:S1605" si="6206">4*P1604+1</f>
        <v>9429</v>
      </c>
      <c r="T1604">
        <f t="shared" ref="T1604:T1605" si="6207">4*S1604+1</f>
        <v>37717</v>
      </c>
      <c r="U1604">
        <f t="shared" ref="U1604:U1605" si="6208">4*T1604+1</f>
        <v>150869</v>
      </c>
      <c r="V1604">
        <f t="shared" ref="V1604:V1605" si="6209">4*U1604+1</f>
        <v>603477</v>
      </c>
      <c r="W1604">
        <f t="shared" ref="W1604:W1605" si="6210">4*V1604+1</f>
        <v>2413909</v>
      </c>
      <c r="X1604">
        <f t="shared" ref="X1604:X1605" si="6211">4*W1604+1</f>
        <v>9655637</v>
      </c>
      <c r="Y1604">
        <f t="shared" ref="Y1604:Y1605" si="6212">4*X1604+1</f>
        <v>38622549</v>
      </c>
      <c r="Z1604">
        <f t="shared" ref="Z1604:Z1605" si="6213">4*Y1604+1</f>
        <v>154490197</v>
      </c>
      <c r="AC1604" s="226"/>
      <c r="AD1604" s="80">
        <f t="shared" si="6129"/>
        <v>3127</v>
      </c>
      <c r="AE1604" s="40">
        <f t="shared" si="6143"/>
        <v>9382</v>
      </c>
      <c r="AF1604" s="80">
        <f t="shared" si="6065"/>
        <v>4691</v>
      </c>
      <c r="AG1604" s="41">
        <v>2</v>
      </c>
      <c r="AH1604" s="76">
        <f t="shared" si="6130"/>
        <v>1</v>
      </c>
      <c r="AI1604" s="103"/>
    </row>
    <row r="1605" spans="15:35" x14ac:dyDescent="0.5">
      <c r="O1605" s="157">
        <f t="shared" ref="O1605" si="6214">1+8*(Q1604+1)</f>
        <v>3145</v>
      </c>
      <c r="P1605" s="158">
        <f t="shared" ref="P1605" si="6215">P1604+2</f>
        <v>2359</v>
      </c>
      <c r="Q1605" s="39"/>
      <c r="R1605" s="3"/>
      <c r="S1605">
        <f t="shared" si="6206"/>
        <v>9437</v>
      </c>
      <c r="T1605">
        <f t="shared" si="6207"/>
        <v>37749</v>
      </c>
      <c r="U1605">
        <f t="shared" si="6208"/>
        <v>150997</v>
      </c>
      <c r="V1605">
        <f t="shared" si="6209"/>
        <v>603989</v>
      </c>
      <c r="W1605">
        <f t="shared" si="6210"/>
        <v>2415957</v>
      </c>
      <c r="X1605">
        <f t="shared" si="6211"/>
        <v>9663829</v>
      </c>
      <c r="Y1605">
        <f t="shared" si="6212"/>
        <v>38655317</v>
      </c>
      <c r="Z1605">
        <f t="shared" si="6213"/>
        <v>154621269</v>
      </c>
      <c r="AC1605" s="102"/>
      <c r="AD1605" s="82">
        <f t="shared" si="6129"/>
        <v>3129</v>
      </c>
      <c r="AE1605" s="40">
        <f t="shared" si="6143"/>
        <v>9388</v>
      </c>
      <c r="AF1605" s="82">
        <f>AE1605/4</f>
        <v>2347</v>
      </c>
      <c r="AG1605" s="41">
        <v>4</v>
      </c>
      <c r="AH1605" s="76">
        <f t="shared" si="6130"/>
        <v>2</v>
      </c>
      <c r="AI1605" s="103"/>
    </row>
    <row r="1606" spans="15:35" x14ac:dyDescent="0.5">
      <c r="O1606" s="173"/>
      <c r="P1606" s="174"/>
      <c r="R1606" s="3"/>
      <c r="AC1606" s="226"/>
      <c r="AD1606" s="80">
        <f t="shared" si="6129"/>
        <v>3131</v>
      </c>
      <c r="AE1606" s="40">
        <f t="shared" si="6143"/>
        <v>9394</v>
      </c>
      <c r="AF1606" s="80">
        <f t="shared" si="6068"/>
        <v>4697</v>
      </c>
      <c r="AG1606" s="41">
        <v>2</v>
      </c>
      <c r="AH1606" s="76">
        <f t="shared" si="6130"/>
        <v>1</v>
      </c>
      <c r="AI1606" s="103"/>
    </row>
    <row r="1607" spans="15:35" ht="14.7" thickBot="1" x14ac:dyDescent="0.55000000000000004">
      <c r="R1607" s="3"/>
      <c r="AC1607" s="227"/>
      <c r="AD1607" s="81">
        <f t="shared" si="6129"/>
        <v>3133</v>
      </c>
      <c r="AE1607" s="40">
        <f t="shared" si="6143"/>
        <v>9400</v>
      </c>
      <c r="AF1607" s="81">
        <f>AE1607/AG1607</f>
        <v>1175</v>
      </c>
      <c r="AG1607" s="41">
        <v>8</v>
      </c>
      <c r="AH1607" s="76">
        <f t="shared" si="6130"/>
        <v>3</v>
      </c>
      <c r="AI1607" s="103"/>
    </row>
    <row r="1608" spans="15:35" ht="14.7" thickBot="1" x14ac:dyDescent="0.55000000000000004">
      <c r="O1608" s="156">
        <f t="shared" ref="O1608" si="6216">-1+4*(Q1608+1)</f>
        <v>1575</v>
      </c>
      <c r="P1608" s="176">
        <f t="shared" ref="P1608" si="6217">-1+6*(Q1608+1)</f>
        <v>2363</v>
      </c>
      <c r="Q1608" s="2">
        <v>393</v>
      </c>
      <c r="R1608" s="3"/>
      <c r="S1608" s="52">
        <f t="shared" ref="S1608:S1609" si="6218">4*P1608+1</f>
        <v>9453</v>
      </c>
      <c r="T1608">
        <f t="shared" ref="T1608:T1609" si="6219">4*S1608+1</f>
        <v>37813</v>
      </c>
      <c r="U1608">
        <f t="shared" ref="U1608:U1609" si="6220">4*T1608+1</f>
        <v>151253</v>
      </c>
      <c r="V1608">
        <f t="shared" ref="V1608:V1609" si="6221">4*U1608+1</f>
        <v>605013</v>
      </c>
      <c r="W1608">
        <f t="shared" ref="W1608:W1609" si="6222">4*V1608+1</f>
        <v>2420053</v>
      </c>
      <c r="X1608">
        <f t="shared" ref="X1608:X1609" si="6223">4*W1608+1</f>
        <v>9680213</v>
      </c>
      <c r="Y1608">
        <f t="shared" ref="Y1608:Y1609" si="6224">4*X1608+1</f>
        <v>38720853</v>
      </c>
      <c r="Z1608">
        <f t="shared" ref="Z1608:Z1609" si="6225">4*Y1608+1</f>
        <v>154883413</v>
      </c>
      <c r="AC1608" s="226"/>
      <c r="AD1608" s="80">
        <f t="shared" si="6129"/>
        <v>3135</v>
      </c>
      <c r="AE1608" s="40">
        <f t="shared" si="6143"/>
        <v>9406</v>
      </c>
      <c r="AF1608" s="80">
        <f t="shared" si="6065"/>
        <v>4703</v>
      </c>
      <c r="AG1608" s="41">
        <v>2</v>
      </c>
      <c r="AH1608" s="76">
        <f t="shared" si="6130"/>
        <v>1</v>
      </c>
      <c r="AI1608" s="103"/>
    </row>
    <row r="1609" spans="15:35" x14ac:dyDescent="0.5">
      <c r="O1609" s="157">
        <f t="shared" ref="O1609" si="6226">1+8*(Q1608+1)</f>
        <v>3153</v>
      </c>
      <c r="P1609" s="158">
        <f t="shared" ref="P1609" si="6227">P1608+2</f>
        <v>2365</v>
      </c>
      <c r="Q1609" s="39"/>
      <c r="R1609" s="3"/>
      <c r="S1609">
        <f t="shared" si="6218"/>
        <v>9461</v>
      </c>
      <c r="T1609">
        <f t="shared" si="6219"/>
        <v>37845</v>
      </c>
      <c r="U1609">
        <f t="shared" si="6220"/>
        <v>151381</v>
      </c>
      <c r="V1609">
        <f t="shared" si="6221"/>
        <v>605525</v>
      </c>
      <c r="W1609">
        <f t="shared" si="6222"/>
        <v>2422101</v>
      </c>
      <c r="X1609">
        <f t="shared" si="6223"/>
        <v>9688405</v>
      </c>
      <c r="Y1609">
        <f t="shared" si="6224"/>
        <v>38753621</v>
      </c>
      <c r="Z1609">
        <f t="shared" si="6225"/>
        <v>155014485</v>
      </c>
      <c r="AC1609" s="102"/>
      <c r="AD1609" s="82">
        <f t="shared" si="6129"/>
        <v>3137</v>
      </c>
      <c r="AE1609" s="40">
        <f t="shared" si="6143"/>
        <v>9412</v>
      </c>
      <c r="AF1609" s="82">
        <f>AE1609/4</f>
        <v>2353</v>
      </c>
      <c r="AG1609" s="41">
        <v>4</v>
      </c>
      <c r="AH1609" s="76">
        <f t="shared" si="6130"/>
        <v>2</v>
      </c>
      <c r="AI1609" s="103"/>
    </row>
    <row r="1610" spans="15:35" x14ac:dyDescent="0.5">
      <c r="O1610" s="173"/>
      <c r="P1610" s="174"/>
      <c r="R1610" s="3"/>
      <c r="AC1610" s="226"/>
      <c r="AD1610" s="80">
        <f t="shared" si="6129"/>
        <v>3139</v>
      </c>
      <c r="AE1610" s="40">
        <f t="shared" si="6143"/>
        <v>9418</v>
      </c>
      <c r="AF1610" s="80">
        <f t="shared" si="6068"/>
        <v>4709</v>
      </c>
      <c r="AG1610" s="41">
        <v>2</v>
      </c>
      <c r="AH1610" s="76">
        <f t="shared" si="6130"/>
        <v>1</v>
      </c>
      <c r="AI1610" s="103"/>
    </row>
    <row r="1611" spans="15:35" ht="14.7" thickBot="1" x14ac:dyDescent="0.55000000000000004">
      <c r="R1611" s="3"/>
      <c r="AC1611" s="227"/>
      <c r="AD1611" s="81">
        <f t="shared" si="6129"/>
        <v>3141</v>
      </c>
      <c r="AE1611" s="40">
        <f t="shared" si="6143"/>
        <v>9424</v>
      </c>
      <c r="AF1611" s="81">
        <f>AE1611/AG1611</f>
        <v>589</v>
      </c>
      <c r="AG1611" s="41">
        <v>16</v>
      </c>
      <c r="AH1611" s="76">
        <f t="shared" si="6130"/>
        <v>4</v>
      </c>
      <c r="AI1611" s="103"/>
    </row>
    <row r="1612" spans="15:35" ht="14.7" thickBot="1" x14ac:dyDescent="0.55000000000000004">
      <c r="O1612" s="156">
        <f t="shared" ref="O1612" si="6228">-1+4*(Q1612+1)</f>
        <v>1579</v>
      </c>
      <c r="P1612" s="176">
        <f t="shared" ref="P1612" si="6229">-1+6*(Q1612+1)</f>
        <v>2369</v>
      </c>
      <c r="Q1612" s="2">
        <v>394</v>
      </c>
      <c r="R1612" s="3"/>
      <c r="S1612" s="52">
        <f t="shared" ref="S1612:S1613" si="6230">4*P1612+1</f>
        <v>9477</v>
      </c>
      <c r="T1612">
        <f t="shared" ref="T1612:T1613" si="6231">4*S1612+1</f>
        <v>37909</v>
      </c>
      <c r="U1612">
        <f t="shared" ref="U1612:U1613" si="6232">4*T1612+1</f>
        <v>151637</v>
      </c>
      <c r="V1612">
        <f t="shared" ref="V1612:V1613" si="6233">4*U1612+1</f>
        <v>606549</v>
      </c>
      <c r="W1612">
        <f t="shared" ref="W1612:W1613" si="6234">4*V1612+1</f>
        <v>2426197</v>
      </c>
      <c r="X1612">
        <f t="shared" ref="X1612:X1613" si="6235">4*W1612+1</f>
        <v>9704789</v>
      </c>
      <c r="Y1612">
        <f t="shared" ref="Y1612:Y1613" si="6236">4*X1612+1</f>
        <v>38819157</v>
      </c>
      <c r="Z1612">
        <f t="shared" ref="Z1612:Z1613" si="6237">4*Y1612+1</f>
        <v>155276629</v>
      </c>
      <c r="AC1612" s="226"/>
      <c r="AD1612" s="80">
        <f t="shared" si="6129"/>
        <v>3143</v>
      </c>
      <c r="AE1612" s="40">
        <f t="shared" si="6143"/>
        <v>9430</v>
      </c>
      <c r="AF1612" s="80">
        <f t="shared" si="6065"/>
        <v>4715</v>
      </c>
      <c r="AG1612" s="41">
        <v>2</v>
      </c>
      <c r="AH1612" s="76">
        <f t="shared" si="6130"/>
        <v>1</v>
      </c>
      <c r="AI1612" s="103"/>
    </row>
    <row r="1613" spans="15:35" x14ac:dyDescent="0.5">
      <c r="O1613" s="157">
        <f t="shared" ref="O1613" si="6238">1+8*(Q1612+1)</f>
        <v>3161</v>
      </c>
      <c r="P1613" s="158">
        <f t="shared" ref="P1613" si="6239">P1612+2</f>
        <v>2371</v>
      </c>
      <c r="Q1613" s="39"/>
      <c r="R1613" s="3"/>
      <c r="S1613">
        <f t="shared" si="6230"/>
        <v>9485</v>
      </c>
      <c r="T1613">
        <f t="shared" si="6231"/>
        <v>37941</v>
      </c>
      <c r="U1613">
        <f t="shared" si="6232"/>
        <v>151765</v>
      </c>
      <c r="V1613">
        <f t="shared" si="6233"/>
        <v>607061</v>
      </c>
      <c r="W1613">
        <f t="shared" si="6234"/>
        <v>2428245</v>
      </c>
      <c r="X1613">
        <f t="shared" si="6235"/>
        <v>9712981</v>
      </c>
      <c r="Y1613">
        <f t="shared" si="6236"/>
        <v>38851925</v>
      </c>
      <c r="Z1613">
        <f t="shared" si="6237"/>
        <v>155407701</v>
      </c>
      <c r="AC1613" s="102"/>
      <c r="AD1613" s="82">
        <f t="shared" si="6129"/>
        <v>3145</v>
      </c>
      <c r="AE1613" s="40">
        <f t="shared" si="6143"/>
        <v>9436</v>
      </c>
      <c r="AF1613" s="82">
        <f>AE1613/4</f>
        <v>2359</v>
      </c>
      <c r="AG1613" s="41">
        <v>4</v>
      </c>
      <c r="AH1613" s="76">
        <f t="shared" si="6130"/>
        <v>2</v>
      </c>
      <c r="AI1613" s="103"/>
    </row>
    <row r="1614" spans="15:35" x14ac:dyDescent="0.5">
      <c r="O1614" s="173"/>
      <c r="P1614" s="174"/>
      <c r="R1614" s="3"/>
      <c r="AC1614" s="226"/>
      <c r="AD1614" s="80">
        <f t="shared" si="6129"/>
        <v>3147</v>
      </c>
      <c r="AE1614" s="40">
        <f t="shared" si="6143"/>
        <v>9442</v>
      </c>
      <c r="AF1614" s="80">
        <f t="shared" si="6068"/>
        <v>4721</v>
      </c>
      <c r="AG1614" s="41">
        <v>2</v>
      </c>
      <c r="AH1614" s="76">
        <f t="shared" si="6130"/>
        <v>1</v>
      </c>
      <c r="AI1614" s="103"/>
    </row>
    <row r="1615" spans="15:35" ht="14.7" thickBot="1" x14ac:dyDescent="0.55000000000000004">
      <c r="R1615" s="3"/>
      <c r="AC1615" s="227"/>
      <c r="AD1615" s="81">
        <f t="shared" si="6129"/>
        <v>3149</v>
      </c>
      <c r="AE1615" s="40">
        <f t="shared" si="6143"/>
        <v>9448</v>
      </c>
      <c r="AF1615" s="81">
        <f>AE1615/AG1615</f>
        <v>1181</v>
      </c>
      <c r="AG1615" s="41">
        <v>8</v>
      </c>
      <c r="AH1615" s="76">
        <f t="shared" si="6130"/>
        <v>3</v>
      </c>
      <c r="AI1615" s="103"/>
    </row>
    <row r="1616" spans="15:35" ht="14.7" thickBot="1" x14ac:dyDescent="0.55000000000000004">
      <c r="O1616" s="156">
        <f t="shared" ref="O1616" si="6240">-1+4*(Q1616+1)</f>
        <v>1583</v>
      </c>
      <c r="P1616" s="176">
        <f t="shared" ref="P1616" si="6241">-1+6*(Q1616+1)</f>
        <v>2375</v>
      </c>
      <c r="Q1616" s="2">
        <v>395</v>
      </c>
      <c r="R1616" s="3"/>
      <c r="S1616" s="52">
        <f t="shared" ref="S1616:S1617" si="6242">4*P1616+1</f>
        <v>9501</v>
      </c>
      <c r="T1616">
        <f t="shared" ref="T1616:T1617" si="6243">4*S1616+1</f>
        <v>38005</v>
      </c>
      <c r="U1616">
        <f t="shared" ref="U1616:U1617" si="6244">4*T1616+1</f>
        <v>152021</v>
      </c>
      <c r="V1616">
        <f t="shared" ref="V1616:V1617" si="6245">4*U1616+1</f>
        <v>608085</v>
      </c>
      <c r="W1616">
        <f t="shared" ref="W1616:W1617" si="6246">4*V1616+1</f>
        <v>2432341</v>
      </c>
      <c r="X1616">
        <f t="shared" ref="X1616:X1617" si="6247">4*W1616+1</f>
        <v>9729365</v>
      </c>
      <c r="Y1616">
        <f t="shared" ref="Y1616:Y1617" si="6248">4*X1616+1</f>
        <v>38917461</v>
      </c>
      <c r="Z1616">
        <f t="shared" ref="Z1616:Z1617" si="6249">4*Y1616+1</f>
        <v>155669845</v>
      </c>
      <c r="AC1616" s="226"/>
      <c r="AD1616" s="80">
        <f t="shared" si="6129"/>
        <v>3151</v>
      </c>
      <c r="AE1616" s="40">
        <f t="shared" si="6143"/>
        <v>9454</v>
      </c>
      <c r="AF1616" s="80">
        <f t="shared" si="6065"/>
        <v>4727</v>
      </c>
      <c r="AG1616" s="41">
        <v>2</v>
      </c>
      <c r="AH1616" s="76">
        <f t="shared" si="6130"/>
        <v>1</v>
      </c>
      <c r="AI1616" s="103"/>
    </row>
    <row r="1617" spans="15:35" x14ac:dyDescent="0.5">
      <c r="O1617" s="157">
        <f t="shared" ref="O1617" si="6250">1+8*(Q1616+1)</f>
        <v>3169</v>
      </c>
      <c r="P1617" s="158">
        <f t="shared" ref="P1617" si="6251">P1616+2</f>
        <v>2377</v>
      </c>
      <c r="Q1617" s="39"/>
      <c r="R1617" s="3"/>
      <c r="S1617">
        <f t="shared" si="6242"/>
        <v>9509</v>
      </c>
      <c r="T1617">
        <f t="shared" si="6243"/>
        <v>38037</v>
      </c>
      <c r="U1617">
        <f t="shared" si="6244"/>
        <v>152149</v>
      </c>
      <c r="V1617">
        <f t="shared" si="6245"/>
        <v>608597</v>
      </c>
      <c r="W1617">
        <f t="shared" si="6246"/>
        <v>2434389</v>
      </c>
      <c r="X1617">
        <f t="shared" si="6247"/>
        <v>9737557</v>
      </c>
      <c r="Y1617">
        <f t="shared" si="6248"/>
        <v>38950229</v>
      </c>
      <c r="Z1617">
        <f t="shared" si="6249"/>
        <v>155800917</v>
      </c>
      <c r="AC1617" s="102"/>
      <c r="AD1617" s="82">
        <f t="shared" si="6129"/>
        <v>3153</v>
      </c>
      <c r="AE1617" s="40">
        <f t="shared" si="6143"/>
        <v>9460</v>
      </c>
      <c r="AF1617" s="82">
        <f>AE1617/4</f>
        <v>2365</v>
      </c>
      <c r="AG1617" s="41">
        <v>4</v>
      </c>
      <c r="AH1617" s="76">
        <f t="shared" si="6130"/>
        <v>2</v>
      </c>
      <c r="AI1617" s="103"/>
    </row>
    <row r="1618" spans="15:35" x14ac:dyDescent="0.5">
      <c r="O1618" s="173"/>
      <c r="P1618" s="174"/>
      <c r="R1618" s="3"/>
      <c r="AC1618" s="226"/>
      <c r="AD1618" s="80">
        <f t="shared" si="6129"/>
        <v>3155</v>
      </c>
      <c r="AE1618" s="40">
        <f t="shared" si="6143"/>
        <v>9466</v>
      </c>
      <c r="AF1618" s="80">
        <f t="shared" si="6068"/>
        <v>4733</v>
      </c>
      <c r="AG1618" s="41">
        <v>2</v>
      </c>
      <c r="AH1618" s="76">
        <f t="shared" si="6130"/>
        <v>1</v>
      </c>
      <c r="AI1618" s="103"/>
    </row>
    <row r="1619" spans="15:35" ht="14.7" thickBot="1" x14ac:dyDescent="0.55000000000000004">
      <c r="R1619" s="3"/>
      <c r="AC1619" s="227"/>
      <c r="AD1619" s="81">
        <f t="shared" si="6129"/>
        <v>3157</v>
      </c>
      <c r="AE1619" s="40">
        <f t="shared" si="6143"/>
        <v>9472</v>
      </c>
      <c r="AF1619" s="81">
        <f>AE1619/AG1619</f>
        <v>37</v>
      </c>
      <c r="AG1619" s="41">
        <v>256</v>
      </c>
      <c r="AH1619" s="76">
        <f t="shared" si="6130"/>
        <v>8</v>
      </c>
      <c r="AI1619" s="103"/>
    </row>
    <row r="1620" spans="15:35" ht="14.7" thickBot="1" x14ac:dyDescent="0.55000000000000004">
      <c r="O1620" s="156">
        <f t="shared" ref="O1620" si="6252">-1+4*(Q1620+1)</f>
        <v>1587</v>
      </c>
      <c r="P1620" s="176">
        <f t="shared" ref="P1620" si="6253">-1+6*(Q1620+1)</f>
        <v>2381</v>
      </c>
      <c r="Q1620" s="2">
        <v>396</v>
      </c>
      <c r="R1620" s="3"/>
      <c r="S1620" s="52">
        <f t="shared" ref="S1620:S1621" si="6254">4*P1620+1</f>
        <v>9525</v>
      </c>
      <c r="T1620">
        <f t="shared" ref="T1620:T1621" si="6255">4*S1620+1</f>
        <v>38101</v>
      </c>
      <c r="U1620">
        <f t="shared" ref="U1620:U1621" si="6256">4*T1620+1</f>
        <v>152405</v>
      </c>
      <c r="V1620">
        <f t="shared" ref="V1620:V1621" si="6257">4*U1620+1</f>
        <v>609621</v>
      </c>
      <c r="W1620">
        <f t="shared" ref="W1620:W1621" si="6258">4*V1620+1</f>
        <v>2438485</v>
      </c>
      <c r="X1620">
        <f t="shared" ref="X1620:X1621" si="6259">4*W1620+1</f>
        <v>9753941</v>
      </c>
      <c r="Y1620">
        <f t="shared" ref="Y1620:Y1621" si="6260">4*X1620+1</f>
        <v>39015765</v>
      </c>
      <c r="Z1620">
        <f t="shared" ref="Z1620:Z1621" si="6261">4*Y1620+1</f>
        <v>156063061</v>
      </c>
      <c r="AC1620" s="226"/>
      <c r="AD1620" s="80">
        <f t="shared" si="6129"/>
        <v>3159</v>
      </c>
      <c r="AE1620" s="40">
        <f t="shared" si="6143"/>
        <v>9478</v>
      </c>
      <c r="AF1620" s="80">
        <f t="shared" ref="AF1620" si="6262">AF1618+6</f>
        <v>4739</v>
      </c>
      <c r="AG1620" s="41">
        <v>2</v>
      </c>
      <c r="AH1620" s="76">
        <f t="shared" si="6130"/>
        <v>1</v>
      </c>
      <c r="AI1620" s="103"/>
    </row>
    <row r="1621" spans="15:35" x14ac:dyDescent="0.5">
      <c r="O1621" s="157">
        <f t="shared" ref="O1621" si="6263">1+8*(Q1620+1)</f>
        <v>3177</v>
      </c>
      <c r="P1621" s="158">
        <f t="shared" ref="P1621" si="6264">P1620+2</f>
        <v>2383</v>
      </c>
      <c r="Q1621" s="39"/>
      <c r="R1621" s="3"/>
      <c r="S1621">
        <f t="shared" si="6254"/>
        <v>9533</v>
      </c>
      <c r="T1621">
        <f t="shared" si="6255"/>
        <v>38133</v>
      </c>
      <c r="U1621">
        <f t="shared" si="6256"/>
        <v>152533</v>
      </c>
      <c r="V1621">
        <f t="shared" si="6257"/>
        <v>610133</v>
      </c>
      <c r="W1621">
        <f t="shared" si="6258"/>
        <v>2440533</v>
      </c>
      <c r="X1621">
        <f t="shared" si="6259"/>
        <v>9762133</v>
      </c>
      <c r="Y1621">
        <f t="shared" si="6260"/>
        <v>39048533</v>
      </c>
      <c r="Z1621">
        <f t="shared" si="6261"/>
        <v>156194133</v>
      </c>
      <c r="AC1621" s="102"/>
      <c r="AD1621" s="82">
        <f t="shared" si="6129"/>
        <v>3161</v>
      </c>
      <c r="AE1621" s="40">
        <f t="shared" si="6143"/>
        <v>9484</v>
      </c>
      <c r="AF1621" s="82">
        <f>AE1621/4</f>
        <v>2371</v>
      </c>
      <c r="AG1621" s="41">
        <v>4</v>
      </c>
      <c r="AH1621" s="76">
        <f t="shared" si="6130"/>
        <v>2</v>
      </c>
      <c r="AI1621" s="103"/>
    </row>
    <row r="1622" spans="15:35" x14ac:dyDescent="0.5">
      <c r="O1622" s="173"/>
      <c r="P1622" s="174"/>
      <c r="R1622" s="3"/>
      <c r="AC1622" s="226"/>
      <c r="AD1622" s="80">
        <f t="shared" si="6129"/>
        <v>3163</v>
      </c>
      <c r="AE1622" s="40">
        <f t="shared" si="6143"/>
        <v>9490</v>
      </c>
      <c r="AF1622" s="80">
        <f t="shared" ref="AF1622" si="6265">AF1620+6</f>
        <v>4745</v>
      </c>
      <c r="AG1622" s="41">
        <v>2</v>
      </c>
      <c r="AH1622" s="76">
        <f t="shared" si="6130"/>
        <v>1</v>
      </c>
      <c r="AI1622" s="103"/>
    </row>
    <row r="1623" spans="15:35" ht="14.7" thickBot="1" x14ac:dyDescent="0.55000000000000004">
      <c r="R1623" s="3"/>
      <c r="AC1623" s="227"/>
      <c r="AD1623" s="81">
        <f t="shared" si="6129"/>
        <v>3165</v>
      </c>
      <c r="AE1623" s="40">
        <f t="shared" si="6143"/>
        <v>9496</v>
      </c>
      <c r="AF1623" s="81">
        <f>AE1623/AG1623</f>
        <v>1187</v>
      </c>
      <c r="AG1623" s="41">
        <v>8</v>
      </c>
      <c r="AH1623" s="76">
        <f t="shared" si="6130"/>
        <v>3</v>
      </c>
      <c r="AI1623" s="103"/>
    </row>
    <row r="1624" spans="15:35" ht="14.7" thickBot="1" x14ac:dyDescent="0.55000000000000004">
      <c r="O1624" s="156">
        <f t="shared" ref="O1624" si="6266">-1+4*(Q1624+1)</f>
        <v>1591</v>
      </c>
      <c r="P1624" s="176">
        <f t="shared" ref="P1624" si="6267">-1+6*(Q1624+1)</f>
        <v>2387</v>
      </c>
      <c r="Q1624" s="2">
        <v>397</v>
      </c>
      <c r="R1624" s="3"/>
      <c r="S1624" s="52">
        <f t="shared" ref="S1624:S1625" si="6268">4*P1624+1</f>
        <v>9549</v>
      </c>
      <c r="T1624">
        <f t="shared" ref="T1624:T1625" si="6269">4*S1624+1</f>
        <v>38197</v>
      </c>
      <c r="U1624">
        <f t="shared" ref="U1624:U1625" si="6270">4*T1624+1</f>
        <v>152789</v>
      </c>
      <c r="V1624">
        <f t="shared" ref="V1624:V1625" si="6271">4*U1624+1</f>
        <v>611157</v>
      </c>
      <c r="W1624">
        <f t="shared" ref="W1624:W1625" si="6272">4*V1624+1</f>
        <v>2444629</v>
      </c>
      <c r="X1624">
        <f t="shared" ref="X1624:X1625" si="6273">4*W1624+1</f>
        <v>9778517</v>
      </c>
      <c r="Y1624">
        <f t="shared" ref="Y1624:Y1625" si="6274">4*X1624+1</f>
        <v>39114069</v>
      </c>
      <c r="Z1624">
        <f t="shared" ref="Z1624:Z1625" si="6275">4*Y1624+1</f>
        <v>156456277</v>
      </c>
      <c r="AC1624" s="226"/>
      <c r="AD1624" s="80">
        <f t="shared" si="6129"/>
        <v>3167</v>
      </c>
      <c r="AE1624" s="40">
        <f t="shared" si="6143"/>
        <v>9502</v>
      </c>
      <c r="AF1624" s="80">
        <f t="shared" ref="AF1624:AF1648" si="6276">AF1622+6</f>
        <v>4751</v>
      </c>
      <c r="AG1624" s="41">
        <v>2</v>
      </c>
      <c r="AH1624" s="76">
        <f t="shared" si="6130"/>
        <v>1</v>
      </c>
      <c r="AI1624" s="103"/>
    </row>
    <row r="1625" spans="15:35" x14ac:dyDescent="0.5">
      <c r="O1625" s="157">
        <f t="shared" ref="O1625" si="6277">1+8*(Q1624+1)</f>
        <v>3185</v>
      </c>
      <c r="P1625" s="158">
        <f t="shared" ref="P1625" si="6278">P1624+2</f>
        <v>2389</v>
      </c>
      <c r="Q1625" s="39"/>
      <c r="R1625" s="3"/>
      <c r="S1625">
        <f t="shared" si="6268"/>
        <v>9557</v>
      </c>
      <c r="T1625">
        <f t="shared" si="6269"/>
        <v>38229</v>
      </c>
      <c r="U1625">
        <f t="shared" si="6270"/>
        <v>152917</v>
      </c>
      <c r="V1625">
        <f t="shared" si="6271"/>
        <v>611669</v>
      </c>
      <c r="W1625">
        <f t="shared" si="6272"/>
        <v>2446677</v>
      </c>
      <c r="X1625">
        <f t="shared" si="6273"/>
        <v>9786709</v>
      </c>
      <c r="Y1625">
        <f t="shared" si="6274"/>
        <v>39146837</v>
      </c>
      <c r="Z1625">
        <f t="shared" si="6275"/>
        <v>156587349</v>
      </c>
      <c r="AC1625" s="102"/>
      <c r="AD1625" s="82">
        <f t="shared" si="6129"/>
        <v>3169</v>
      </c>
      <c r="AE1625" s="40">
        <f t="shared" si="6143"/>
        <v>9508</v>
      </c>
      <c r="AF1625" s="82">
        <f>AE1625/4</f>
        <v>2377</v>
      </c>
      <c r="AG1625" s="41">
        <v>4</v>
      </c>
      <c r="AH1625" s="76">
        <f t="shared" si="6130"/>
        <v>2</v>
      </c>
      <c r="AI1625" s="103"/>
    </row>
    <row r="1626" spans="15:35" x14ac:dyDescent="0.5">
      <c r="O1626" s="173"/>
      <c r="P1626" s="174"/>
      <c r="R1626" s="3"/>
      <c r="AC1626" s="226"/>
      <c r="AD1626" s="80">
        <f t="shared" si="6129"/>
        <v>3171</v>
      </c>
      <c r="AE1626" s="40">
        <f t="shared" si="6143"/>
        <v>9514</v>
      </c>
      <c r="AF1626" s="80">
        <f t="shared" ref="AF1626:AF1650" si="6279">AF1624+6</f>
        <v>4757</v>
      </c>
      <c r="AG1626" s="41">
        <v>2</v>
      </c>
      <c r="AH1626" s="76">
        <f t="shared" si="6130"/>
        <v>1</v>
      </c>
      <c r="AI1626" s="103"/>
    </row>
    <row r="1627" spans="15:35" ht="14.7" thickBot="1" x14ac:dyDescent="0.55000000000000004">
      <c r="R1627" s="3"/>
      <c r="AC1627" s="227"/>
      <c r="AD1627" s="81">
        <f t="shared" si="6129"/>
        <v>3173</v>
      </c>
      <c r="AE1627" s="40">
        <f t="shared" si="6143"/>
        <v>9520</v>
      </c>
      <c r="AF1627" s="81">
        <f>AE1627/AG1627</f>
        <v>595</v>
      </c>
      <c r="AG1627" s="41">
        <v>16</v>
      </c>
      <c r="AH1627" s="76">
        <f t="shared" si="6130"/>
        <v>4</v>
      </c>
      <c r="AI1627" s="103"/>
    </row>
    <row r="1628" spans="15:35" ht="14.7" thickBot="1" x14ac:dyDescent="0.55000000000000004">
      <c r="O1628" s="156">
        <f t="shared" ref="O1628" si="6280">-1+4*(Q1628+1)</f>
        <v>1595</v>
      </c>
      <c r="P1628" s="176">
        <f t="shared" ref="P1628" si="6281">-1+6*(Q1628+1)</f>
        <v>2393</v>
      </c>
      <c r="Q1628" s="2">
        <v>398</v>
      </c>
      <c r="R1628" s="3"/>
      <c r="S1628" s="52">
        <f t="shared" ref="S1628:S1629" si="6282">4*P1628+1</f>
        <v>9573</v>
      </c>
      <c r="T1628">
        <f t="shared" ref="T1628:T1629" si="6283">4*S1628+1</f>
        <v>38293</v>
      </c>
      <c r="U1628">
        <f t="shared" ref="U1628:U1629" si="6284">4*T1628+1</f>
        <v>153173</v>
      </c>
      <c r="V1628">
        <f t="shared" ref="V1628:V1629" si="6285">4*U1628+1</f>
        <v>612693</v>
      </c>
      <c r="W1628">
        <f t="shared" ref="W1628:W1629" si="6286">4*V1628+1</f>
        <v>2450773</v>
      </c>
      <c r="X1628">
        <f t="shared" ref="X1628:X1629" si="6287">4*W1628+1</f>
        <v>9803093</v>
      </c>
      <c r="Y1628">
        <f t="shared" ref="Y1628:Y1629" si="6288">4*X1628+1</f>
        <v>39212373</v>
      </c>
      <c r="Z1628">
        <f t="shared" ref="Z1628:Z1629" si="6289">4*Y1628+1</f>
        <v>156849493</v>
      </c>
      <c r="AC1628" s="226"/>
      <c r="AD1628" s="80">
        <f t="shared" si="6129"/>
        <v>3175</v>
      </c>
      <c r="AE1628" s="40">
        <f t="shared" si="6143"/>
        <v>9526</v>
      </c>
      <c r="AF1628" s="80">
        <f t="shared" si="6276"/>
        <v>4763</v>
      </c>
      <c r="AG1628" s="41">
        <v>2</v>
      </c>
      <c r="AH1628" s="76">
        <f t="shared" si="6130"/>
        <v>1</v>
      </c>
      <c r="AI1628" s="103"/>
    </row>
    <row r="1629" spans="15:35" x14ac:dyDescent="0.5">
      <c r="O1629" s="157">
        <f t="shared" ref="O1629" si="6290">1+8*(Q1628+1)</f>
        <v>3193</v>
      </c>
      <c r="P1629" s="158">
        <f t="shared" ref="P1629" si="6291">P1628+2</f>
        <v>2395</v>
      </c>
      <c r="Q1629" s="39"/>
      <c r="R1629" s="3"/>
      <c r="S1629">
        <f t="shared" si="6282"/>
        <v>9581</v>
      </c>
      <c r="T1629">
        <f t="shared" si="6283"/>
        <v>38325</v>
      </c>
      <c r="U1629">
        <f t="shared" si="6284"/>
        <v>153301</v>
      </c>
      <c r="V1629">
        <f t="shared" si="6285"/>
        <v>613205</v>
      </c>
      <c r="W1629">
        <f t="shared" si="6286"/>
        <v>2452821</v>
      </c>
      <c r="X1629">
        <f t="shared" si="6287"/>
        <v>9811285</v>
      </c>
      <c r="Y1629">
        <f t="shared" si="6288"/>
        <v>39245141</v>
      </c>
      <c r="Z1629">
        <f t="shared" si="6289"/>
        <v>156980565</v>
      </c>
      <c r="AC1629" s="102"/>
      <c r="AD1629" s="82">
        <f t="shared" si="6129"/>
        <v>3177</v>
      </c>
      <c r="AE1629" s="40">
        <f t="shared" si="6143"/>
        <v>9532</v>
      </c>
      <c r="AF1629" s="82">
        <f>AE1629/4</f>
        <v>2383</v>
      </c>
      <c r="AG1629" s="41">
        <v>4</v>
      </c>
      <c r="AH1629" s="76">
        <f t="shared" si="6130"/>
        <v>2</v>
      </c>
      <c r="AI1629" s="103"/>
    </row>
    <row r="1630" spans="15:35" x14ac:dyDescent="0.5">
      <c r="O1630" s="173"/>
      <c r="P1630" s="174"/>
      <c r="R1630" s="3"/>
      <c r="AC1630" s="226"/>
      <c r="AD1630" s="80">
        <f t="shared" si="6129"/>
        <v>3179</v>
      </c>
      <c r="AE1630" s="40">
        <f t="shared" si="6143"/>
        <v>9538</v>
      </c>
      <c r="AF1630" s="80">
        <f t="shared" si="6279"/>
        <v>4769</v>
      </c>
      <c r="AG1630" s="41">
        <v>2</v>
      </c>
      <c r="AH1630" s="76">
        <f t="shared" si="6130"/>
        <v>1</v>
      </c>
      <c r="AI1630" s="103"/>
    </row>
    <row r="1631" spans="15:35" ht="14.7" thickBot="1" x14ac:dyDescent="0.55000000000000004">
      <c r="R1631" s="3"/>
      <c r="AC1631" s="227"/>
      <c r="AD1631" s="81">
        <f t="shared" si="6129"/>
        <v>3181</v>
      </c>
      <c r="AE1631" s="40">
        <f t="shared" si="6143"/>
        <v>9544</v>
      </c>
      <c r="AF1631" s="81">
        <f>AE1631/AG1631</f>
        <v>1193</v>
      </c>
      <c r="AG1631" s="41">
        <v>8</v>
      </c>
      <c r="AH1631" s="76">
        <f t="shared" si="6130"/>
        <v>3</v>
      </c>
      <c r="AI1631" s="103"/>
    </row>
    <row r="1632" spans="15:35" ht="14.7" thickBot="1" x14ac:dyDescent="0.55000000000000004">
      <c r="O1632" s="156">
        <f t="shared" ref="O1632" si="6292">-1+4*(Q1632+1)</f>
        <v>1599</v>
      </c>
      <c r="P1632" s="176">
        <f t="shared" ref="P1632" si="6293">-1+6*(Q1632+1)</f>
        <v>2399</v>
      </c>
      <c r="Q1632" s="2">
        <v>399</v>
      </c>
      <c r="R1632" s="3"/>
      <c r="S1632" s="52">
        <f t="shared" ref="S1632:S1633" si="6294">4*P1632+1</f>
        <v>9597</v>
      </c>
      <c r="T1632">
        <f t="shared" ref="T1632:T1633" si="6295">4*S1632+1</f>
        <v>38389</v>
      </c>
      <c r="U1632">
        <f t="shared" ref="U1632:U1633" si="6296">4*T1632+1</f>
        <v>153557</v>
      </c>
      <c r="V1632">
        <f t="shared" ref="V1632:V1633" si="6297">4*U1632+1</f>
        <v>614229</v>
      </c>
      <c r="W1632">
        <f t="shared" ref="W1632:W1633" si="6298">4*V1632+1</f>
        <v>2456917</v>
      </c>
      <c r="X1632">
        <f t="shared" ref="X1632:X1633" si="6299">4*W1632+1</f>
        <v>9827669</v>
      </c>
      <c r="Y1632">
        <f t="shared" ref="Y1632:Y1633" si="6300">4*X1632+1</f>
        <v>39310677</v>
      </c>
      <c r="Z1632">
        <f t="shared" ref="Z1632:Z1633" si="6301">4*Y1632+1</f>
        <v>157242709</v>
      </c>
      <c r="AC1632" s="226"/>
      <c r="AD1632" s="80">
        <f t="shared" si="6129"/>
        <v>3183</v>
      </c>
      <c r="AE1632" s="40">
        <f t="shared" si="6143"/>
        <v>9550</v>
      </c>
      <c r="AF1632" s="80">
        <f t="shared" si="6276"/>
        <v>4775</v>
      </c>
      <c r="AG1632" s="41">
        <v>2</v>
      </c>
      <c r="AH1632" s="76">
        <f t="shared" si="6130"/>
        <v>1</v>
      </c>
      <c r="AI1632" s="103"/>
    </row>
    <row r="1633" spans="15:35" x14ac:dyDescent="0.5">
      <c r="O1633" s="157">
        <f t="shared" ref="O1633" si="6302">1+8*(Q1632+1)</f>
        <v>3201</v>
      </c>
      <c r="P1633" s="158">
        <f t="shared" ref="P1633" si="6303">P1632+2</f>
        <v>2401</v>
      </c>
      <c r="Q1633" s="39"/>
      <c r="R1633" s="3"/>
      <c r="S1633">
        <f t="shared" si="6294"/>
        <v>9605</v>
      </c>
      <c r="T1633">
        <f t="shared" si="6295"/>
        <v>38421</v>
      </c>
      <c r="U1633">
        <f t="shared" si="6296"/>
        <v>153685</v>
      </c>
      <c r="V1633">
        <f t="shared" si="6297"/>
        <v>614741</v>
      </c>
      <c r="W1633">
        <f t="shared" si="6298"/>
        <v>2458965</v>
      </c>
      <c r="X1633">
        <f t="shared" si="6299"/>
        <v>9835861</v>
      </c>
      <c r="Y1633">
        <f t="shared" si="6300"/>
        <v>39343445</v>
      </c>
      <c r="Z1633">
        <f t="shared" si="6301"/>
        <v>157373781</v>
      </c>
      <c r="AC1633" s="102"/>
      <c r="AD1633" s="82">
        <f t="shared" si="6129"/>
        <v>3185</v>
      </c>
      <c r="AE1633" s="40">
        <f t="shared" si="6143"/>
        <v>9556</v>
      </c>
      <c r="AF1633" s="82">
        <f>AE1633/4</f>
        <v>2389</v>
      </c>
      <c r="AG1633" s="41">
        <v>4</v>
      </c>
      <c r="AH1633" s="76">
        <f t="shared" si="6130"/>
        <v>2</v>
      </c>
      <c r="AI1633" s="103"/>
    </row>
    <row r="1634" spans="15:35" x14ac:dyDescent="0.5">
      <c r="O1634" s="173"/>
      <c r="P1634" s="174"/>
      <c r="R1634" s="3"/>
      <c r="AC1634" s="226"/>
      <c r="AD1634" s="80">
        <f t="shared" si="6129"/>
        <v>3187</v>
      </c>
      <c r="AE1634" s="40">
        <f t="shared" si="6143"/>
        <v>9562</v>
      </c>
      <c r="AF1634" s="80">
        <f t="shared" si="6279"/>
        <v>4781</v>
      </c>
      <c r="AG1634" s="41">
        <v>2</v>
      </c>
      <c r="AH1634" s="76">
        <f t="shared" si="6130"/>
        <v>1</v>
      </c>
      <c r="AI1634" s="103"/>
    </row>
    <row r="1635" spans="15:35" ht="14.7" thickBot="1" x14ac:dyDescent="0.55000000000000004">
      <c r="R1635" s="3"/>
      <c r="AC1635" s="227"/>
      <c r="AD1635" s="81">
        <f t="shared" si="6129"/>
        <v>3189</v>
      </c>
      <c r="AE1635" s="40">
        <f t="shared" si="6143"/>
        <v>9568</v>
      </c>
      <c r="AF1635" s="81">
        <f>AE1635/AG1635</f>
        <v>299</v>
      </c>
      <c r="AG1635" s="41">
        <v>32</v>
      </c>
      <c r="AH1635" s="76">
        <f t="shared" si="6130"/>
        <v>5</v>
      </c>
      <c r="AI1635" s="103"/>
    </row>
    <row r="1636" spans="15:35" ht="14.7" thickBot="1" x14ac:dyDescent="0.55000000000000004">
      <c r="O1636" s="156">
        <f t="shared" ref="O1636" si="6304">-1+4*(Q1636+1)</f>
        <v>1603</v>
      </c>
      <c r="P1636" s="176">
        <f t="shared" ref="P1636" si="6305">-1+6*(Q1636+1)</f>
        <v>2405</v>
      </c>
      <c r="Q1636" s="2">
        <v>400</v>
      </c>
      <c r="R1636" s="3"/>
      <c r="S1636" s="52">
        <f t="shared" ref="S1636:S1637" si="6306">4*P1636+1</f>
        <v>9621</v>
      </c>
      <c r="T1636">
        <f t="shared" ref="T1636:T1637" si="6307">4*S1636+1</f>
        <v>38485</v>
      </c>
      <c r="U1636">
        <f t="shared" ref="U1636:U1637" si="6308">4*T1636+1</f>
        <v>153941</v>
      </c>
      <c r="V1636">
        <f t="shared" ref="V1636:V1637" si="6309">4*U1636+1</f>
        <v>615765</v>
      </c>
      <c r="W1636">
        <f t="shared" ref="W1636:W1637" si="6310">4*V1636+1</f>
        <v>2463061</v>
      </c>
      <c r="X1636">
        <f t="shared" ref="X1636:X1637" si="6311">4*W1636+1</f>
        <v>9852245</v>
      </c>
      <c r="Y1636">
        <f t="shared" ref="Y1636:Y1637" si="6312">4*X1636+1</f>
        <v>39408981</v>
      </c>
      <c r="Z1636">
        <f t="shared" ref="Z1636:Z1637" si="6313">4*Y1636+1</f>
        <v>157635925</v>
      </c>
      <c r="AC1636" s="226"/>
      <c r="AD1636" s="80">
        <f t="shared" si="6129"/>
        <v>3191</v>
      </c>
      <c r="AE1636" s="40">
        <f t="shared" si="6143"/>
        <v>9574</v>
      </c>
      <c r="AF1636" s="80">
        <f t="shared" si="6276"/>
        <v>4787</v>
      </c>
      <c r="AG1636" s="41">
        <v>2</v>
      </c>
      <c r="AH1636" s="76">
        <f t="shared" si="6130"/>
        <v>1</v>
      </c>
      <c r="AI1636" s="103"/>
    </row>
    <row r="1637" spans="15:35" x14ac:dyDescent="0.5">
      <c r="O1637" s="157">
        <f t="shared" ref="O1637" si="6314">1+8*(Q1636+1)</f>
        <v>3209</v>
      </c>
      <c r="P1637" s="158">
        <f t="shared" ref="P1637" si="6315">P1636+2</f>
        <v>2407</v>
      </c>
      <c r="Q1637" s="39"/>
      <c r="R1637" s="3"/>
      <c r="S1637">
        <f t="shared" si="6306"/>
        <v>9629</v>
      </c>
      <c r="T1637">
        <f t="shared" si="6307"/>
        <v>38517</v>
      </c>
      <c r="U1637">
        <f t="shared" si="6308"/>
        <v>154069</v>
      </c>
      <c r="V1637">
        <f t="shared" si="6309"/>
        <v>616277</v>
      </c>
      <c r="W1637">
        <f t="shared" si="6310"/>
        <v>2465109</v>
      </c>
      <c r="X1637">
        <f t="shared" si="6311"/>
        <v>9860437</v>
      </c>
      <c r="Y1637">
        <f t="shared" si="6312"/>
        <v>39441749</v>
      </c>
      <c r="Z1637">
        <f t="shared" si="6313"/>
        <v>157766997</v>
      </c>
      <c r="AC1637" s="102"/>
      <c r="AD1637" s="82">
        <f t="shared" si="6129"/>
        <v>3193</v>
      </c>
      <c r="AE1637" s="40">
        <f t="shared" si="6143"/>
        <v>9580</v>
      </c>
      <c r="AF1637" s="82">
        <f>AE1637/4</f>
        <v>2395</v>
      </c>
      <c r="AG1637" s="41">
        <v>4</v>
      </c>
      <c r="AH1637" s="76">
        <f t="shared" si="6130"/>
        <v>2</v>
      </c>
      <c r="AI1637" s="103"/>
    </row>
    <row r="1638" spans="15:35" x14ac:dyDescent="0.5">
      <c r="O1638" s="173"/>
      <c r="P1638" s="174"/>
      <c r="R1638" s="3"/>
      <c r="AC1638" s="226"/>
      <c r="AD1638" s="80">
        <f t="shared" si="6129"/>
        <v>3195</v>
      </c>
      <c r="AE1638" s="40">
        <f t="shared" si="6143"/>
        <v>9586</v>
      </c>
      <c r="AF1638" s="80">
        <f t="shared" si="6279"/>
        <v>4793</v>
      </c>
      <c r="AG1638" s="41">
        <v>2</v>
      </c>
      <c r="AH1638" s="76">
        <f t="shared" si="6130"/>
        <v>1</v>
      </c>
      <c r="AI1638" s="103"/>
    </row>
    <row r="1639" spans="15:35" ht="14.7" thickBot="1" x14ac:dyDescent="0.55000000000000004">
      <c r="R1639" s="3"/>
      <c r="AC1639" s="227"/>
      <c r="AD1639" s="81">
        <f t="shared" si="6129"/>
        <v>3197</v>
      </c>
      <c r="AE1639" s="40">
        <f t="shared" si="6143"/>
        <v>9592</v>
      </c>
      <c r="AF1639" s="81">
        <f>AE1639/AG1639</f>
        <v>1199</v>
      </c>
      <c r="AG1639" s="41">
        <v>8</v>
      </c>
      <c r="AH1639" s="76">
        <f t="shared" si="6130"/>
        <v>3</v>
      </c>
      <c r="AI1639" s="103"/>
    </row>
    <row r="1640" spans="15:35" ht="14.7" thickBot="1" x14ac:dyDescent="0.55000000000000004">
      <c r="O1640" s="156">
        <f t="shared" ref="O1640" si="6316">-1+4*(Q1640+1)</f>
        <v>1607</v>
      </c>
      <c r="P1640" s="176">
        <f t="shared" ref="P1640" si="6317">-1+6*(Q1640+1)</f>
        <v>2411</v>
      </c>
      <c r="Q1640" s="2">
        <v>401</v>
      </c>
      <c r="R1640" s="3"/>
      <c r="S1640" s="52">
        <f t="shared" ref="S1640:S1641" si="6318">4*P1640+1</f>
        <v>9645</v>
      </c>
      <c r="T1640">
        <f t="shared" ref="T1640:T1641" si="6319">4*S1640+1</f>
        <v>38581</v>
      </c>
      <c r="U1640">
        <f t="shared" ref="U1640:U1641" si="6320">4*T1640+1</f>
        <v>154325</v>
      </c>
      <c r="V1640">
        <f t="shared" ref="V1640:V1641" si="6321">4*U1640+1</f>
        <v>617301</v>
      </c>
      <c r="W1640">
        <f t="shared" ref="W1640:W1641" si="6322">4*V1640+1</f>
        <v>2469205</v>
      </c>
      <c r="X1640">
        <f t="shared" ref="X1640:X1641" si="6323">4*W1640+1</f>
        <v>9876821</v>
      </c>
      <c r="Y1640">
        <f t="shared" ref="Y1640:Y1641" si="6324">4*X1640+1</f>
        <v>39507285</v>
      </c>
      <c r="Z1640">
        <f t="shared" ref="Z1640:Z1641" si="6325">4*Y1640+1</f>
        <v>158029141</v>
      </c>
      <c r="AC1640" s="226"/>
      <c r="AD1640" s="80">
        <f t="shared" si="6129"/>
        <v>3199</v>
      </c>
      <c r="AE1640" s="40">
        <f t="shared" si="6143"/>
        <v>9598</v>
      </c>
      <c r="AF1640" s="80">
        <f t="shared" si="6276"/>
        <v>4799</v>
      </c>
      <c r="AG1640" s="41">
        <v>2</v>
      </c>
      <c r="AH1640" s="76">
        <f t="shared" si="6130"/>
        <v>1</v>
      </c>
      <c r="AI1640" s="103"/>
    </row>
    <row r="1641" spans="15:35" x14ac:dyDescent="0.5">
      <c r="O1641" s="157">
        <f t="shared" ref="O1641" si="6326">1+8*(Q1640+1)</f>
        <v>3217</v>
      </c>
      <c r="P1641" s="158">
        <f t="shared" ref="P1641" si="6327">P1640+2</f>
        <v>2413</v>
      </c>
      <c r="Q1641" s="39"/>
      <c r="R1641" s="3"/>
      <c r="S1641">
        <f t="shared" si="6318"/>
        <v>9653</v>
      </c>
      <c r="T1641">
        <f t="shared" si="6319"/>
        <v>38613</v>
      </c>
      <c r="U1641">
        <f t="shared" si="6320"/>
        <v>154453</v>
      </c>
      <c r="V1641">
        <f t="shared" si="6321"/>
        <v>617813</v>
      </c>
      <c r="W1641">
        <f t="shared" si="6322"/>
        <v>2471253</v>
      </c>
      <c r="X1641">
        <f t="shared" si="6323"/>
        <v>9885013</v>
      </c>
      <c r="Y1641">
        <f t="shared" si="6324"/>
        <v>39540053</v>
      </c>
      <c r="Z1641">
        <f t="shared" si="6325"/>
        <v>158160213</v>
      </c>
      <c r="AC1641" s="102"/>
      <c r="AD1641" s="82">
        <f t="shared" si="6129"/>
        <v>3201</v>
      </c>
      <c r="AE1641" s="40">
        <f t="shared" si="6143"/>
        <v>9604</v>
      </c>
      <c r="AF1641" s="82">
        <f>AE1641/4</f>
        <v>2401</v>
      </c>
      <c r="AG1641" s="41">
        <v>4</v>
      </c>
      <c r="AH1641" s="76">
        <f t="shared" si="6130"/>
        <v>2</v>
      </c>
      <c r="AI1641" s="103"/>
    </row>
    <row r="1642" spans="15:35" x14ac:dyDescent="0.5">
      <c r="O1642" s="173"/>
      <c r="P1642" s="174"/>
      <c r="R1642" s="3"/>
      <c r="AC1642" s="226"/>
      <c r="AD1642" s="80">
        <f t="shared" ref="AD1642:AD1705" si="6328">(AE1642-1)/3</f>
        <v>3203</v>
      </c>
      <c r="AE1642" s="40">
        <f t="shared" si="6143"/>
        <v>9610</v>
      </c>
      <c r="AF1642" s="80">
        <f t="shared" si="6279"/>
        <v>4805</v>
      </c>
      <c r="AG1642" s="41">
        <v>2</v>
      </c>
      <c r="AH1642" s="76">
        <f t="shared" ref="AH1642:AH1705" si="6329">LOG(AG1642,2)</f>
        <v>1</v>
      </c>
      <c r="AI1642" s="103"/>
    </row>
    <row r="1643" spans="15:35" ht="14.7" thickBot="1" x14ac:dyDescent="0.55000000000000004">
      <c r="R1643" s="3"/>
      <c r="AC1643" s="227"/>
      <c r="AD1643" s="81">
        <f t="shared" si="6328"/>
        <v>3205</v>
      </c>
      <c r="AE1643" s="40">
        <f t="shared" si="6143"/>
        <v>9616</v>
      </c>
      <c r="AF1643" s="81">
        <f>AE1643/AG1643</f>
        <v>601</v>
      </c>
      <c r="AG1643" s="41">
        <v>16</v>
      </c>
      <c r="AH1643" s="76">
        <f t="shared" si="6329"/>
        <v>4</v>
      </c>
      <c r="AI1643" s="103"/>
    </row>
    <row r="1644" spans="15:35" ht="14.7" thickBot="1" x14ac:dyDescent="0.55000000000000004">
      <c r="O1644" s="156">
        <f t="shared" ref="O1644" si="6330">-1+4*(Q1644+1)</f>
        <v>1611</v>
      </c>
      <c r="P1644" s="176">
        <f t="shared" ref="P1644" si="6331">-1+6*(Q1644+1)</f>
        <v>2417</v>
      </c>
      <c r="Q1644" s="2">
        <v>402</v>
      </c>
      <c r="R1644" s="3"/>
      <c r="S1644" s="52">
        <f t="shared" ref="S1644:S1645" si="6332">4*P1644+1</f>
        <v>9669</v>
      </c>
      <c r="T1644">
        <f t="shared" ref="T1644:T1645" si="6333">4*S1644+1</f>
        <v>38677</v>
      </c>
      <c r="U1644">
        <f t="shared" ref="U1644:U1645" si="6334">4*T1644+1</f>
        <v>154709</v>
      </c>
      <c r="V1644">
        <f t="shared" ref="V1644:V1645" si="6335">4*U1644+1</f>
        <v>618837</v>
      </c>
      <c r="W1644">
        <f t="shared" ref="W1644:W1645" si="6336">4*V1644+1</f>
        <v>2475349</v>
      </c>
      <c r="X1644">
        <f t="shared" ref="X1644:X1645" si="6337">4*W1644+1</f>
        <v>9901397</v>
      </c>
      <c r="Y1644">
        <f t="shared" ref="Y1644:Y1645" si="6338">4*X1644+1</f>
        <v>39605589</v>
      </c>
      <c r="Z1644">
        <f t="shared" ref="Z1644:Z1645" si="6339">4*Y1644+1</f>
        <v>158422357</v>
      </c>
      <c r="AC1644" s="226"/>
      <c r="AD1644" s="80">
        <f t="shared" si="6328"/>
        <v>3207</v>
      </c>
      <c r="AE1644" s="40">
        <f t="shared" si="6143"/>
        <v>9622</v>
      </c>
      <c r="AF1644" s="80">
        <f t="shared" si="6276"/>
        <v>4811</v>
      </c>
      <c r="AG1644" s="41">
        <v>2</v>
      </c>
      <c r="AH1644" s="76">
        <f t="shared" si="6329"/>
        <v>1</v>
      </c>
      <c r="AI1644" s="103"/>
    </row>
    <row r="1645" spans="15:35" x14ac:dyDescent="0.5">
      <c r="O1645" s="157">
        <f t="shared" ref="O1645" si="6340">1+8*(Q1644+1)</f>
        <v>3225</v>
      </c>
      <c r="P1645" s="158">
        <f t="shared" ref="P1645" si="6341">P1644+2</f>
        <v>2419</v>
      </c>
      <c r="Q1645" s="39"/>
      <c r="R1645" s="3"/>
      <c r="S1645">
        <f t="shared" si="6332"/>
        <v>9677</v>
      </c>
      <c r="T1645">
        <f t="shared" si="6333"/>
        <v>38709</v>
      </c>
      <c r="U1645">
        <f t="shared" si="6334"/>
        <v>154837</v>
      </c>
      <c r="V1645">
        <f t="shared" si="6335"/>
        <v>619349</v>
      </c>
      <c r="W1645">
        <f t="shared" si="6336"/>
        <v>2477397</v>
      </c>
      <c r="X1645">
        <f t="shared" si="6337"/>
        <v>9909589</v>
      </c>
      <c r="Y1645">
        <f t="shared" si="6338"/>
        <v>39638357</v>
      </c>
      <c r="Z1645">
        <f t="shared" si="6339"/>
        <v>158553429</v>
      </c>
      <c r="AC1645" s="102"/>
      <c r="AD1645" s="82">
        <f t="shared" si="6328"/>
        <v>3209</v>
      </c>
      <c r="AE1645" s="40">
        <f t="shared" si="6143"/>
        <v>9628</v>
      </c>
      <c r="AF1645" s="82">
        <f>AE1645/4</f>
        <v>2407</v>
      </c>
      <c r="AG1645" s="41">
        <v>4</v>
      </c>
      <c r="AH1645" s="76">
        <f t="shared" si="6329"/>
        <v>2</v>
      </c>
      <c r="AI1645" s="103"/>
    </row>
    <row r="1646" spans="15:35" x14ac:dyDescent="0.5">
      <c r="O1646" s="173"/>
      <c r="P1646" s="174"/>
      <c r="R1646" s="3"/>
      <c r="AC1646" s="226"/>
      <c r="AD1646" s="80">
        <f t="shared" si="6328"/>
        <v>3211</v>
      </c>
      <c r="AE1646" s="40">
        <f t="shared" ref="AE1646:AE1709" si="6342">AE1645+6</f>
        <v>9634</v>
      </c>
      <c r="AF1646" s="80">
        <f t="shared" si="6279"/>
        <v>4817</v>
      </c>
      <c r="AG1646" s="41">
        <v>2</v>
      </c>
      <c r="AH1646" s="76">
        <f t="shared" si="6329"/>
        <v>1</v>
      </c>
      <c r="AI1646" s="103"/>
    </row>
    <row r="1647" spans="15:35" ht="14.7" thickBot="1" x14ac:dyDescent="0.55000000000000004">
      <c r="R1647" s="3"/>
      <c r="AC1647" s="227"/>
      <c r="AD1647" s="81">
        <f t="shared" si="6328"/>
        <v>3213</v>
      </c>
      <c r="AE1647" s="40">
        <f t="shared" si="6342"/>
        <v>9640</v>
      </c>
      <c r="AF1647" s="81">
        <f>AE1647/AG1647</f>
        <v>1205</v>
      </c>
      <c r="AG1647" s="41">
        <v>8</v>
      </c>
      <c r="AH1647" s="76">
        <f t="shared" si="6329"/>
        <v>3</v>
      </c>
      <c r="AI1647" s="103"/>
    </row>
    <row r="1648" spans="15:35" ht="14.7" thickBot="1" x14ac:dyDescent="0.55000000000000004">
      <c r="O1648" s="156">
        <f t="shared" ref="O1648" si="6343">-1+4*(Q1648+1)</f>
        <v>1615</v>
      </c>
      <c r="P1648" s="176">
        <f t="shared" ref="P1648" si="6344">-1+6*(Q1648+1)</f>
        <v>2423</v>
      </c>
      <c r="Q1648" s="2">
        <v>403</v>
      </c>
      <c r="R1648" s="3"/>
      <c r="S1648" s="52">
        <f t="shared" ref="S1648:S1649" si="6345">4*P1648+1</f>
        <v>9693</v>
      </c>
      <c r="T1648">
        <f t="shared" ref="T1648:T1649" si="6346">4*S1648+1</f>
        <v>38773</v>
      </c>
      <c r="U1648">
        <f t="shared" ref="U1648:U1649" si="6347">4*T1648+1</f>
        <v>155093</v>
      </c>
      <c r="V1648">
        <f t="shared" ref="V1648:V1649" si="6348">4*U1648+1</f>
        <v>620373</v>
      </c>
      <c r="W1648">
        <f t="shared" ref="W1648:W1649" si="6349">4*V1648+1</f>
        <v>2481493</v>
      </c>
      <c r="X1648">
        <f t="shared" ref="X1648:X1649" si="6350">4*W1648+1</f>
        <v>9925973</v>
      </c>
      <c r="Y1648">
        <f t="shared" ref="Y1648:Y1649" si="6351">4*X1648+1</f>
        <v>39703893</v>
      </c>
      <c r="Z1648">
        <f t="shared" ref="Z1648:Z1649" si="6352">4*Y1648+1</f>
        <v>158815573</v>
      </c>
      <c r="AC1648" s="226"/>
      <c r="AD1648" s="80">
        <f t="shared" si="6328"/>
        <v>3215</v>
      </c>
      <c r="AE1648" s="40">
        <f t="shared" si="6342"/>
        <v>9646</v>
      </c>
      <c r="AF1648" s="80">
        <f t="shared" si="6276"/>
        <v>4823</v>
      </c>
      <c r="AG1648" s="41">
        <v>2</v>
      </c>
      <c r="AH1648" s="76">
        <f t="shared" si="6329"/>
        <v>1</v>
      </c>
      <c r="AI1648" s="103"/>
    </row>
    <row r="1649" spans="15:35" x14ac:dyDescent="0.5">
      <c r="O1649" s="157">
        <f t="shared" ref="O1649" si="6353">1+8*(Q1648+1)</f>
        <v>3233</v>
      </c>
      <c r="P1649" s="158">
        <f t="shared" ref="P1649" si="6354">P1648+2</f>
        <v>2425</v>
      </c>
      <c r="Q1649" s="39"/>
      <c r="R1649" s="3"/>
      <c r="S1649">
        <f t="shared" si="6345"/>
        <v>9701</v>
      </c>
      <c r="T1649">
        <f t="shared" si="6346"/>
        <v>38805</v>
      </c>
      <c r="U1649">
        <f t="shared" si="6347"/>
        <v>155221</v>
      </c>
      <c r="V1649">
        <f t="shared" si="6348"/>
        <v>620885</v>
      </c>
      <c r="W1649">
        <f t="shared" si="6349"/>
        <v>2483541</v>
      </c>
      <c r="X1649">
        <f t="shared" si="6350"/>
        <v>9934165</v>
      </c>
      <c r="Y1649">
        <f t="shared" si="6351"/>
        <v>39736661</v>
      </c>
      <c r="Z1649">
        <f t="shared" si="6352"/>
        <v>158946645</v>
      </c>
      <c r="AC1649" s="102"/>
      <c r="AD1649" s="82">
        <f t="shared" si="6328"/>
        <v>3217</v>
      </c>
      <c r="AE1649" s="40">
        <f t="shared" si="6342"/>
        <v>9652</v>
      </c>
      <c r="AF1649" s="82">
        <f>AE1649/4</f>
        <v>2413</v>
      </c>
      <c r="AG1649" s="41">
        <v>4</v>
      </c>
      <c r="AH1649" s="76">
        <f t="shared" si="6329"/>
        <v>2</v>
      </c>
      <c r="AI1649" s="103"/>
    </row>
    <row r="1650" spans="15:35" x14ac:dyDescent="0.5">
      <c r="O1650" s="173"/>
      <c r="P1650" s="174"/>
      <c r="R1650" s="3"/>
      <c r="AC1650" s="226"/>
      <c r="AD1650" s="80">
        <f t="shared" si="6328"/>
        <v>3219</v>
      </c>
      <c r="AE1650" s="40">
        <f t="shared" si="6342"/>
        <v>9658</v>
      </c>
      <c r="AF1650" s="80">
        <f t="shared" si="6279"/>
        <v>4829</v>
      </c>
      <c r="AG1650" s="41">
        <v>2</v>
      </c>
      <c r="AH1650" s="76">
        <f t="shared" si="6329"/>
        <v>1</v>
      </c>
      <c r="AI1650" s="103"/>
    </row>
    <row r="1651" spans="15:35" ht="14.7" thickBot="1" x14ac:dyDescent="0.55000000000000004">
      <c r="R1651" s="3"/>
      <c r="AC1651" s="227"/>
      <c r="AD1651" s="81">
        <f t="shared" si="6328"/>
        <v>3221</v>
      </c>
      <c r="AE1651" s="40">
        <f t="shared" si="6342"/>
        <v>9664</v>
      </c>
      <c r="AF1651" s="81">
        <f>AE1651/AG1651</f>
        <v>151</v>
      </c>
      <c r="AG1651" s="41">
        <v>64</v>
      </c>
      <c r="AH1651" s="76">
        <f t="shared" si="6329"/>
        <v>6</v>
      </c>
      <c r="AI1651" s="103"/>
    </row>
    <row r="1652" spans="15:35" ht="14.7" thickBot="1" x14ac:dyDescent="0.55000000000000004">
      <c r="O1652" s="156">
        <f t="shared" ref="O1652" si="6355">-1+4*(Q1652+1)</f>
        <v>1619</v>
      </c>
      <c r="P1652" s="176">
        <f t="shared" ref="P1652" si="6356">-1+6*(Q1652+1)</f>
        <v>2429</v>
      </c>
      <c r="Q1652" s="2">
        <v>404</v>
      </c>
      <c r="R1652" s="3"/>
      <c r="S1652" s="52">
        <f t="shared" ref="S1652:S1653" si="6357">4*P1652+1</f>
        <v>9717</v>
      </c>
      <c r="T1652">
        <f t="shared" ref="T1652:T1653" si="6358">4*S1652+1</f>
        <v>38869</v>
      </c>
      <c r="U1652">
        <f t="shared" ref="U1652:U1653" si="6359">4*T1652+1</f>
        <v>155477</v>
      </c>
      <c r="V1652">
        <f t="shared" ref="V1652:V1653" si="6360">4*U1652+1</f>
        <v>621909</v>
      </c>
      <c r="W1652">
        <f t="shared" ref="W1652:W1653" si="6361">4*V1652+1</f>
        <v>2487637</v>
      </c>
      <c r="X1652">
        <f t="shared" ref="X1652:X1653" si="6362">4*W1652+1</f>
        <v>9950549</v>
      </c>
      <c r="Y1652">
        <f t="shared" ref="Y1652:Y1653" si="6363">4*X1652+1</f>
        <v>39802197</v>
      </c>
      <c r="Z1652">
        <f t="shared" ref="Z1652:Z1653" si="6364">4*Y1652+1</f>
        <v>159208789</v>
      </c>
      <c r="AC1652" s="226"/>
      <c r="AD1652" s="80">
        <f t="shared" si="6328"/>
        <v>3223</v>
      </c>
      <c r="AE1652" s="40">
        <f t="shared" si="6342"/>
        <v>9670</v>
      </c>
      <c r="AF1652" s="80">
        <f t="shared" ref="AF1652" si="6365">AF1650+6</f>
        <v>4835</v>
      </c>
      <c r="AG1652" s="41">
        <v>2</v>
      </c>
      <c r="AH1652" s="76">
        <f t="shared" si="6329"/>
        <v>1</v>
      </c>
      <c r="AI1652" s="103"/>
    </row>
    <row r="1653" spans="15:35" x14ac:dyDescent="0.5">
      <c r="O1653" s="157">
        <f t="shared" ref="O1653" si="6366">1+8*(Q1652+1)</f>
        <v>3241</v>
      </c>
      <c r="P1653" s="158">
        <f t="shared" ref="P1653" si="6367">P1652+2</f>
        <v>2431</v>
      </c>
      <c r="Q1653" s="39"/>
      <c r="R1653" s="3"/>
      <c r="S1653">
        <f t="shared" si="6357"/>
        <v>9725</v>
      </c>
      <c r="T1653">
        <f t="shared" si="6358"/>
        <v>38901</v>
      </c>
      <c r="U1653">
        <f t="shared" si="6359"/>
        <v>155605</v>
      </c>
      <c r="V1653">
        <f t="shared" si="6360"/>
        <v>622421</v>
      </c>
      <c r="W1653">
        <f t="shared" si="6361"/>
        <v>2489685</v>
      </c>
      <c r="X1653">
        <f t="shared" si="6362"/>
        <v>9958741</v>
      </c>
      <c r="Y1653">
        <f t="shared" si="6363"/>
        <v>39834965</v>
      </c>
      <c r="Z1653">
        <f t="shared" si="6364"/>
        <v>159339861</v>
      </c>
      <c r="AC1653" s="102"/>
      <c r="AD1653" s="82">
        <f t="shared" si="6328"/>
        <v>3225</v>
      </c>
      <c r="AE1653" s="40">
        <f t="shared" si="6342"/>
        <v>9676</v>
      </c>
      <c r="AF1653" s="82">
        <f>AE1653/4</f>
        <v>2419</v>
      </c>
      <c r="AG1653" s="41">
        <v>4</v>
      </c>
      <c r="AH1653" s="76">
        <f t="shared" si="6329"/>
        <v>2</v>
      </c>
      <c r="AI1653" s="103"/>
    </row>
    <row r="1654" spans="15:35" x14ac:dyDescent="0.5">
      <c r="O1654" s="173"/>
      <c r="P1654" s="174"/>
      <c r="R1654" s="3"/>
      <c r="AC1654" s="226"/>
      <c r="AD1654" s="80">
        <f t="shared" si="6328"/>
        <v>3227</v>
      </c>
      <c r="AE1654" s="40">
        <f t="shared" si="6342"/>
        <v>9682</v>
      </c>
      <c r="AF1654" s="80">
        <f t="shared" ref="AF1654" si="6368">AF1652+6</f>
        <v>4841</v>
      </c>
      <c r="AG1654" s="41">
        <v>2</v>
      </c>
      <c r="AH1654" s="76">
        <f t="shared" si="6329"/>
        <v>1</v>
      </c>
      <c r="AI1654" s="103"/>
    </row>
    <row r="1655" spans="15:35" ht="14.7" thickBot="1" x14ac:dyDescent="0.55000000000000004">
      <c r="R1655" s="3"/>
      <c r="AC1655" s="227"/>
      <c r="AD1655" s="81">
        <f t="shared" si="6328"/>
        <v>3229</v>
      </c>
      <c r="AE1655" s="40">
        <f t="shared" si="6342"/>
        <v>9688</v>
      </c>
      <c r="AF1655" s="81">
        <f>AE1655/AG1655</f>
        <v>1211</v>
      </c>
      <c r="AG1655" s="41">
        <v>8</v>
      </c>
      <c r="AH1655" s="76">
        <f t="shared" si="6329"/>
        <v>3</v>
      </c>
      <c r="AI1655" s="103"/>
    </row>
    <row r="1656" spans="15:35" ht="14.7" thickBot="1" x14ac:dyDescent="0.55000000000000004">
      <c r="O1656" s="156">
        <f t="shared" ref="O1656" si="6369">-1+4*(Q1656+1)</f>
        <v>1623</v>
      </c>
      <c r="P1656" s="176">
        <f t="shared" ref="P1656" si="6370">-1+6*(Q1656+1)</f>
        <v>2435</v>
      </c>
      <c r="Q1656" s="2">
        <v>405</v>
      </c>
      <c r="R1656" s="3"/>
      <c r="S1656" s="52">
        <f t="shared" ref="S1656:S1657" si="6371">4*P1656+1</f>
        <v>9741</v>
      </c>
      <c r="T1656">
        <f t="shared" ref="T1656:T1657" si="6372">4*S1656+1</f>
        <v>38965</v>
      </c>
      <c r="U1656">
        <f t="shared" ref="U1656:U1657" si="6373">4*T1656+1</f>
        <v>155861</v>
      </c>
      <c r="V1656">
        <f t="shared" ref="V1656:V1657" si="6374">4*U1656+1</f>
        <v>623445</v>
      </c>
      <c r="W1656">
        <f t="shared" ref="W1656:W1657" si="6375">4*V1656+1</f>
        <v>2493781</v>
      </c>
      <c r="X1656">
        <f t="shared" ref="X1656:X1657" si="6376">4*W1656+1</f>
        <v>9975125</v>
      </c>
      <c r="Y1656">
        <f t="shared" ref="Y1656:Y1657" si="6377">4*X1656+1</f>
        <v>39900501</v>
      </c>
      <c r="Z1656">
        <f t="shared" ref="Z1656:Z1657" si="6378">4*Y1656+1</f>
        <v>159602005</v>
      </c>
      <c r="AC1656" s="226"/>
      <c r="AD1656" s="80">
        <f t="shared" si="6328"/>
        <v>3231</v>
      </c>
      <c r="AE1656" s="40">
        <f t="shared" si="6342"/>
        <v>9694</v>
      </c>
      <c r="AF1656" s="80">
        <f t="shared" ref="AF1656" si="6379">AF1654+6</f>
        <v>4847</v>
      </c>
      <c r="AG1656" s="41">
        <v>2</v>
      </c>
      <c r="AH1656" s="76">
        <f t="shared" si="6329"/>
        <v>1</v>
      </c>
      <c r="AI1656" s="103"/>
    </row>
    <row r="1657" spans="15:35" x14ac:dyDescent="0.5">
      <c r="O1657" s="157">
        <f t="shared" ref="O1657" si="6380">1+8*(Q1656+1)</f>
        <v>3249</v>
      </c>
      <c r="P1657" s="158">
        <f t="shared" ref="P1657" si="6381">P1656+2</f>
        <v>2437</v>
      </c>
      <c r="Q1657" s="39"/>
      <c r="R1657" s="3"/>
      <c r="S1657">
        <f t="shared" si="6371"/>
        <v>9749</v>
      </c>
      <c r="T1657">
        <f t="shared" si="6372"/>
        <v>38997</v>
      </c>
      <c r="U1657">
        <f t="shared" si="6373"/>
        <v>155989</v>
      </c>
      <c r="V1657">
        <f t="shared" si="6374"/>
        <v>623957</v>
      </c>
      <c r="W1657">
        <f t="shared" si="6375"/>
        <v>2495829</v>
      </c>
      <c r="X1657">
        <f t="shared" si="6376"/>
        <v>9983317</v>
      </c>
      <c r="Y1657">
        <f t="shared" si="6377"/>
        <v>39933269</v>
      </c>
      <c r="Z1657">
        <f t="shared" si="6378"/>
        <v>159733077</v>
      </c>
      <c r="AC1657" s="102"/>
      <c r="AD1657" s="82">
        <f t="shared" si="6328"/>
        <v>3233</v>
      </c>
      <c r="AE1657" s="40">
        <f t="shared" si="6342"/>
        <v>9700</v>
      </c>
      <c r="AF1657" s="82">
        <f>AE1657/4</f>
        <v>2425</v>
      </c>
      <c r="AG1657" s="41">
        <v>4</v>
      </c>
      <c r="AH1657" s="76">
        <f t="shared" si="6329"/>
        <v>2</v>
      </c>
      <c r="AI1657" s="103"/>
    </row>
    <row r="1658" spans="15:35" x14ac:dyDescent="0.5">
      <c r="O1658" s="173"/>
      <c r="P1658" s="174"/>
      <c r="R1658" s="3"/>
      <c r="AC1658" s="226"/>
      <c r="AD1658" s="80">
        <f t="shared" si="6328"/>
        <v>3235</v>
      </c>
      <c r="AE1658" s="40">
        <f t="shared" si="6342"/>
        <v>9706</v>
      </c>
      <c r="AF1658" s="80">
        <f t="shared" ref="AF1658" si="6382">AF1656+6</f>
        <v>4853</v>
      </c>
      <c r="AG1658" s="41">
        <v>2</v>
      </c>
      <c r="AH1658" s="76">
        <f t="shared" si="6329"/>
        <v>1</v>
      </c>
      <c r="AI1658" s="103"/>
    </row>
    <row r="1659" spans="15:35" ht="14.7" thickBot="1" x14ac:dyDescent="0.55000000000000004">
      <c r="R1659" s="3"/>
      <c r="AC1659" s="227"/>
      <c r="AD1659" s="81">
        <f t="shared" si="6328"/>
        <v>3237</v>
      </c>
      <c r="AE1659" s="40">
        <f t="shared" si="6342"/>
        <v>9712</v>
      </c>
      <c r="AF1659" s="81">
        <f t="shared" ref="AF1659:AF1683" si="6383">AE1659/AG1659</f>
        <v>607</v>
      </c>
      <c r="AG1659" s="41">
        <v>16</v>
      </c>
      <c r="AH1659" s="76">
        <f t="shared" si="6329"/>
        <v>4</v>
      </c>
      <c r="AI1659" s="103"/>
    </row>
    <row r="1660" spans="15:35" ht="14.7" thickBot="1" x14ac:dyDescent="0.55000000000000004">
      <c r="O1660" s="156">
        <f t="shared" ref="O1660" si="6384">-1+4*(Q1660+1)</f>
        <v>1627</v>
      </c>
      <c r="P1660" s="176">
        <f t="shared" ref="P1660" si="6385">-1+6*(Q1660+1)</f>
        <v>2441</v>
      </c>
      <c r="Q1660" s="2">
        <v>406</v>
      </c>
      <c r="R1660" s="3"/>
      <c r="S1660" s="52">
        <f t="shared" ref="S1660:S1661" si="6386">4*P1660+1</f>
        <v>9765</v>
      </c>
      <c r="T1660">
        <f t="shared" ref="T1660:T1661" si="6387">4*S1660+1</f>
        <v>39061</v>
      </c>
      <c r="U1660">
        <f t="shared" ref="U1660:U1661" si="6388">4*T1660+1</f>
        <v>156245</v>
      </c>
      <c r="V1660">
        <f t="shared" ref="V1660:V1661" si="6389">4*U1660+1</f>
        <v>624981</v>
      </c>
      <c r="W1660">
        <f t="shared" ref="W1660:W1661" si="6390">4*V1660+1</f>
        <v>2499925</v>
      </c>
      <c r="X1660">
        <f t="shared" ref="X1660:X1661" si="6391">4*W1660+1</f>
        <v>9999701</v>
      </c>
      <c r="Y1660">
        <f t="shared" ref="Y1660:Y1661" si="6392">4*X1660+1</f>
        <v>39998805</v>
      </c>
      <c r="Z1660">
        <f t="shared" ref="Z1660:Z1661" si="6393">4*Y1660+1</f>
        <v>159995221</v>
      </c>
      <c r="AC1660" s="226"/>
      <c r="AD1660" s="80">
        <f t="shared" si="6328"/>
        <v>3239</v>
      </c>
      <c r="AE1660" s="40">
        <f t="shared" si="6342"/>
        <v>9718</v>
      </c>
      <c r="AF1660" s="80">
        <f t="shared" si="6383"/>
        <v>4859</v>
      </c>
      <c r="AG1660" s="41">
        <v>2</v>
      </c>
      <c r="AH1660" s="76">
        <f t="shared" si="6329"/>
        <v>1</v>
      </c>
      <c r="AI1660" s="103"/>
    </row>
    <row r="1661" spans="15:35" x14ac:dyDescent="0.5">
      <c r="O1661" s="157">
        <f t="shared" ref="O1661" si="6394">1+8*(Q1660+1)</f>
        <v>3257</v>
      </c>
      <c r="P1661" s="158">
        <f t="shared" ref="P1661" si="6395">P1660+2</f>
        <v>2443</v>
      </c>
      <c r="Q1661" s="39"/>
      <c r="R1661" s="3"/>
      <c r="S1661">
        <f t="shared" si="6386"/>
        <v>9773</v>
      </c>
      <c r="T1661">
        <f t="shared" si="6387"/>
        <v>39093</v>
      </c>
      <c r="U1661">
        <f t="shared" si="6388"/>
        <v>156373</v>
      </c>
      <c r="V1661">
        <f t="shared" si="6389"/>
        <v>625493</v>
      </c>
      <c r="W1661">
        <f t="shared" si="6390"/>
        <v>2501973</v>
      </c>
      <c r="X1661">
        <f t="shared" si="6391"/>
        <v>10007893</v>
      </c>
      <c r="Y1661">
        <f t="shared" si="6392"/>
        <v>40031573</v>
      </c>
      <c r="Z1661">
        <f t="shared" si="6393"/>
        <v>160126293</v>
      </c>
      <c r="AC1661" s="102"/>
      <c r="AD1661" s="82">
        <f t="shared" si="6328"/>
        <v>3241</v>
      </c>
      <c r="AE1661" s="40">
        <f t="shared" si="6342"/>
        <v>9724</v>
      </c>
      <c r="AF1661" s="82">
        <f t="shared" si="6383"/>
        <v>2431</v>
      </c>
      <c r="AG1661" s="41">
        <v>4</v>
      </c>
      <c r="AH1661" s="76">
        <f t="shared" si="6329"/>
        <v>2</v>
      </c>
      <c r="AI1661" s="103"/>
    </row>
    <row r="1662" spans="15:35" x14ac:dyDescent="0.5">
      <c r="O1662" s="173"/>
      <c r="P1662" s="174"/>
      <c r="R1662" s="3"/>
      <c r="AC1662" s="226"/>
      <c r="AD1662" s="80">
        <f t="shared" si="6328"/>
        <v>3243</v>
      </c>
      <c r="AE1662" s="40">
        <f t="shared" si="6342"/>
        <v>9730</v>
      </c>
      <c r="AF1662" s="80">
        <f t="shared" si="6383"/>
        <v>4865</v>
      </c>
      <c r="AG1662" s="41">
        <v>2</v>
      </c>
      <c r="AH1662" s="76">
        <f t="shared" si="6329"/>
        <v>1</v>
      </c>
      <c r="AI1662" s="103"/>
    </row>
    <row r="1663" spans="15:35" ht="14.7" thickBot="1" x14ac:dyDescent="0.55000000000000004">
      <c r="R1663" s="3"/>
      <c r="AC1663" s="227"/>
      <c r="AD1663" s="81">
        <f t="shared" si="6328"/>
        <v>3245</v>
      </c>
      <c r="AE1663" s="40">
        <f t="shared" si="6342"/>
        <v>9736</v>
      </c>
      <c r="AF1663" s="81">
        <f t="shared" si="6383"/>
        <v>1217</v>
      </c>
      <c r="AG1663" s="41">
        <v>8</v>
      </c>
      <c r="AH1663" s="76">
        <f t="shared" si="6329"/>
        <v>3</v>
      </c>
      <c r="AI1663" s="103"/>
    </row>
    <row r="1664" spans="15:35" ht="14.7" thickBot="1" x14ac:dyDescent="0.55000000000000004">
      <c r="O1664" s="156">
        <f t="shared" ref="O1664" si="6396">-1+4*(Q1664+1)</f>
        <v>1631</v>
      </c>
      <c r="P1664" s="176">
        <f t="shared" ref="P1664" si="6397">-1+6*(Q1664+1)</f>
        <v>2447</v>
      </c>
      <c r="Q1664" s="2">
        <v>407</v>
      </c>
      <c r="R1664" s="3"/>
      <c r="S1664" s="52">
        <f t="shared" ref="S1664:S1665" si="6398">4*P1664+1</f>
        <v>9789</v>
      </c>
      <c r="T1664">
        <f t="shared" ref="T1664:T1665" si="6399">4*S1664+1</f>
        <v>39157</v>
      </c>
      <c r="U1664">
        <f t="shared" ref="U1664:U1665" si="6400">4*T1664+1</f>
        <v>156629</v>
      </c>
      <c r="V1664">
        <f t="shared" ref="V1664:V1665" si="6401">4*U1664+1</f>
        <v>626517</v>
      </c>
      <c r="W1664">
        <f t="shared" ref="W1664:W1665" si="6402">4*V1664+1</f>
        <v>2506069</v>
      </c>
      <c r="X1664">
        <f t="shared" ref="X1664:X1665" si="6403">4*W1664+1</f>
        <v>10024277</v>
      </c>
      <c r="Y1664">
        <f t="shared" ref="Y1664:Y1665" si="6404">4*X1664+1</f>
        <v>40097109</v>
      </c>
      <c r="Z1664">
        <f t="shared" ref="Z1664:Z1665" si="6405">4*Y1664+1</f>
        <v>160388437</v>
      </c>
      <c r="AC1664" s="226"/>
      <c r="AD1664" s="80">
        <f t="shared" si="6328"/>
        <v>3247</v>
      </c>
      <c r="AE1664" s="40">
        <f t="shared" si="6342"/>
        <v>9742</v>
      </c>
      <c r="AF1664" s="80">
        <f t="shared" si="6383"/>
        <v>4871</v>
      </c>
      <c r="AG1664" s="41">
        <v>2</v>
      </c>
      <c r="AH1664" s="76">
        <f t="shared" si="6329"/>
        <v>1</v>
      </c>
      <c r="AI1664" s="103"/>
    </row>
    <row r="1665" spans="15:35" x14ac:dyDescent="0.5">
      <c r="O1665" s="157">
        <f t="shared" ref="O1665" si="6406">1+8*(Q1664+1)</f>
        <v>3265</v>
      </c>
      <c r="P1665" s="158">
        <f t="shared" ref="P1665" si="6407">P1664+2</f>
        <v>2449</v>
      </c>
      <c r="Q1665" s="39"/>
      <c r="R1665" s="3"/>
      <c r="S1665">
        <f t="shared" si="6398"/>
        <v>9797</v>
      </c>
      <c r="T1665">
        <f t="shared" si="6399"/>
        <v>39189</v>
      </c>
      <c r="U1665">
        <f t="shared" si="6400"/>
        <v>156757</v>
      </c>
      <c r="V1665">
        <f t="shared" si="6401"/>
        <v>627029</v>
      </c>
      <c r="W1665">
        <f t="shared" si="6402"/>
        <v>2508117</v>
      </c>
      <c r="X1665">
        <f t="shared" si="6403"/>
        <v>10032469</v>
      </c>
      <c r="Y1665">
        <f t="shared" si="6404"/>
        <v>40129877</v>
      </c>
      <c r="Z1665">
        <f t="shared" si="6405"/>
        <v>160519509</v>
      </c>
      <c r="AC1665" s="102"/>
      <c r="AD1665" s="82">
        <f t="shared" si="6328"/>
        <v>3249</v>
      </c>
      <c r="AE1665" s="40">
        <f t="shared" si="6342"/>
        <v>9748</v>
      </c>
      <c r="AF1665" s="82">
        <f t="shared" si="6383"/>
        <v>2437</v>
      </c>
      <c r="AG1665" s="41">
        <v>4</v>
      </c>
      <c r="AH1665" s="76">
        <f t="shared" si="6329"/>
        <v>2</v>
      </c>
      <c r="AI1665" s="103"/>
    </row>
    <row r="1666" spans="15:35" x14ac:dyDescent="0.5">
      <c r="O1666" s="173"/>
      <c r="P1666" s="174"/>
      <c r="R1666" s="3"/>
      <c r="AC1666" s="226"/>
      <c r="AD1666" s="80">
        <f t="shared" si="6328"/>
        <v>3251</v>
      </c>
      <c r="AE1666" s="40">
        <f t="shared" si="6342"/>
        <v>9754</v>
      </c>
      <c r="AF1666" s="80">
        <f t="shared" si="6383"/>
        <v>4877</v>
      </c>
      <c r="AG1666" s="41">
        <v>2</v>
      </c>
      <c r="AH1666" s="76">
        <f t="shared" si="6329"/>
        <v>1</v>
      </c>
      <c r="AI1666" s="103"/>
    </row>
    <row r="1667" spans="15:35" ht="14.7" thickBot="1" x14ac:dyDescent="0.55000000000000004">
      <c r="R1667" s="3"/>
      <c r="AC1667" s="227"/>
      <c r="AD1667" s="81">
        <f t="shared" si="6328"/>
        <v>3253</v>
      </c>
      <c r="AE1667" s="40">
        <f t="shared" si="6342"/>
        <v>9760</v>
      </c>
      <c r="AF1667" s="81">
        <f t="shared" si="6383"/>
        <v>305</v>
      </c>
      <c r="AG1667" s="41">
        <v>32</v>
      </c>
      <c r="AH1667" s="76">
        <f t="shared" si="6329"/>
        <v>5</v>
      </c>
      <c r="AI1667" s="103"/>
    </row>
    <row r="1668" spans="15:35" ht="14.7" thickBot="1" x14ac:dyDescent="0.55000000000000004">
      <c r="O1668" s="156">
        <f t="shared" ref="O1668" si="6408">-1+4*(Q1668+1)</f>
        <v>1635</v>
      </c>
      <c r="P1668" s="176">
        <f t="shared" ref="P1668" si="6409">-1+6*(Q1668+1)</f>
        <v>2453</v>
      </c>
      <c r="Q1668" s="2">
        <v>408</v>
      </c>
      <c r="R1668" s="3"/>
      <c r="S1668" s="52">
        <f t="shared" ref="S1668:S1669" si="6410">4*P1668+1</f>
        <v>9813</v>
      </c>
      <c r="T1668">
        <f t="shared" ref="T1668:T1669" si="6411">4*S1668+1</f>
        <v>39253</v>
      </c>
      <c r="U1668">
        <f t="shared" ref="U1668:U1669" si="6412">4*T1668+1</f>
        <v>157013</v>
      </c>
      <c r="V1668">
        <f t="shared" ref="V1668:V1669" si="6413">4*U1668+1</f>
        <v>628053</v>
      </c>
      <c r="W1668">
        <f t="shared" ref="W1668:W1669" si="6414">4*V1668+1</f>
        <v>2512213</v>
      </c>
      <c r="X1668">
        <f t="shared" ref="X1668:X1669" si="6415">4*W1668+1</f>
        <v>10048853</v>
      </c>
      <c r="Y1668">
        <f t="shared" ref="Y1668:Y1669" si="6416">4*X1668+1</f>
        <v>40195413</v>
      </c>
      <c r="Z1668">
        <f t="shared" ref="Z1668:Z1669" si="6417">4*Y1668+1</f>
        <v>160781653</v>
      </c>
      <c r="AC1668" s="226"/>
      <c r="AD1668" s="80">
        <f t="shared" si="6328"/>
        <v>3255</v>
      </c>
      <c r="AE1668" s="40">
        <f t="shared" si="6342"/>
        <v>9766</v>
      </c>
      <c r="AF1668" s="80">
        <f t="shared" si="6383"/>
        <v>4883</v>
      </c>
      <c r="AG1668" s="41">
        <v>2</v>
      </c>
      <c r="AH1668" s="76">
        <f t="shared" si="6329"/>
        <v>1</v>
      </c>
      <c r="AI1668" s="103"/>
    </row>
    <row r="1669" spans="15:35" x14ac:dyDescent="0.5">
      <c r="O1669" s="157">
        <f t="shared" ref="O1669" si="6418">1+8*(Q1668+1)</f>
        <v>3273</v>
      </c>
      <c r="P1669" s="158">
        <f t="shared" ref="P1669" si="6419">P1668+2</f>
        <v>2455</v>
      </c>
      <c r="Q1669" s="39"/>
      <c r="R1669" s="3"/>
      <c r="S1669">
        <f t="shared" si="6410"/>
        <v>9821</v>
      </c>
      <c r="T1669">
        <f t="shared" si="6411"/>
        <v>39285</v>
      </c>
      <c r="U1669">
        <f t="shared" si="6412"/>
        <v>157141</v>
      </c>
      <c r="V1669">
        <f t="shared" si="6413"/>
        <v>628565</v>
      </c>
      <c r="W1669">
        <f t="shared" si="6414"/>
        <v>2514261</v>
      </c>
      <c r="X1669">
        <f t="shared" si="6415"/>
        <v>10057045</v>
      </c>
      <c r="Y1669">
        <f t="shared" si="6416"/>
        <v>40228181</v>
      </c>
      <c r="Z1669">
        <f t="shared" si="6417"/>
        <v>160912725</v>
      </c>
      <c r="AC1669" s="102"/>
      <c r="AD1669" s="82">
        <f t="shared" si="6328"/>
        <v>3257</v>
      </c>
      <c r="AE1669" s="40">
        <f t="shared" si="6342"/>
        <v>9772</v>
      </c>
      <c r="AF1669" s="82">
        <f t="shared" si="6383"/>
        <v>2443</v>
      </c>
      <c r="AG1669" s="41">
        <v>4</v>
      </c>
      <c r="AH1669" s="76">
        <f t="shared" si="6329"/>
        <v>2</v>
      </c>
      <c r="AI1669" s="103"/>
    </row>
    <row r="1670" spans="15:35" x14ac:dyDescent="0.5">
      <c r="O1670" s="173"/>
      <c r="P1670" s="174"/>
      <c r="R1670" s="3"/>
      <c r="AC1670" s="226"/>
      <c r="AD1670" s="80">
        <f t="shared" si="6328"/>
        <v>3259</v>
      </c>
      <c r="AE1670" s="40">
        <f t="shared" si="6342"/>
        <v>9778</v>
      </c>
      <c r="AF1670" s="80">
        <f t="shared" si="6383"/>
        <v>4889</v>
      </c>
      <c r="AG1670" s="41">
        <v>2</v>
      </c>
      <c r="AH1670" s="76">
        <f t="shared" si="6329"/>
        <v>1</v>
      </c>
      <c r="AI1670" s="103"/>
    </row>
    <row r="1671" spans="15:35" ht="14.7" thickBot="1" x14ac:dyDescent="0.55000000000000004">
      <c r="R1671" s="3"/>
      <c r="AC1671" s="227"/>
      <c r="AD1671" s="81">
        <f t="shared" si="6328"/>
        <v>3261</v>
      </c>
      <c r="AE1671" s="40">
        <f t="shared" si="6342"/>
        <v>9784</v>
      </c>
      <c r="AF1671" s="81">
        <f t="shared" si="6383"/>
        <v>1223</v>
      </c>
      <c r="AG1671" s="41">
        <v>8</v>
      </c>
      <c r="AH1671" s="76">
        <f t="shared" si="6329"/>
        <v>3</v>
      </c>
      <c r="AI1671" s="103"/>
    </row>
    <row r="1672" spans="15:35" ht="14.7" thickBot="1" x14ac:dyDescent="0.55000000000000004">
      <c r="O1672" s="156">
        <f t="shared" ref="O1672" si="6420">-1+4*(Q1672+1)</f>
        <v>1639</v>
      </c>
      <c r="P1672" s="176">
        <f t="shared" ref="P1672" si="6421">-1+6*(Q1672+1)</f>
        <v>2459</v>
      </c>
      <c r="Q1672" s="2">
        <v>409</v>
      </c>
      <c r="R1672" s="3"/>
      <c r="S1672" s="52">
        <f t="shared" ref="S1672:S1673" si="6422">4*P1672+1</f>
        <v>9837</v>
      </c>
      <c r="T1672">
        <f t="shared" ref="T1672:T1673" si="6423">4*S1672+1</f>
        <v>39349</v>
      </c>
      <c r="U1672">
        <f t="shared" ref="U1672:U1673" si="6424">4*T1672+1</f>
        <v>157397</v>
      </c>
      <c r="V1672">
        <f t="shared" ref="V1672:V1673" si="6425">4*U1672+1</f>
        <v>629589</v>
      </c>
      <c r="W1672">
        <f t="shared" ref="W1672:W1673" si="6426">4*V1672+1</f>
        <v>2518357</v>
      </c>
      <c r="X1672">
        <f t="shared" ref="X1672:X1673" si="6427">4*W1672+1</f>
        <v>10073429</v>
      </c>
      <c r="Y1672">
        <f t="shared" ref="Y1672:Y1673" si="6428">4*X1672+1</f>
        <v>40293717</v>
      </c>
      <c r="Z1672">
        <f t="shared" ref="Z1672:Z1673" si="6429">4*Y1672+1</f>
        <v>161174869</v>
      </c>
      <c r="AC1672" s="226"/>
      <c r="AD1672" s="80">
        <f t="shared" si="6328"/>
        <v>3263</v>
      </c>
      <c r="AE1672" s="40">
        <f t="shared" si="6342"/>
        <v>9790</v>
      </c>
      <c r="AF1672" s="80">
        <f t="shared" si="6383"/>
        <v>4895</v>
      </c>
      <c r="AG1672" s="41">
        <v>2</v>
      </c>
      <c r="AH1672" s="76">
        <f t="shared" si="6329"/>
        <v>1</v>
      </c>
      <c r="AI1672" s="103"/>
    </row>
    <row r="1673" spans="15:35" x14ac:dyDescent="0.5">
      <c r="O1673" s="157">
        <f t="shared" ref="O1673" si="6430">1+8*(Q1672+1)</f>
        <v>3281</v>
      </c>
      <c r="P1673" s="158">
        <f t="shared" ref="P1673" si="6431">P1672+2</f>
        <v>2461</v>
      </c>
      <c r="Q1673" s="39"/>
      <c r="R1673" s="3"/>
      <c r="S1673">
        <f t="shared" si="6422"/>
        <v>9845</v>
      </c>
      <c r="T1673">
        <f t="shared" si="6423"/>
        <v>39381</v>
      </c>
      <c r="U1673">
        <f t="shared" si="6424"/>
        <v>157525</v>
      </c>
      <c r="V1673">
        <f t="shared" si="6425"/>
        <v>630101</v>
      </c>
      <c r="W1673">
        <f t="shared" si="6426"/>
        <v>2520405</v>
      </c>
      <c r="X1673">
        <f t="shared" si="6427"/>
        <v>10081621</v>
      </c>
      <c r="Y1673">
        <f t="shared" si="6428"/>
        <v>40326485</v>
      </c>
      <c r="Z1673">
        <f t="shared" si="6429"/>
        <v>161305941</v>
      </c>
      <c r="AC1673" s="102"/>
      <c r="AD1673" s="82">
        <f t="shared" si="6328"/>
        <v>3265</v>
      </c>
      <c r="AE1673" s="40">
        <f t="shared" si="6342"/>
        <v>9796</v>
      </c>
      <c r="AF1673" s="82">
        <f t="shared" si="6383"/>
        <v>2449</v>
      </c>
      <c r="AG1673" s="41">
        <v>4</v>
      </c>
      <c r="AH1673" s="76">
        <f t="shared" si="6329"/>
        <v>2</v>
      </c>
      <c r="AI1673" s="103"/>
    </row>
    <row r="1674" spans="15:35" x14ac:dyDescent="0.5">
      <c r="O1674" s="173"/>
      <c r="P1674" s="174"/>
      <c r="R1674" s="3"/>
      <c r="AC1674" s="226"/>
      <c r="AD1674" s="80">
        <f t="shared" si="6328"/>
        <v>3267</v>
      </c>
      <c r="AE1674" s="40">
        <f t="shared" si="6342"/>
        <v>9802</v>
      </c>
      <c r="AF1674" s="80">
        <f t="shared" si="6383"/>
        <v>4901</v>
      </c>
      <c r="AG1674" s="41">
        <v>2</v>
      </c>
      <c r="AH1674" s="76">
        <f t="shared" si="6329"/>
        <v>1</v>
      </c>
      <c r="AI1674" s="103"/>
    </row>
    <row r="1675" spans="15:35" ht="14.7" thickBot="1" x14ac:dyDescent="0.55000000000000004">
      <c r="R1675" s="3"/>
      <c r="AC1675" s="227"/>
      <c r="AD1675" s="81">
        <f t="shared" si="6328"/>
        <v>3269</v>
      </c>
      <c r="AE1675" s="40">
        <f t="shared" si="6342"/>
        <v>9808</v>
      </c>
      <c r="AF1675" s="81">
        <f t="shared" si="6383"/>
        <v>613</v>
      </c>
      <c r="AG1675" s="41">
        <v>16</v>
      </c>
      <c r="AH1675" s="76">
        <f t="shared" si="6329"/>
        <v>4</v>
      </c>
      <c r="AI1675" s="103"/>
    </row>
    <row r="1676" spans="15:35" ht="14.7" thickBot="1" x14ac:dyDescent="0.55000000000000004">
      <c r="O1676" s="156">
        <f t="shared" ref="O1676" si="6432">-1+4*(Q1676+1)</f>
        <v>1643</v>
      </c>
      <c r="P1676" s="176">
        <f t="shared" ref="P1676" si="6433">-1+6*(Q1676+1)</f>
        <v>2465</v>
      </c>
      <c r="Q1676" s="2">
        <v>410</v>
      </c>
      <c r="R1676" s="3"/>
      <c r="S1676" s="52">
        <f t="shared" ref="S1676:S1677" si="6434">4*P1676+1</f>
        <v>9861</v>
      </c>
      <c r="T1676">
        <f t="shared" ref="T1676:T1677" si="6435">4*S1676+1</f>
        <v>39445</v>
      </c>
      <c r="U1676">
        <f t="shared" ref="U1676:U1677" si="6436">4*T1676+1</f>
        <v>157781</v>
      </c>
      <c r="V1676">
        <f t="shared" ref="V1676:V1677" si="6437">4*U1676+1</f>
        <v>631125</v>
      </c>
      <c r="W1676">
        <f t="shared" ref="W1676:W1677" si="6438">4*V1676+1</f>
        <v>2524501</v>
      </c>
      <c r="X1676">
        <f t="shared" ref="X1676:X1677" si="6439">4*W1676+1</f>
        <v>10098005</v>
      </c>
      <c r="Y1676">
        <f t="shared" ref="Y1676:Y1677" si="6440">4*X1676+1</f>
        <v>40392021</v>
      </c>
      <c r="Z1676">
        <f t="shared" ref="Z1676:Z1677" si="6441">4*Y1676+1</f>
        <v>161568085</v>
      </c>
      <c r="AC1676" s="226"/>
      <c r="AD1676" s="80">
        <f t="shared" si="6328"/>
        <v>3271</v>
      </c>
      <c r="AE1676" s="40">
        <f t="shared" si="6342"/>
        <v>9814</v>
      </c>
      <c r="AF1676" s="80">
        <f t="shared" si="6383"/>
        <v>4907</v>
      </c>
      <c r="AG1676" s="41">
        <v>2</v>
      </c>
      <c r="AH1676" s="76">
        <f t="shared" si="6329"/>
        <v>1</v>
      </c>
      <c r="AI1676" s="103"/>
    </row>
    <row r="1677" spans="15:35" x14ac:dyDescent="0.5">
      <c r="O1677" s="157">
        <f t="shared" ref="O1677" si="6442">1+8*(Q1676+1)</f>
        <v>3289</v>
      </c>
      <c r="P1677" s="158">
        <f t="shared" ref="P1677" si="6443">P1676+2</f>
        <v>2467</v>
      </c>
      <c r="Q1677" s="39"/>
      <c r="R1677" s="3"/>
      <c r="S1677">
        <f t="shared" si="6434"/>
        <v>9869</v>
      </c>
      <c r="T1677">
        <f t="shared" si="6435"/>
        <v>39477</v>
      </c>
      <c r="U1677">
        <f t="shared" si="6436"/>
        <v>157909</v>
      </c>
      <c r="V1677">
        <f t="shared" si="6437"/>
        <v>631637</v>
      </c>
      <c r="W1677">
        <f t="shared" si="6438"/>
        <v>2526549</v>
      </c>
      <c r="X1677">
        <f t="shared" si="6439"/>
        <v>10106197</v>
      </c>
      <c r="Y1677">
        <f t="shared" si="6440"/>
        <v>40424789</v>
      </c>
      <c r="Z1677">
        <f t="shared" si="6441"/>
        <v>161699157</v>
      </c>
      <c r="AC1677" s="102"/>
      <c r="AD1677" s="82">
        <f t="shared" si="6328"/>
        <v>3273</v>
      </c>
      <c r="AE1677" s="40">
        <f t="shared" si="6342"/>
        <v>9820</v>
      </c>
      <c r="AF1677" s="82">
        <f t="shared" si="6383"/>
        <v>2455</v>
      </c>
      <c r="AG1677" s="41">
        <v>4</v>
      </c>
      <c r="AH1677" s="76">
        <f t="shared" si="6329"/>
        <v>2</v>
      </c>
      <c r="AI1677" s="103"/>
    </row>
    <row r="1678" spans="15:35" x14ac:dyDescent="0.5">
      <c r="O1678" s="173"/>
      <c r="P1678" s="174"/>
      <c r="R1678" s="3"/>
      <c r="AC1678" s="226"/>
      <c r="AD1678" s="80">
        <f t="shared" si="6328"/>
        <v>3275</v>
      </c>
      <c r="AE1678" s="40">
        <f t="shared" si="6342"/>
        <v>9826</v>
      </c>
      <c r="AF1678" s="80">
        <f t="shared" si="6383"/>
        <v>4913</v>
      </c>
      <c r="AG1678" s="41">
        <v>2</v>
      </c>
      <c r="AH1678" s="76">
        <f t="shared" si="6329"/>
        <v>1</v>
      </c>
      <c r="AI1678" s="103"/>
    </row>
    <row r="1679" spans="15:35" ht="14.7" thickBot="1" x14ac:dyDescent="0.55000000000000004">
      <c r="R1679" s="3"/>
      <c r="AC1679" s="227"/>
      <c r="AD1679" s="81">
        <f t="shared" si="6328"/>
        <v>3277</v>
      </c>
      <c r="AE1679" s="40">
        <f t="shared" si="6342"/>
        <v>9832</v>
      </c>
      <c r="AF1679" s="81">
        <f t="shared" si="6383"/>
        <v>1229</v>
      </c>
      <c r="AG1679" s="41">
        <v>8</v>
      </c>
      <c r="AH1679" s="76">
        <f t="shared" si="6329"/>
        <v>3</v>
      </c>
      <c r="AI1679" s="103"/>
    </row>
    <row r="1680" spans="15:35" ht="14.7" thickBot="1" x14ac:dyDescent="0.55000000000000004">
      <c r="O1680" s="156">
        <f t="shared" ref="O1680" si="6444">-1+4*(Q1680+1)</f>
        <v>1647</v>
      </c>
      <c r="P1680" s="176">
        <f t="shared" ref="P1680" si="6445">-1+6*(Q1680+1)</f>
        <v>2471</v>
      </c>
      <c r="Q1680" s="2">
        <v>411</v>
      </c>
      <c r="R1680" s="3"/>
      <c r="S1680" s="52">
        <f t="shared" ref="S1680:S1681" si="6446">4*P1680+1</f>
        <v>9885</v>
      </c>
      <c r="T1680">
        <f t="shared" ref="T1680:T1681" si="6447">4*S1680+1</f>
        <v>39541</v>
      </c>
      <c r="U1680">
        <f t="shared" ref="U1680:U1681" si="6448">4*T1680+1</f>
        <v>158165</v>
      </c>
      <c r="V1680">
        <f t="shared" ref="V1680:V1681" si="6449">4*U1680+1</f>
        <v>632661</v>
      </c>
      <c r="W1680">
        <f t="shared" ref="W1680:W1681" si="6450">4*V1680+1</f>
        <v>2530645</v>
      </c>
      <c r="X1680">
        <f t="shared" ref="X1680:X1681" si="6451">4*W1680+1</f>
        <v>10122581</v>
      </c>
      <c r="Y1680">
        <f t="shared" ref="Y1680:Y1681" si="6452">4*X1680+1</f>
        <v>40490325</v>
      </c>
      <c r="Z1680">
        <f t="shared" ref="Z1680:Z1681" si="6453">4*Y1680+1</f>
        <v>161961301</v>
      </c>
      <c r="AC1680" s="226"/>
      <c r="AD1680" s="80">
        <f t="shared" si="6328"/>
        <v>3279</v>
      </c>
      <c r="AE1680" s="40">
        <f t="shared" si="6342"/>
        <v>9838</v>
      </c>
      <c r="AF1680" s="80">
        <f t="shared" si="6383"/>
        <v>4919</v>
      </c>
      <c r="AG1680" s="41">
        <v>2</v>
      </c>
      <c r="AH1680" s="76">
        <f t="shared" si="6329"/>
        <v>1</v>
      </c>
      <c r="AI1680" s="103"/>
    </row>
    <row r="1681" spans="15:35" x14ac:dyDescent="0.5">
      <c r="O1681" s="157">
        <f t="shared" ref="O1681" si="6454">1+8*(Q1680+1)</f>
        <v>3297</v>
      </c>
      <c r="P1681" s="158">
        <f t="shared" ref="P1681" si="6455">P1680+2</f>
        <v>2473</v>
      </c>
      <c r="Q1681" s="39"/>
      <c r="R1681" s="3"/>
      <c r="S1681">
        <f t="shared" si="6446"/>
        <v>9893</v>
      </c>
      <c r="T1681">
        <f t="shared" si="6447"/>
        <v>39573</v>
      </c>
      <c r="U1681">
        <f t="shared" si="6448"/>
        <v>158293</v>
      </c>
      <c r="V1681">
        <f t="shared" si="6449"/>
        <v>633173</v>
      </c>
      <c r="W1681">
        <f t="shared" si="6450"/>
        <v>2532693</v>
      </c>
      <c r="X1681">
        <f t="shared" si="6451"/>
        <v>10130773</v>
      </c>
      <c r="Y1681">
        <f t="shared" si="6452"/>
        <v>40523093</v>
      </c>
      <c r="Z1681">
        <f t="shared" si="6453"/>
        <v>162092373</v>
      </c>
      <c r="AC1681" s="102"/>
      <c r="AD1681" s="82">
        <f t="shared" si="6328"/>
        <v>3281</v>
      </c>
      <c r="AE1681" s="40">
        <f t="shared" si="6342"/>
        <v>9844</v>
      </c>
      <c r="AF1681" s="82">
        <f t="shared" si="6383"/>
        <v>2461</v>
      </c>
      <c r="AG1681" s="41">
        <v>4</v>
      </c>
      <c r="AH1681" s="76">
        <f t="shared" si="6329"/>
        <v>2</v>
      </c>
      <c r="AI1681" s="103"/>
    </row>
    <row r="1682" spans="15:35" x14ac:dyDescent="0.5">
      <c r="O1682" s="173"/>
      <c r="P1682" s="174"/>
      <c r="R1682" s="3"/>
      <c r="AC1682" s="226"/>
      <c r="AD1682" s="80">
        <f t="shared" si="6328"/>
        <v>3283</v>
      </c>
      <c r="AE1682" s="40">
        <f t="shared" si="6342"/>
        <v>9850</v>
      </c>
      <c r="AF1682" s="80">
        <f t="shared" si="6383"/>
        <v>4925</v>
      </c>
      <c r="AG1682" s="41">
        <v>2</v>
      </c>
      <c r="AH1682" s="76">
        <f t="shared" si="6329"/>
        <v>1</v>
      </c>
      <c r="AI1682" s="103"/>
    </row>
    <row r="1683" spans="15:35" ht="14.7" thickBot="1" x14ac:dyDescent="0.55000000000000004">
      <c r="R1683" s="3"/>
      <c r="AC1683" s="227"/>
      <c r="AD1683" s="81">
        <f t="shared" si="6328"/>
        <v>3285</v>
      </c>
      <c r="AE1683" s="40">
        <f t="shared" si="6342"/>
        <v>9856</v>
      </c>
      <c r="AF1683" s="81">
        <f t="shared" si="6383"/>
        <v>77</v>
      </c>
      <c r="AG1683" s="41">
        <v>128</v>
      </c>
      <c r="AH1683" s="76">
        <f t="shared" si="6329"/>
        <v>7</v>
      </c>
      <c r="AI1683" s="103"/>
    </row>
    <row r="1684" spans="15:35" ht="14.7" thickBot="1" x14ac:dyDescent="0.55000000000000004">
      <c r="O1684" s="156">
        <f t="shared" ref="O1684" si="6456">-1+4*(Q1684+1)</f>
        <v>1651</v>
      </c>
      <c r="P1684" s="176">
        <f t="shared" ref="P1684" si="6457">-1+6*(Q1684+1)</f>
        <v>2477</v>
      </c>
      <c r="Q1684" s="2">
        <v>412</v>
      </c>
      <c r="R1684" s="3"/>
      <c r="S1684" s="52">
        <f t="shared" ref="S1684:S1685" si="6458">4*P1684+1</f>
        <v>9909</v>
      </c>
      <c r="T1684">
        <f t="shared" ref="T1684:T1685" si="6459">4*S1684+1</f>
        <v>39637</v>
      </c>
      <c r="U1684">
        <f t="shared" ref="U1684:U1685" si="6460">4*T1684+1</f>
        <v>158549</v>
      </c>
      <c r="V1684">
        <f t="shared" ref="V1684:V1685" si="6461">4*U1684+1</f>
        <v>634197</v>
      </c>
      <c r="W1684">
        <f t="shared" ref="W1684:W1685" si="6462">4*V1684+1</f>
        <v>2536789</v>
      </c>
      <c r="X1684">
        <f t="shared" ref="X1684:X1685" si="6463">4*W1684+1</f>
        <v>10147157</v>
      </c>
      <c r="Y1684">
        <f t="shared" ref="Y1684:Y1685" si="6464">4*X1684+1</f>
        <v>40588629</v>
      </c>
      <c r="Z1684">
        <f t="shared" ref="Z1684:Z1685" si="6465">4*Y1684+1</f>
        <v>162354517</v>
      </c>
      <c r="AC1684" s="226"/>
      <c r="AD1684" s="80">
        <f t="shared" si="6328"/>
        <v>3287</v>
      </c>
      <c r="AE1684" s="40">
        <f t="shared" si="6342"/>
        <v>9862</v>
      </c>
      <c r="AF1684" s="80">
        <f t="shared" ref="AF1684:AF1696" si="6466">AF1682+6</f>
        <v>4931</v>
      </c>
      <c r="AG1684" s="41">
        <v>2</v>
      </c>
      <c r="AH1684" s="76">
        <f t="shared" si="6329"/>
        <v>1</v>
      </c>
      <c r="AI1684" s="103"/>
    </row>
    <row r="1685" spans="15:35" x14ac:dyDescent="0.5">
      <c r="O1685" s="157">
        <f t="shared" ref="O1685" si="6467">1+8*(Q1684+1)</f>
        <v>3305</v>
      </c>
      <c r="P1685" s="158">
        <f t="shared" ref="P1685" si="6468">P1684+2</f>
        <v>2479</v>
      </c>
      <c r="Q1685" s="39"/>
      <c r="R1685" s="3"/>
      <c r="S1685">
        <f t="shared" si="6458"/>
        <v>9917</v>
      </c>
      <c r="T1685">
        <f t="shared" si="6459"/>
        <v>39669</v>
      </c>
      <c r="U1685">
        <f t="shared" si="6460"/>
        <v>158677</v>
      </c>
      <c r="V1685">
        <f t="shared" si="6461"/>
        <v>634709</v>
      </c>
      <c r="W1685">
        <f t="shared" si="6462"/>
        <v>2538837</v>
      </c>
      <c r="X1685">
        <f t="shared" si="6463"/>
        <v>10155349</v>
      </c>
      <c r="Y1685">
        <f t="shared" si="6464"/>
        <v>40621397</v>
      </c>
      <c r="Z1685">
        <f t="shared" si="6465"/>
        <v>162485589</v>
      </c>
      <c r="AC1685" s="102"/>
      <c r="AD1685" s="82">
        <f t="shared" si="6328"/>
        <v>3289</v>
      </c>
      <c r="AE1685" s="40">
        <f t="shared" si="6342"/>
        <v>9868</v>
      </c>
      <c r="AF1685" s="82">
        <f>AE1685/4</f>
        <v>2467</v>
      </c>
      <c r="AG1685" s="41">
        <v>4</v>
      </c>
      <c r="AH1685" s="76">
        <f t="shared" si="6329"/>
        <v>2</v>
      </c>
      <c r="AI1685" s="103"/>
    </row>
    <row r="1686" spans="15:35" x14ac:dyDescent="0.5">
      <c r="O1686" s="173"/>
      <c r="P1686" s="174"/>
      <c r="R1686" s="3"/>
      <c r="AC1686" s="226"/>
      <c r="AD1686" s="80">
        <f t="shared" si="6328"/>
        <v>3291</v>
      </c>
      <c r="AE1686" s="40">
        <f t="shared" si="6342"/>
        <v>9874</v>
      </c>
      <c r="AF1686" s="80">
        <f t="shared" ref="AF1686:AF1698" si="6469">AF1684+6</f>
        <v>4937</v>
      </c>
      <c r="AG1686" s="41">
        <v>2</v>
      </c>
      <c r="AH1686" s="76">
        <f t="shared" si="6329"/>
        <v>1</v>
      </c>
      <c r="AI1686" s="103"/>
    </row>
    <row r="1687" spans="15:35" ht="14.7" thickBot="1" x14ac:dyDescent="0.55000000000000004">
      <c r="R1687" s="3"/>
      <c r="AC1687" s="227"/>
      <c r="AD1687" s="81">
        <f t="shared" si="6328"/>
        <v>3293</v>
      </c>
      <c r="AE1687" s="40">
        <f t="shared" si="6342"/>
        <v>9880</v>
      </c>
      <c r="AF1687" s="81">
        <f>AE1687/AG1687</f>
        <v>1235</v>
      </c>
      <c r="AG1687" s="41">
        <v>8</v>
      </c>
      <c r="AH1687" s="76">
        <f t="shared" si="6329"/>
        <v>3</v>
      </c>
      <c r="AI1687" s="103"/>
    </row>
    <row r="1688" spans="15:35" ht="14.7" thickBot="1" x14ac:dyDescent="0.55000000000000004">
      <c r="O1688" s="156">
        <f t="shared" ref="O1688" si="6470">-1+4*(Q1688+1)</f>
        <v>1655</v>
      </c>
      <c r="P1688" s="176">
        <f t="shared" ref="P1688" si="6471">-1+6*(Q1688+1)</f>
        <v>2483</v>
      </c>
      <c r="Q1688" s="2">
        <v>413</v>
      </c>
      <c r="R1688" s="3"/>
      <c r="S1688" s="52">
        <f t="shared" ref="S1688:S1689" si="6472">4*P1688+1</f>
        <v>9933</v>
      </c>
      <c r="T1688">
        <f t="shared" ref="T1688:T1689" si="6473">4*S1688+1</f>
        <v>39733</v>
      </c>
      <c r="U1688">
        <f t="shared" ref="U1688:U1689" si="6474">4*T1688+1</f>
        <v>158933</v>
      </c>
      <c r="V1688">
        <f t="shared" ref="V1688:V1689" si="6475">4*U1688+1</f>
        <v>635733</v>
      </c>
      <c r="W1688">
        <f t="shared" ref="W1688:W1689" si="6476">4*V1688+1</f>
        <v>2542933</v>
      </c>
      <c r="X1688">
        <f t="shared" ref="X1688:X1689" si="6477">4*W1688+1</f>
        <v>10171733</v>
      </c>
      <c r="Y1688">
        <f t="shared" ref="Y1688:Y1689" si="6478">4*X1688+1</f>
        <v>40686933</v>
      </c>
      <c r="Z1688">
        <f t="shared" ref="Z1688:Z1689" si="6479">4*Y1688+1</f>
        <v>162747733</v>
      </c>
      <c r="AC1688" s="226"/>
      <c r="AD1688" s="80">
        <f t="shared" si="6328"/>
        <v>3295</v>
      </c>
      <c r="AE1688" s="40">
        <f t="shared" si="6342"/>
        <v>9886</v>
      </c>
      <c r="AF1688" s="80">
        <f t="shared" si="6466"/>
        <v>4943</v>
      </c>
      <c r="AG1688" s="41">
        <v>2</v>
      </c>
      <c r="AH1688" s="76">
        <f t="shared" si="6329"/>
        <v>1</v>
      </c>
      <c r="AI1688" s="103"/>
    </row>
    <row r="1689" spans="15:35" x14ac:dyDescent="0.5">
      <c r="O1689" s="157">
        <f t="shared" ref="O1689" si="6480">1+8*(Q1688+1)</f>
        <v>3313</v>
      </c>
      <c r="P1689" s="158">
        <f t="shared" ref="P1689" si="6481">P1688+2</f>
        <v>2485</v>
      </c>
      <c r="Q1689" s="39"/>
      <c r="R1689" s="3"/>
      <c r="S1689">
        <f t="shared" si="6472"/>
        <v>9941</v>
      </c>
      <c r="T1689">
        <f t="shared" si="6473"/>
        <v>39765</v>
      </c>
      <c r="U1689">
        <f t="shared" si="6474"/>
        <v>159061</v>
      </c>
      <c r="V1689">
        <f t="shared" si="6475"/>
        <v>636245</v>
      </c>
      <c r="W1689">
        <f t="shared" si="6476"/>
        <v>2544981</v>
      </c>
      <c r="X1689">
        <f t="shared" si="6477"/>
        <v>10179925</v>
      </c>
      <c r="Y1689">
        <f t="shared" si="6478"/>
        <v>40719701</v>
      </c>
      <c r="Z1689">
        <f t="shared" si="6479"/>
        <v>162878805</v>
      </c>
      <c r="AC1689" s="102"/>
      <c r="AD1689" s="82">
        <f t="shared" si="6328"/>
        <v>3297</v>
      </c>
      <c r="AE1689" s="40">
        <f t="shared" si="6342"/>
        <v>9892</v>
      </c>
      <c r="AF1689" s="82">
        <f>AE1689/4</f>
        <v>2473</v>
      </c>
      <c r="AG1689" s="41">
        <v>4</v>
      </c>
      <c r="AH1689" s="76">
        <f t="shared" si="6329"/>
        <v>2</v>
      </c>
      <c r="AI1689" s="103"/>
    </row>
    <row r="1690" spans="15:35" x14ac:dyDescent="0.5">
      <c r="O1690" s="173"/>
      <c r="P1690" s="174"/>
      <c r="R1690" s="3"/>
      <c r="AC1690" s="226"/>
      <c r="AD1690" s="80">
        <f t="shared" si="6328"/>
        <v>3299</v>
      </c>
      <c r="AE1690" s="40">
        <f t="shared" si="6342"/>
        <v>9898</v>
      </c>
      <c r="AF1690" s="80">
        <f t="shared" si="6469"/>
        <v>4949</v>
      </c>
      <c r="AG1690" s="41">
        <v>2</v>
      </c>
      <c r="AH1690" s="76">
        <f t="shared" si="6329"/>
        <v>1</v>
      </c>
      <c r="AI1690" s="103"/>
    </row>
    <row r="1691" spans="15:35" ht="14.7" thickBot="1" x14ac:dyDescent="0.55000000000000004">
      <c r="R1691" s="3"/>
      <c r="AC1691" s="227"/>
      <c r="AD1691" s="81">
        <f t="shared" si="6328"/>
        <v>3301</v>
      </c>
      <c r="AE1691" s="40">
        <f t="shared" si="6342"/>
        <v>9904</v>
      </c>
      <c r="AF1691" s="81">
        <f>AE1691/AG1691</f>
        <v>619</v>
      </c>
      <c r="AG1691" s="41">
        <v>16</v>
      </c>
      <c r="AH1691" s="76">
        <f t="shared" si="6329"/>
        <v>4</v>
      </c>
      <c r="AI1691" s="103"/>
    </row>
    <row r="1692" spans="15:35" ht="14.7" thickBot="1" x14ac:dyDescent="0.55000000000000004">
      <c r="O1692" s="156">
        <f t="shared" ref="O1692" si="6482">-1+4*(Q1692+1)</f>
        <v>1659</v>
      </c>
      <c r="P1692" s="176">
        <f t="shared" ref="P1692" si="6483">-1+6*(Q1692+1)</f>
        <v>2489</v>
      </c>
      <c r="Q1692" s="2">
        <v>414</v>
      </c>
      <c r="R1692" s="3"/>
      <c r="S1692" s="52">
        <f t="shared" ref="S1692:S1693" si="6484">4*P1692+1</f>
        <v>9957</v>
      </c>
      <c r="T1692">
        <f t="shared" ref="T1692:T1693" si="6485">4*S1692+1</f>
        <v>39829</v>
      </c>
      <c r="U1692">
        <f t="shared" ref="U1692:U1693" si="6486">4*T1692+1</f>
        <v>159317</v>
      </c>
      <c r="V1692">
        <f t="shared" ref="V1692:V1693" si="6487">4*U1692+1</f>
        <v>637269</v>
      </c>
      <c r="W1692">
        <f t="shared" ref="W1692:W1693" si="6488">4*V1692+1</f>
        <v>2549077</v>
      </c>
      <c r="X1692">
        <f t="shared" ref="X1692:X1693" si="6489">4*W1692+1</f>
        <v>10196309</v>
      </c>
      <c r="Y1692">
        <f t="shared" ref="Y1692:Y1693" si="6490">4*X1692+1</f>
        <v>40785237</v>
      </c>
      <c r="Z1692">
        <f t="shared" ref="Z1692:Z1693" si="6491">4*Y1692+1</f>
        <v>163140949</v>
      </c>
      <c r="AC1692" s="226"/>
      <c r="AD1692" s="80">
        <f t="shared" si="6328"/>
        <v>3303</v>
      </c>
      <c r="AE1692" s="40">
        <f t="shared" si="6342"/>
        <v>9910</v>
      </c>
      <c r="AF1692" s="80">
        <f t="shared" si="6466"/>
        <v>4955</v>
      </c>
      <c r="AG1692" s="41">
        <v>2</v>
      </c>
      <c r="AH1692" s="76">
        <f t="shared" si="6329"/>
        <v>1</v>
      </c>
      <c r="AI1692" s="103"/>
    </row>
    <row r="1693" spans="15:35" x14ac:dyDescent="0.5">
      <c r="O1693" s="157">
        <f t="shared" ref="O1693" si="6492">1+8*(Q1692+1)</f>
        <v>3321</v>
      </c>
      <c r="P1693" s="158">
        <f t="shared" ref="P1693" si="6493">P1692+2</f>
        <v>2491</v>
      </c>
      <c r="Q1693" s="39"/>
      <c r="R1693" s="3"/>
      <c r="S1693">
        <f t="shared" si="6484"/>
        <v>9965</v>
      </c>
      <c r="T1693">
        <f t="shared" si="6485"/>
        <v>39861</v>
      </c>
      <c r="U1693">
        <f t="shared" si="6486"/>
        <v>159445</v>
      </c>
      <c r="V1693">
        <f t="shared" si="6487"/>
        <v>637781</v>
      </c>
      <c r="W1693">
        <f t="shared" si="6488"/>
        <v>2551125</v>
      </c>
      <c r="X1693">
        <f t="shared" si="6489"/>
        <v>10204501</v>
      </c>
      <c r="Y1693">
        <f t="shared" si="6490"/>
        <v>40818005</v>
      </c>
      <c r="Z1693">
        <f t="shared" si="6491"/>
        <v>163272021</v>
      </c>
      <c r="AC1693" s="102"/>
      <c r="AD1693" s="82">
        <f t="shared" si="6328"/>
        <v>3305</v>
      </c>
      <c r="AE1693" s="40">
        <f t="shared" si="6342"/>
        <v>9916</v>
      </c>
      <c r="AF1693" s="82">
        <f>AE1693/4</f>
        <v>2479</v>
      </c>
      <c r="AG1693" s="41">
        <v>4</v>
      </c>
      <c r="AH1693" s="76">
        <f t="shared" si="6329"/>
        <v>2</v>
      </c>
      <c r="AI1693" s="103"/>
    </row>
    <row r="1694" spans="15:35" x14ac:dyDescent="0.5">
      <c r="O1694" s="173"/>
      <c r="P1694" s="174"/>
      <c r="R1694" s="3"/>
      <c r="AC1694" s="226"/>
      <c r="AD1694" s="80">
        <f t="shared" si="6328"/>
        <v>3307</v>
      </c>
      <c r="AE1694" s="40">
        <f t="shared" si="6342"/>
        <v>9922</v>
      </c>
      <c r="AF1694" s="80">
        <f t="shared" si="6469"/>
        <v>4961</v>
      </c>
      <c r="AG1694" s="41">
        <v>2</v>
      </c>
      <c r="AH1694" s="76">
        <f t="shared" si="6329"/>
        <v>1</v>
      </c>
      <c r="AI1694" s="103"/>
    </row>
    <row r="1695" spans="15:35" ht="14.7" thickBot="1" x14ac:dyDescent="0.55000000000000004">
      <c r="R1695" s="3"/>
      <c r="AC1695" s="227"/>
      <c r="AD1695" s="81">
        <f t="shared" si="6328"/>
        <v>3309</v>
      </c>
      <c r="AE1695" s="40">
        <f t="shared" si="6342"/>
        <v>9928</v>
      </c>
      <c r="AF1695" s="81">
        <f>AE1695/AG1695</f>
        <v>1241</v>
      </c>
      <c r="AG1695" s="41">
        <v>8</v>
      </c>
      <c r="AH1695" s="76">
        <f t="shared" si="6329"/>
        <v>3</v>
      </c>
      <c r="AI1695" s="103"/>
    </row>
    <row r="1696" spans="15:35" ht="14.7" thickBot="1" x14ac:dyDescent="0.55000000000000004">
      <c r="O1696" s="156">
        <f t="shared" ref="O1696" si="6494">-1+4*(Q1696+1)</f>
        <v>1663</v>
      </c>
      <c r="P1696" s="176">
        <f t="shared" ref="P1696" si="6495">-1+6*(Q1696+1)</f>
        <v>2495</v>
      </c>
      <c r="Q1696" s="2">
        <v>415</v>
      </c>
      <c r="R1696" s="3"/>
      <c r="S1696" s="52">
        <f t="shared" ref="S1696:S1697" si="6496">4*P1696+1</f>
        <v>9981</v>
      </c>
      <c r="T1696">
        <f t="shared" ref="T1696:T1697" si="6497">4*S1696+1</f>
        <v>39925</v>
      </c>
      <c r="U1696">
        <f t="shared" ref="U1696:U1697" si="6498">4*T1696+1</f>
        <v>159701</v>
      </c>
      <c r="V1696">
        <f t="shared" ref="V1696:V1697" si="6499">4*U1696+1</f>
        <v>638805</v>
      </c>
      <c r="W1696">
        <f t="shared" ref="W1696:W1697" si="6500">4*V1696+1</f>
        <v>2555221</v>
      </c>
      <c r="X1696">
        <f t="shared" ref="X1696:X1697" si="6501">4*W1696+1</f>
        <v>10220885</v>
      </c>
      <c r="Y1696">
        <f t="shared" ref="Y1696:Y1697" si="6502">4*X1696+1</f>
        <v>40883541</v>
      </c>
      <c r="Z1696">
        <f t="shared" ref="Z1696:Z1697" si="6503">4*Y1696+1</f>
        <v>163534165</v>
      </c>
      <c r="AC1696" s="226"/>
      <c r="AD1696" s="80">
        <f t="shared" si="6328"/>
        <v>3311</v>
      </c>
      <c r="AE1696" s="40">
        <f t="shared" si="6342"/>
        <v>9934</v>
      </c>
      <c r="AF1696" s="80">
        <f t="shared" si="6466"/>
        <v>4967</v>
      </c>
      <c r="AG1696" s="41">
        <v>2</v>
      </c>
      <c r="AH1696" s="76">
        <f t="shared" si="6329"/>
        <v>1</v>
      </c>
      <c r="AI1696" s="103"/>
    </row>
    <row r="1697" spans="15:35" x14ac:dyDescent="0.5">
      <c r="O1697" s="157">
        <f t="shared" ref="O1697" si="6504">1+8*(Q1696+1)</f>
        <v>3329</v>
      </c>
      <c r="P1697" s="158">
        <f t="shared" ref="P1697" si="6505">P1696+2</f>
        <v>2497</v>
      </c>
      <c r="Q1697" s="39"/>
      <c r="R1697" s="3"/>
      <c r="S1697">
        <f t="shared" si="6496"/>
        <v>9989</v>
      </c>
      <c r="T1697">
        <f t="shared" si="6497"/>
        <v>39957</v>
      </c>
      <c r="U1697">
        <f t="shared" si="6498"/>
        <v>159829</v>
      </c>
      <c r="V1697">
        <f t="shared" si="6499"/>
        <v>639317</v>
      </c>
      <c r="W1697">
        <f t="shared" si="6500"/>
        <v>2557269</v>
      </c>
      <c r="X1697">
        <f t="shared" si="6501"/>
        <v>10229077</v>
      </c>
      <c r="Y1697">
        <f t="shared" si="6502"/>
        <v>40916309</v>
      </c>
      <c r="Z1697">
        <f t="shared" si="6503"/>
        <v>163665237</v>
      </c>
      <c r="AC1697" s="102"/>
      <c r="AD1697" s="82">
        <f t="shared" si="6328"/>
        <v>3313</v>
      </c>
      <c r="AE1697" s="40">
        <f t="shared" si="6342"/>
        <v>9940</v>
      </c>
      <c r="AF1697" s="82">
        <f>AE1697/4</f>
        <v>2485</v>
      </c>
      <c r="AG1697" s="41">
        <v>4</v>
      </c>
      <c r="AH1697" s="76">
        <f t="shared" si="6329"/>
        <v>2</v>
      </c>
      <c r="AI1697" s="103"/>
    </row>
    <row r="1698" spans="15:35" x14ac:dyDescent="0.5">
      <c r="O1698" s="173"/>
      <c r="P1698" s="174"/>
      <c r="R1698" s="3"/>
      <c r="AC1698" s="226"/>
      <c r="AD1698" s="80">
        <f t="shared" si="6328"/>
        <v>3315</v>
      </c>
      <c r="AE1698" s="40">
        <f t="shared" si="6342"/>
        <v>9946</v>
      </c>
      <c r="AF1698" s="80">
        <f t="shared" si="6469"/>
        <v>4973</v>
      </c>
      <c r="AG1698" s="41">
        <v>2</v>
      </c>
      <c r="AH1698" s="76">
        <f t="shared" si="6329"/>
        <v>1</v>
      </c>
      <c r="AI1698" s="103"/>
    </row>
    <row r="1699" spans="15:35" ht="14.7" thickBot="1" x14ac:dyDescent="0.55000000000000004">
      <c r="R1699" s="3"/>
      <c r="AC1699" s="227"/>
      <c r="AD1699" s="81">
        <f t="shared" si="6328"/>
        <v>3317</v>
      </c>
      <c r="AE1699" s="40">
        <f t="shared" si="6342"/>
        <v>9952</v>
      </c>
      <c r="AF1699" s="81">
        <f>AE1699/AG1699</f>
        <v>311</v>
      </c>
      <c r="AG1699" s="41">
        <v>32</v>
      </c>
      <c r="AH1699" s="76">
        <f t="shared" si="6329"/>
        <v>5</v>
      </c>
      <c r="AI1699" s="103"/>
    </row>
    <row r="1700" spans="15:35" ht="14.7" thickBot="1" x14ac:dyDescent="0.55000000000000004">
      <c r="O1700" s="156">
        <f t="shared" ref="O1700" si="6506">-1+4*(Q1700+1)</f>
        <v>1667</v>
      </c>
      <c r="P1700" s="176">
        <f t="shared" ref="P1700" si="6507">-1+6*(Q1700+1)</f>
        <v>2501</v>
      </c>
      <c r="Q1700" s="2">
        <v>416</v>
      </c>
      <c r="R1700" s="3"/>
      <c r="S1700" s="52">
        <f t="shared" ref="S1700:S1701" si="6508">4*P1700+1</f>
        <v>10005</v>
      </c>
      <c r="T1700">
        <f t="shared" ref="T1700:T1701" si="6509">4*S1700+1</f>
        <v>40021</v>
      </c>
      <c r="U1700">
        <f t="shared" ref="U1700:U1701" si="6510">4*T1700+1</f>
        <v>160085</v>
      </c>
      <c r="V1700">
        <f t="shared" ref="V1700:V1701" si="6511">4*U1700+1</f>
        <v>640341</v>
      </c>
      <c r="W1700">
        <f t="shared" ref="W1700:W1701" si="6512">4*V1700+1</f>
        <v>2561365</v>
      </c>
      <c r="X1700">
        <f t="shared" ref="X1700:X1701" si="6513">4*W1700+1</f>
        <v>10245461</v>
      </c>
      <c r="Y1700">
        <f t="shared" ref="Y1700:Y1701" si="6514">4*X1700+1</f>
        <v>40981845</v>
      </c>
      <c r="Z1700">
        <f t="shared" ref="Z1700:Z1701" si="6515">4*Y1700+1</f>
        <v>163927381</v>
      </c>
      <c r="AC1700" s="226"/>
      <c r="AD1700" s="80">
        <f t="shared" si="6328"/>
        <v>3319</v>
      </c>
      <c r="AE1700" s="40">
        <f t="shared" si="6342"/>
        <v>9958</v>
      </c>
      <c r="AF1700" s="80">
        <f t="shared" ref="AF1700:AF1760" si="6516">AF1698+6</f>
        <v>4979</v>
      </c>
      <c r="AG1700" s="41">
        <v>2</v>
      </c>
      <c r="AH1700" s="76">
        <f t="shared" si="6329"/>
        <v>1</v>
      </c>
      <c r="AI1700" s="103"/>
    </row>
    <row r="1701" spans="15:35" x14ac:dyDescent="0.5">
      <c r="O1701" s="157">
        <f t="shared" ref="O1701" si="6517">1+8*(Q1700+1)</f>
        <v>3337</v>
      </c>
      <c r="P1701" s="158">
        <f t="shared" ref="P1701" si="6518">P1700+2</f>
        <v>2503</v>
      </c>
      <c r="Q1701" s="39"/>
      <c r="R1701" s="3"/>
      <c r="S1701">
        <f t="shared" si="6508"/>
        <v>10013</v>
      </c>
      <c r="T1701">
        <f t="shared" si="6509"/>
        <v>40053</v>
      </c>
      <c r="U1701">
        <f t="shared" si="6510"/>
        <v>160213</v>
      </c>
      <c r="V1701">
        <f t="shared" si="6511"/>
        <v>640853</v>
      </c>
      <c r="W1701">
        <f t="shared" si="6512"/>
        <v>2563413</v>
      </c>
      <c r="X1701">
        <f t="shared" si="6513"/>
        <v>10253653</v>
      </c>
      <c r="Y1701">
        <f t="shared" si="6514"/>
        <v>41014613</v>
      </c>
      <c r="Z1701">
        <f t="shared" si="6515"/>
        <v>164058453</v>
      </c>
      <c r="AC1701" s="102"/>
      <c r="AD1701" s="82">
        <f t="shared" si="6328"/>
        <v>3321</v>
      </c>
      <c r="AE1701" s="40">
        <f t="shared" si="6342"/>
        <v>9964</v>
      </c>
      <c r="AF1701" s="82">
        <f>AE1701/4</f>
        <v>2491</v>
      </c>
      <c r="AG1701" s="41">
        <v>4</v>
      </c>
      <c r="AH1701" s="76">
        <f t="shared" si="6329"/>
        <v>2</v>
      </c>
      <c r="AI1701" s="103"/>
    </row>
    <row r="1702" spans="15:35" x14ac:dyDescent="0.5">
      <c r="O1702" s="173"/>
      <c r="P1702" s="174"/>
      <c r="R1702" s="3"/>
      <c r="AC1702" s="226"/>
      <c r="AD1702" s="80">
        <f t="shared" si="6328"/>
        <v>3323</v>
      </c>
      <c r="AE1702" s="40">
        <f t="shared" si="6342"/>
        <v>9970</v>
      </c>
      <c r="AF1702" s="80">
        <f t="shared" ref="AF1702:AF1762" si="6519">AF1700+6</f>
        <v>4985</v>
      </c>
      <c r="AG1702" s="41">
        <v>2</v>
      </c>
      <c r="AH1702" s="76">
        <f t="shared" si="6329"/>
        <v>1</v>
      </c>
      <c r="AI1702" s="103"/>
    </row>
    <row r="1703" spans="15:35" ht="14.7" thickBot="1" x14ac:dyDescent="0.55000000000000004">
      <c r="R1703" s="3"/>
      <c r="AC1703" s="227"/>
      <c r="AD1703" s="81">
        <f t="shared" si="6328"/>
        <v>3325</v>
      </c>
      <c r="AE1703" s="40">
        <f t="shared" si="6342"/>
        <v>9976</v>
      </c>
      <c r="AF1703" s="81">
        <f>AE1703/AG1703</f>
        <v>1247</v>
      </c>
      <c r="AG1703" s="41">
        <v>8</v>
      </c>
      <c r="AH1703" s="76">
        <f t="shared" si="6329"/>
        <v>3</v>
      </c>
      <c r="AI1703" s="103"/>
    </row>
    <row r="1704" spans="15:35" ht="14.7" thickBot="1" x14ac:dyDescent="0.55000000000000004">
      <c r="O1704" s="156">
        <f t="shared" ref="O1704" si="6520">-1+4*(Q1704+1)</f>
        <v>1671</v>
      </c>
      <c r="P1704" s="176">
        <f t="shared" ref="P1704" si="6521">-1+6*(Q1704+1)</f>
        <v>2507</v>
      </c>
      <c r="Q1704" s="2">
        <v>417</v>
      </c>
      <c r="R1704" s="3"/>
      <c r="S1704" s="52">
        <f t="shared" ref="S1704:S1705" si="6522">4*P1704+1</f>
        <v>10029</v>
      </c>
      <c r="T1704">
        <f t="shared" ref="T1704:T1705" si="6523">4*S1704+1</f>
        <v>40117</v>
      </c>
      <c r="U1704">
        <f t="shared" ref="U1704:U1705" si="6524">4*T1704+1</f>
        <v>160469</v>
      </c>
      <c r="V1704">
        <f t="shared" ref="V1704:V1705" si="6525">4*U1704+1</f>
        <v>641877</v>
      </c>
      <c r="W1704">
        <f t="shared" ref="W1704:W1705" si="6526">4*V1704+1</f>
        <v>2567509</v>
      </c>
      <c r="X1704">
        <f t="shared" ref="X1704:X1705" si="6527">4*W1704+1</f>
        <v>10270037</v>
      </c>
      <c r="Y1704">
        <f t="shared" ref="Y1704:Y1705" si="6528">4*X1704+1</f>
        <v>41080149</v>
      </c>
      <c r="Z1704">
        <f t="shared" ref="Z1704:Z1705" si="6529">4*Y1704+1</f>
        <v>164320597</v>
      </c>
      <c r="AC1704" s="226"/>
      <c r="AD1704" s="80">
        <f t="shared" si="6328"/>
        <v>3327</v>
      </c>
      <c r="AE1704" s="40">
        <f t="shared" si="6342"/>
        <v>9982</v>
      </c>
      <c r="AF1704" s="80">
        <f t="shared" si="6516"/>
        <v>4991</v>
      </c>
      <c r="AG1704" s="41">
        <v>2</v>
      </c>
      <c r="AH1704" s="76">
        <f t="shared" si="6329"/>
        <v>1</v>
      </c>
      <c r="AI1704" s="103"/>
    </row>
    <row r="1705" spans="15:35" x14ac:dyDescent="0.5">
      <c r="O1705" s="157">
        <f t="shared" ref="O1705" si="6530">1+8*(Q1704+1)</f>
        <v>3345</v>
      </c>
      <c r="P1705" s="158">
        <f t="shared" ref="P1705" si="6531">P1704+2</f>
        <v>2509</v>
      </c>
      <c r="Q1705" s="39"/>
      <c r="R1705" s="3"/>
      <c r="S1705">
        <f t="shared" si="6522"/>
        <v>10037</v>
      </c>
      <c r="T1705">
        <f t="shared" si="6523"/>
        <v>40149</v>
      </c>
      <c r="U1705">
        <f t="shared" si="6524"/>
        <v>160597</v>
      </c>
      <c r="V1705">
        <f t="shared" si="6525"/>
        <v>642389</v>
      </c>
      <c r="W1705">
        <f t="shared" si="6526"/>
        <v>2569557</v>
      </c>
      <c r="X1705">
        <f t="shared" si="6527"/>
        <v>10278229</v>
      </c>
      <c r="Y1705">
        <f t="shared" si="6528"/>
        <v>41112917</v>
      </c>
      <c r="Z1705">
        <f t="shared" si="6529"/>
        <v>164451669</v>
      </c>
      <c r="AC1705" s="102"/>
      <c r="AD1705" s="82">
        <f t="shared" si="6328"/>
        <v>3329</v>
      </c>
      <c r="AE1705" s="40">
        <f t="shared" si="6342"/>
        <v>9988</v>
      </c>
      <c r="AF1705" s="82">
        <f>AE1705/4</f>
        <v>2497</v>
      </c>
      <c r="AG1705" s="41">
        <v>4</v>
      </c>
      <c r="AH1705" s="76">
        <f t="shared" si="6329"/>
        <v>2</v>
      </c>
      <c r="AI1705" s="103"/>
    </row>
    <row r="1706" spans="15:35" x14ac:dyDescent="0.5">
      <c r="O1706" s="173"/>
      <c r="P1706" s="174"/>
      <c r="R1706" s="3"/>
      <c r="AC1706" s="226"/>
      <c r="AD1706" s="80">
        <f t="shared" ref="AD1706:AD1769" si="6532">(AE1706-1)/3</f>
        <v>3331</v>
      </c>
      <c r="AE1706" s="40">
        <f t="shared" si="6342"/>
        <v>9994</v>
      </c>
      <c r="AF1706" s="80">
        <f t="shared" si="6519"/>
        <v>4997</v>
      </c>
      <c r="AG1706" s="41">
        <v>2</v>
      </c>
      <c r="AH1706" s="76">
        <f t="shared" ref="AH1706:AH1769" si="6533">LOG(AG1706,2)</f>
        <v>1</v>
      </c>
      <c r="AI1706" s="103"/>
    </row>
    <row r="1707" spans="15:35" ht="14.7" thickBot="1" x14ac:dyDescent="0.55000000000000004">
      <c r="R1707" s="3"/>
      <c r="AC1707" s="227"/>
      <c r="AD1707" s="81">
        <f t="shared" si="6532"/>
        <v>3333</v>
      </c>
      <c r="AE1707" s="40">
        <f t="shared" si="6342"/>
        <v>10000</v>
      </c>
      <c r="AF1707" s="81">
        <f>AE1707/AG1707</f>
        <v>625</v>
      </c>
      <c r="AG1707" s="41">
        <v>16</v>
      </c>
      <c r="AH1707" s="76">
        <f t="shared" si="6533"/>
        <v>4</v>
      </c>
      <c r="AI1707" s="103"/>
    </row>
    <row r="1708" spans="15:35" ht="14.7" thickBot="1" x14ac:dyDescent="0.55000000000000004">
      <c r="O1708" s="156">
        <f t="shared" ref="O1708" si="6534">-1+4*(Q1708+1)</f>
        <v>1675</v>
      </c>
      <c r="P1708" s="176">
        <f t="shared" ref="P1708" si="6535">-1+6*(Q1708+1)</f>
        <v>2513</v>
      </c>
      <c r="Q1708" s="2">
        <v>418</v>
      </c>
      <c r="R1708" s="3"/>
      <c r="S1708" s="52">
        <f t="shared" ref="S1708:S1709" si="6536">4*P1708+1</f>
        <v>10053</v>
      </c>
      <c r="T1708">
        <f t="shared" ref="T1708:T1709" si="6537">4*S1708+1</f>
        <v>40213</v>
      </c>
      <c r="U1708">
        <f t="shared" ref="U1708:U1709" si="6538">4*T1708+1</f>
        <v>160853</v>
      </c>
      <c r="V1708">
        <f t="shared" ref="V1708:V1709" si="6539">4*U1708+1</f>
        <v>643413</v>
      </c>
      <c r="W1708">
        <f t="shared" ref="W1708:W1709" si="6540">4*V1708+1</f>
        <v>2573653</v>
      </c>
      <c r="X1708">
        <f t="shared" ref="X1708:X1709" si="6541">4*W1708+1</f>
        <v>10294613</v>
      </c>
      <c r="Y1708">
        <f t="shared" ref="Y1708:Y1709" si="6542">4*X1708+1</f>
        <v>41178453</v>
      </c>
      <c r="Z1708">
        <f t="shared" ref="Z1708:Z1709" si="6543">4*Y1708+1</f>
        <v>164713813</v>
      </c>
      <c r="AC1708" s="226"/>
      <c r="AD1708" s="80">
        <f t="shared" si="6532"/>
        <v>3335</v>
      </c>
      <c r="AE1708" s="40">
        <f t="shared" si="6342"/>
        <v>10006</v>
      </c>
      <c r="AF1708" s="80">
        <f t="shared" si="6516"/>
        <v>5003</v>
      </c>
      <c r="AG1708" s="41">
        <v>2</v>
      </c>
      <c r="AH1708" s="76">
        <f t="shared" si="6533"/>
        <v>1</v>
      </c>
      <c r="AI1708" s="103"/>
    </row>
    <row r="1709" spans="15:35" x14ac:dyDescent="0.5">
      <c r="O1709" s="157">
        <f t="shared" ref="O1709" si="6544">1+8*(Q1708+1)</f>
        <v>3353</v>
      </c>
      <c r="P1709" s="158">
        <f t="shared" ref="P1709" si="6545">P1708+2</f>
        <v>2515</v>
      </c>
      <c r="Q1709" s="39"/>
      <c r="R1709" s="3"/>
      <c r="S1709">
        <f t="shared" si="6536"/>
        <v>10061</v>
      </c>
      <c r="T1709">
        <f t="shared" si="6537"/>
        <v>40245</v>
      </c>
      <c r="U1709">
        <f t="shared" si="6538"/>
        <v>160981</v>
      </c>
      <c r="V1709">
        <f t="shared" si="6539"/>
        <v>643925</v>
      </c>
      <c r="W1709">
        <f t="shared" si="6540"/>
        <v>2575701</v>
      </c>
      <c r="X1709">
        <f t="shared" si="6541"/>
        <v>10302805</v>
      </c>
      <c r="Y1709">
        <f t="shared" si="6542"/>
        <v>41211221</v>
      </c>
      <c r="Z1709">
        <f t="shared" si="6543"/>
        <v>164844885</v>
      </c>
      <c r="AC1709" s="102"/>
      <c r="AD1709" s="82">
        <f t="shared" si="6532"/>
        <v>3337</v>
      </c>
      <c r="AE1709" s="40">
        <f t="shared" si="6342"/>
        <v>10012</v>
      </c>
      <c r="AF1709" s="82">
        <f>AE1709/4</f>
        <v>2503</v>
      </c>
      <c r="AG1709" s="41">
        <v>4</v>
      </c>
      <c r="AH1709" s="76">
        <f t="shared" si="6533"/>
        <v>2</v>
      </c>
      <c r="AI1709" s="103"/>
    </row>
    <row r="1710" spans="15:35" x14ac:dyDescent="0.5">
      <c r="O1710" s="173"/>
      <c r="P1710" s="174"/>
      <c r="R1710" s="3"/>
      <c r="AC1710" s="226"/>
      <c r="AD1710" s="80">
        <f t="shared" si="6532"/>
        <v>3339</v>
      </c>
      <c r="AE1710" s="40">
        <f t="shared" ref="AE1710:AE1773" si="6546">AE1709+6</f>
        <v>10018</v>
      </c>
      <c r="AF1710" s="80">
        <f t="shared" si="6519"/>
        <v>5009</v>
      </c>
      <c r="AG1710" s="41">
        <v>2</v>
      </c>
      <c r="AH1710" s="76">
        <f t="shared" si="6533"/>
        <v>1</v>
      </c>
      <c r="AI1710" s="103"/>
    </row>
    <row r="1711" spans="15:35" ht="14.7" thickBot="1" x14ac:dyDescent="0.55000000000000004">
      <c r="R1711" s="3"/>
      <c r="AC1711" s="227"/>
      <c r="AD1711" s="81">
        <f t="shared" si="6532"/>
        <v>3341</v>
      </c>
      <c r="AE1711" s="40">
        <f t="shared" si="6546"/>
        <v>10024</v>
      </c>
      <c r="AF1711" s="81">
        <f>AE1711/AG1711</f>
        <v>1253</v>
      </c>
      <c r="AG1711" s="41">
        <v>8</v>
      </c>
      <c r="AH1711" s="76">
        <f t="shared" si="6533"/>
        <v>3</v>
      </c>
      <c r="AI1711" s="103"/>
    </row>
    <row r="1712" spans="15:35" ht="14.7" thickBot="1" x14ac:dyDescent="0.55000000000000004">
      <c r="O1712" s="156">
        <f t="shared" ref="O1712" si="6547">-1+4*(Q1712+1)</f>
        <v>1679</v>
      </c>
      <c r="P1712" s="176">
        <f t="shared" ref="P1712" si="6548">-1+6*(Q1712+1)</f>
        <v>2519</v>
      </c>
      <c r="Q1712" s="2">
        <v>419</v>
      </c>
      <c r="R1712" s="3"/>
      <c r="S1712" s="52">
        <f t="shared" ref="S1712:S1713" si="6549">4*P1712+1</f>
        <v>10077</v>
      </c>
      <c r="T1712">
        <f t="shared" ref="T1712:T1713" si="6550">4*S1712+1</f>
        <v>40309</v>
      </c>
      <c r="U1712">
        <f t="shared" ref="U1712:U1713" si="6551">4*T1712+1</f>
        <v>161237</v>
      </c>
      <c r="V1712">
        <f t="shared" ref="V1712:V1713" si="6552">4*U1712+1</f>
        <v>644949</v>
      </c>
      <c r="W1712">
        <f t="shared" ref="W1712:W1713" si="6553">4*V1712+1</f>
        <v>2579797</v>
      </c>
      <c r="X1712">
        <f t="shared" ref="X1712:X1713" si="6554">4*W1712+1</f>
        <v>10319189</v>
      </c>
      <c r="Y1712">
        <f t="shared" ref="Y1712:Y1713" si="6555">4*X1712+1</f>
        <v>41276757</v>
      </c>
      <c r="Z1712">
        <f t="shared" ref="Z1712:Z1713" si="6556">4*Y1712+1</f>
        <v>165107029</v>
      </c>
      <c r="AC1712" s="226"/>
      <c r="AD1712" s="80">
        <f t="shared" si="6532"/>
        <v>3343</v>
      </c>
      <c r="AE1712" s="40">
        <f t="shared" si="6546"/>
        <v>10030</v>
      </c>
      <c r="AF1712" s="80">
        <f t="shared" si="6516"/>
        <v>5015</v>
      </c>
      <c r="AG1712" s="41">
        <v>2</v>
      </c>
      <c r="AH1712" s="76">
        <f t="shared" si="6533"/>
        <v>1</v>
      </c>
      <c r="AI1712" s="103"/>
    </row>
    <row r="1713" spans="15:35" x14ac:dyDescent="0.5">
      <c r="O1713" s="157">
        <f t="shared" ref="O1713" si="6557">1+8*(Q1712+1)</f>
        <v>3361</v>
      </c>
      <c r="P1713" s="158">
        <f t="shared" ref="P1713" si="6558">P1712+2</f>
        <v>2521</v>
      </c>
      <c r="Q1713" s="39"/>
      <c r="R1713" s="3"/>
      <c r="S1713">
        <f t="shared" si="6549"/>
        <v>10085</v>
      </c>
      <c r="T1713">
        <f t="shared" si="6550"/>
        <v>40341</v>
      </c>
      <c r="U1713">
        <f t="shared" si="6551"/>
        <v>161365</v>
      </c>
      <c r="V1713">
        <f t="shared" si="6552"/>
        <v>645461</v>
      </c>
      <c r="W1713">
        <f t="shared" si="6553"/>
        <v>2581845</v>
      </c>
      <c r="X1713">
        <f t="shared" si="6554"/>
        <v>10327381</v>
      </c>
      <c r="Y1713">
        <f t="shared" si="6555"/>
        <v>41309525</v>
      </c>
      <c r="Z1713">
        <f t="shared" si="6556"/>
        <v>165238101</v>
      </c>
      <c r="AC1713" s="102"/>
      <c r="AD1713" s="82">
        <f t="shared" si="6532"/>
        <v>3345</v>
      </c>
      <c r="AE1713" s="40">
        <f t="shared" si="6546"/>
        <v>10036</v>
      </c>
      <c r="AF1713" s="82">
        <f>AE1713/4</f>
        <v>2509</v>
      </c>
      <c r="AG1713" s="41">
        <v>4</v>
      </c>
      <c r="AH1713" s="76">
        <f t="shared" si="6533"/>
        <v>2</v>
      </c>
      <c r="AI1713" s="103"/>
    </row>
    <row r="1714" spans="15:35" x14ac:dyDescent="0.5">
      <c r="O1714" s="173"/>
      <c r="P1714" s="174"/>
      <c r="R1714" s="3"/>
      <c r="AC1714" s="226"/>
      <c r="AD1714" s="80">
        <f t="shared" si="6532"/>
        <v>3347</v>
      </c>
      <c r="AE1714" s="40">
        <f t="shared" si="6546"/>
        <v>10042</v>
      </c>
      <c r="AF1714" s="80">
        <f t="shared" si="6519"/>
        <v>5021</v>
      </c>
      <c r="AG1714" s="41">
        <v>2</v>
      </c>
      <c r="AH1714" s="76">
        <f t="shared" si="6533"/>
        <v>1</v>
      </c>
      <c r="AI1714" s="103"/>
    </row>
    <row r="1715" spans="15:35" ht="14.7" thickBot="1" x14ac:dyDescent="0.55000000000000004">
      <c r="R1715" s="3"/>
      <c r="AC1715" s="227"/>
      <c r="AD1715" s="81">
        <f t="shared" si="6532"/>
        <v>3349</v>
      </c>
      <c r="AE1715" s="40">
        <f t="shared" si="6546"/>
        <v>10048</v>
      </c>
      <c r="AF1715" s="81">
        <f>AE1715/AG1715</f>
        <v>157</v>
      </c>
      <c r="AG1715" s="41">
        <v>64</v>
      </c>
      <c r="AH1715" s="76">
        <f t="shared" si="6533"/>
        <v>6</v>
      </c>
      <c r="AI1715" s="103"/>
    </row>
    <row r="1716" spans="15:35" ht="14.7" thickBot="1" x14ac:dyDescent="0.55000000000000004">
      <c r="O1716" s="156">
        <f t="shared" ref="O1716" si="6559">-1+4*(Q1716+1)</f>
        <v>1683</v>
      </c>
      <c r="P1716" s="176">
        <f t="shared" ref="P1716" si="6560">-1+6*(Q1716+1)</f>
        <v>2525</v>
      </c>
      <c r="Q1716" s="2">
        <v>420</v>
      </c>
      <c r="R1716" s="3"/>
      <c r="S1716" s="52">
        <f t="shared" ref="S1716:S1717" si="6561">4*P1716+1</f>
        <v>10101</v>
      </c>
      <c r="T1716">
        <f t="shared" ref="T1716:T1717" si="6562">4*S1716+1</f>
        <v>40405</v>
      </c>
      <c r="U1716">
        <f t="shared" ref="U1716:U1717" si="6563">4*T1716+1</f>
        <v>161621</v>
      </c>
      <c r="V1716">
        <f t="shared" ref="V1716:V1717" si="6564">4*U1716+1</f>
        <v>646485</v>
      </c>
      <c r="W1716">
        <f t="shared" ref="W1716:W1717" si="6565">4*V1716+1</f>
        <v>2585941</v>
      </c>
      <c r="X1716">
        <f t="shared" ref="X1716:X1717" si="6566">4*W1716+1</f>
        <v>10343765</v>
      </c>
      <c r="Y1716">
        <f t="shared" ref="Y1716:Y1717" si="6567">4*X1716+1</f>
        <v>41375061</v>
      </c>
      <c r="Z1716">
        <f t="shared" ref="Z1716:Z1717" si="6568">4*Y1716+1</f>
        <v>165500245</v>
      </c>
      <c r="AC1716" s="226"/>
      <c r="AD1716" s="80">
        <f t="shared" si="6532"/>
        <v>3351</v>
      </c>
      <c r="AE1716" s="40">
        <f t="shared" si="6546"/>
        <v>10054</v>
      </c>
      <c r="AF1716" s="80">
        <f t="shared" si="6516"/>
        <v>5027</v>
      </c>
      <c r="AG1716" s="41">
        <v>2</v>
      </c>
      <c r="AH1716" s="76">
        <f t="shared" si="6533"/>
        <v>1</v>
      </c>
      <c r="AI1716" s="103"/>
    </row>
    <row r="1717" spans="15:35" x14ac:dyDescent="0.5">
      <c r="O1717" s="157">
        <f t="shared" ref="O1717" si="6569">1+8*(Q1716+1)</f>
        <v>3369</v>
      </c>
      <c r="P1717" s="158">
        <f t="shared" ref="P1717" si="6570">P1716+2</f>
        <v>2527</v>
      </c>
      <c r="Q1717" s="39"/>
      <c r="R1717" s="3"/>
      <c r="S1717">
        <f t="shared" si="6561"/>
        <v>10109</v>
      </c>
      <c r="T1717">
        <f t="shared" si="6562"/>
        <v>40437</v>
      </c>
      <c r="U1717">
        <f t="shared" si="6563"/>
        <v>161749</v>
      </c>
      <c r="V1717">
        <f t="shared" si="6564"/>
        <v>646997</v>
      </c>
      <c r="W1717">
        <f t="shared" si="6565"/>
        <v>2587989</v>
      </c>
      <c r="X1717">
        <f t="shared" si="6566"/>
        <v>10351957</v>
      </c>
      <c r="Y1717">
        <f t="shared" si="6567"/>
        <v>41407829</v>
      </c>
      <c r="Z1717">
        <f t="shared" si="6568"/>
        <v>165631317</v>
      </c>
      <c r="AC1717" s="102"/>
      <c r="AD1717" s="82">
        <f t="shared" si="6532"/>
        <v>3353</v>
      </c>
      <c r="AE1717" s="40">
        <f t="shared" si="6546"/>
        <v>10060</v>
      </c>
      <c r="AF1717" s="82">
        <f>AE1717/4</f>
        <v>2515</v>
      </c>
      <c r="AG1717" s="41">
        <v>4</v>
      </c>
      <c r="AH1717" s="76">
        <f t="shared" si="6533"/>
        <v>2</v>
      </c>
      <c r="AI1717" s="103"/>
    </row>
    <row r="1718" spans="15:35" x14ac:dyDescent="0.5">
      <c r="O1718" s="173"/>
      <c r="P1718" s="174"/>
      <c r="R1718" s="3"/>
      <c r="AC1718" s="226"/>
      <c r="AD1718" s="80">
        <f t="shared" si="6532"/>
        <v>3355</v>
      </c>
      <c r="AE1718" s="40">
        <f t="shared" si="6546"/>
        <v>10066</v>
      </c>
      <c r="AF1718" s="80">
        <f t="shared" si="6519"/>
        <v>5033</v>
      </c>
      <c r="AG1718" s="41">
        <v>2</v>
      </c>
      <c r="AH1718" s="76">
        <f t="shared" si="6533"/>
        <v>1</v>
      </c>
      <c r="AI1718" s="103"/>
    </row>
    <row r="1719" spans="15:35" ht="14.7" thickBot="1" x14ac:dyDescent="0.55000000000000004">
      <c r="R1719" s="3"/>
      <c r="AC1719" s="227"/>
      <c r="AD1719" s="81">
        <f t="shared" si="6532"/>
        <v>3357</v>
      </c>
      <c r="AE1719" s="40">
        <f t="shared" si="6546"/>
        <v>10072</v>
      </c>
      <c r="AF1719" s="81">
        <f>AE1719/AG1719</f>
        <v>1259</v>
      </c>
      <c r="AG1719" s="41">
        <v>8</v>
      </c>
      <c r="AH1719" s="76">
        <f t="shared" si="6533"/>
        <v>3</v>
      </c>
      <c r="AI1719" s="103"/>
    </row>
    <row r="1720" spans="15:35" ht="14.7" thickBot="1" x14ac:dyDescent="0.55000000000000004">
      <c r="O1720" s="156">
        <f t="shared" ref="O1720" si="6571">-1+4*(Q1720+1)</f>
        <v>1687</v>
      </c>
      <c r="P1720" s="176">
        <f t="shared" ref="P1720" si="6572">-1+6*(Q1720+1)</f>
        <v>2531</v>
      </c>
      <c r="Q1720" s="2">
        <v>421</v>
      </c>
      <c r="R1720" s="3"/>
      <c r="S1720" s="52">
        <f t="shared" ref="S1720:S1721" si="6573">4*P1720+1</f>
        <v>10125</v>
      </c>
      <c r="T1720">
        <f t="shared" ref="T1720:T1721" si="6574">4*S1720+1</f>
        <v>40501</v>
      </c>
      <c r="U1720">
        <f t="shared" ref="U1720:U1721" si="6575">4*T1720+1</f>
        <v>162005</v>
      </c>
      <c r="V1720">
        <f t="shared" ref="V1720:V1721" si="6576">4*U1720+1</f>
        <v>648021</v>
      </c>
      <c r="W1720">
        <f t="shared" ref="W1720:W1721" si="6577">4*V1720+1</f>
        <v>2592085</v>
      </c>
      <c r="X1720">
        <f t="shared" ref="X1720:X1721" si="6578">4*W1720+1</f>
        <v>10368341</v>
      </c>
      <c r="Y1720">
        <f t="shared" ref="Y1720:Y1721" si="6579">4*X1720+1</f>
        <v>41473365</v>
      </c>
      <c r="Z1720">
        <f t="shared" ref="Z1720:Z1721" si="6580">4*Y1720+1</f>
        <v>165893461</v>
      </c>
      <c r="AC1720" s="226"/>
      <c r="AD1720" s="80">
        <f t="shared" si="6532"/>
        <v>3359</v>
      </c>
      <c r="AE1720" s="40">
        <f t="shared" si="6546"/>
        <v>10078</v>
      </c>
      <c r="AF1720" s="80">
        <f t="shared" si="6516"/>
        <v>5039</v>
      </c>
      <c r="AG1720" s="41">
        <v>2</v>
      </c>
      <c r="AH1720" s="76">
        <f t="shared" si="6533"/>
        <v>1</v>
      </c>
      <c r="AI1720" s="103"/>
    </row>
    <row r="1721" spans="15:35" x14ac:dyDescent="0.5">
      <c r="O1721" s="157">
        <f t="shared" ref="O1721" si="6581">1+8*(Q1720+1)</f>
        <v>3377</v>
      </c>
      <c r="P1721" s="158">
        <f t="shared" ref="P1721" si="6582">P1720+2</f>
        <v>2533</v>
      </c>
      <c r="Q1721" s="39"/>
      <c r="R1721" s="3"/>
      <c r="S1721">
        <f t="shared" si="6573"/>
        <v>10133</v>
      </c>
      <c r="T1721">
        <f t="shared" si="6574"/>
        <v>40533</v>
      </c>
      <c r="U1721">
        <f t="shared" si="6575"/>
        <v>162133</v>
      </c>
      <c r="V1721">
        <f t="shared" si="6576"/>
        <v>648533</v>
      </c>
      <c r="W1721">
        <f t="shared" si="6577"/>
        <v>2594133</v>
      </c>
      <c r="X1721">
        <f t="shared" si="6578"/>
        <v>10376533</v>
      </c>
      <c r="Y1721">
        <f t="shared" si="6579"/>
        <v>41506133</v>
      </c>
      <c r="Z1721">
        <f t="shared" si="6580"/>
        <v>166024533</v>
      </c>
      <c r="AC1721" s="102"/>
      <c r="AD1721" s="82">
        <f t="shared" si="6532"/>
        <v>3361</v>
      </c>
      <c r="AE1721" s="40">
        <f t="shared" si="6546"/>
        <v>10084</v>
      </c>
      <c r="AF1721" s="82">
        <f>AE1721/4</f>
        <v>2521</v>
      </c>
      <c r="AG1721" s="41">
        <v>4</v>
      </c>
      <c r="AH1721" s="76">
        <f t="shared" si="6533"/>
        <v>2</v>
      </c>
      <c r="AI1721" s="103"/>
    </row>
    <row r="1722" spans="15:35" x14ac:dyDescent="0.5">
      <c r="O1722" s="173"/>
      <c r="P1722" s="174"/>
      <c r="R1722" s="3"/>
      <c r="AC1722" s="226"/>
      <c r="AD1722" s="80">
        <f t="shared" si="6532"/>
        <v>3363</v>
      </c>
      <c r="AE1722" s="40">
        <f t="shared" si="6546"/>
        <v>10090</v>
      </c>
      <c r="AF1722" s="80">
        <f t="shared" si="6519"/>
        <v>5045</v>
      </c>
      <c r="AG1722" s="41">
        <v>2</v>
      </c>
      <c r="AH1722" s="76">
        <f t="shared" si="6533"/>
        <v>1</v>
      </c>
      <c r="AI1722" s="103"/>
    </row>
    <row r="1723" spans="15:35" ht="14.7" thickBot="1" x14ac:dyDescent="0.55000000000000004">
      <c r="R1723" s="3"/>
      <c r="AC1723" s="227"/>
      <c r="AD1723" s="81">
        <f t="shared" si="6532"/>
        <v>3365</v>
      </c>
      <c r="AE1723" s="40">
        <f t="shared" si="6546"/>
        <v>10096</v>
      </c>
      <c r="AF1723" s="81">
        <f>AE1723/AG1723</f>
        <v>631</v>
      </c>
      <c r="AG1723" s="41">
        <v>16</v>
      </c>
      <c r="AH1723" s="76">
        <f t="shared" si="6533"/>
        <v>4</v>
      </c>
      <c r="AI1723" s="103"/>
    </row>
    <row r="1724" spans="15:35" ht="14.7" thickBot="1" x14ac:dyDescent="0.55000000000000004">
      <c r="O1724" s="156">
        <f t="shared" ref="O1724" si="6583">-1+4*(Q1724+1)</f>
        <v>1691</v>
      </c>
      <c r="P1724" s="176">
        <f t="shared" ref="P1724" si="6584">-1+6*(Q1724+1)</f>
        <v>2537</v>
      </c>
      <c r="Q1724" s="2">
        <v>422</v>
      </c>
      <c r="R1724" s="3"/>
      <c r="S1724" s="52">
        <f t="shared" ref="S1724:S1725" si="6585">4*P1724+1</f>
        <v>10149</v>
      </c>
      <c r="T1724">
        <f t="shared" ref="T1724:T1725" si="6586">4*S1724+1</f>
        <v>40597</v>
      </c>
      <c r="U1724">
        <f t="shared" ref="U1724:U1725" si="6587">4*T1724+1</f>
        <v>162389</v>
      </c>
      <c r="V1724">
        <f t="shared" ref="V1724:V1725" si="6588">4*U1724+1</f>
        <v>649557</v>
      </c>
      <c r="W1724">
        <f t="shared" ref="W1724:W1725" si="6589">4*V1724+1</f>
        <v>2598229</v>
      </c>
      <c r="X1724">
        <f t="shared" ref="X1724:X1725" si="6590">4*W1724+1</f>
        <v>10392917</v>
      </c>
      <c r="Y1724">
        <f t="shared" ref="Y1724:Y1725" si="6591">4*X1724+1</f>
        <v>41571669</v>
      </c>
      <c r="Z1724">
        <f t="shared" ref="Z1724:Z1725" si="6592">4*Y1724+1</f>
        <v>166286677</v>
      </c>
      <c r="AC1724" s="226"/>
      <c r="AD1724" s="80">
        <f t="shared" si="6532"/>
        <v>3367</v>
      </c>
      <c r="AE1724" s="40">
        <f t="shared" si="6546"/>
        <v>10102</v>
      </c>
      <c r="AF1724" s="80">
        <f t="shared" si="6516"/>
        <v>5051</v>
      </c>
      <c r="AG1724" s="41">
        <v>2</v>
      </c>
      <c r="AH1724" s="76">
        <f t="shared" si="6533"/>
        <v>1</v>
      </c>
      <c r="AI1724" s="103"/>
    </row>
    <row r="1725" spans="15:35" x14ac:dyDescent="0.5">
      <c r="O1725" s="157">
        <f t="shared" ref="O1725" si="6593">1+8*(Q1724+1)</f>
        <v>3385</v>
      </c>
      <c r="P1725" s="158">
        <f t="shared" ref="P1725" si="6594">P1724+2</f>
        <v>2539</v>
      </c>
      <c r="Q1725" s="39"/>
      <c r="R1725" s="3"/>
      <c r="S1725">
        <f t="shared" si="6585"/>
        <v>10157</v>
      </c>
      <c r="T1725">
        <f t="shared" si="6586"/>
        <v>40629</v>
      </c>
      <c r="U1725">
        <f t="shared" si="6587"/>
        <v>162517</v>
      </c>
      <c r="V1725">
        <f t="shared" si="6588"/>
        <v>650069</v>
      </c>
      <c r="W1725">
        <f t="shared" si="6589"/>
        <v>2600277</v>
      </c>
      <c r="X1725">
        <f t="shared" si="6590"/>
        <v>10401109</v>
      </c>
      <c r="Y1725">
        <f t="shared" si="6591"/>
        <v>41604437</v>
      </c>
      <c r="Z1725">
        <f t="shared" si="6592"/>
        <v>166417749</v>
      </c>
      <c r="AC1725" s="102"/>
      <c r="AD1725" s="82">
        <f t="shared" si="6532"/>
        <v>3369</v>
      </c>
      <c r="AE1725" s="40">
        <f t="shared" si="6546"/>
        <v>10108</v>
      </c>
      <c r="AF1725" s="82">
        <f>AE1725/4</f>
        <v>2527</v>
      </c>
      <c r="AG1725" s="41">
        <v>4</v>
      </c>
      <c r="AH1725" s="76">
        <f t="shared" si="6533"/>
        <v>2</v>
      </c>
      <c r="AI1725" s="103"/>
    </row>
    <row r="1726" spans="15:35" x14ac:dyDescent="0.5">
      <c r="O1726" s="173"/>
      <c r="P1726" s="174"/>
      <c r="R1726" s="3"/>
      <c r="AC1726" s="226"/>
      <c r="AD1726" s="80">
        <f t="shared" si="6532"/>
        <v>3371</v>
      </c>
      <c r="AE1726" s="40">
        <f t="shared" si="6546"/>
        <v>10114</v>
      </c>
      <c r="AF1726" s="80">
        <f t="shared" si="6519"/>
        <v>5057</v>
      </c>
      <c r="AG1726" s="41">
        <v>2</v>
      </c>
      <c r="AH1726" s="76">
        <f t="shared" si="6533"/>
        <v>1</v>
      </c>
      <c r="AI1726" s="103"/>
    </row>
    <row r="1727" spans="15:35" ht="14.7" thickBot="1" x14ac:dyDescent="0.55000000000000004">
      <c r="R1727" s="3"/>
      <c r="AC1727" s="227"/>
      <c r="AD1727" s="81">
        <f t="shared" si="6532"/>
        <v>3373</v>
      </c>
      <c r="AE1727" s="40">
        <f t="shared" si="6546"/>
        <v>10120</v>
      </c>
      <c r="AF1727" s="81">
        <f>AE1727/AG1727</f>
        <v>1265</v>
      </c>
      <c r="AG1727" s="41">
        <v>8</v>
      </c>
      <c r="AH1727" s="76">
        <f t="shared" si="6533"/>
        <v>3</v>
      </c>
      <c r="AI1727" s="103"/>
    </row>
    <row r="1728" spans="15:35" ht="14.7" thickBot="1" x14ac:dyDescent="0.55000000000000004">
      <c r="O1728" s="156">
        <f t="shared" ref="O1728" si="6595">-1+4*(Q1728+1)</f>
        <v>1695</v>
      </c>
      <c r="P1728" s="176">
        <f t="shared" ref="P1728" si="6596">-1+6*(Q1728+1)</f>
        <v>2543</v>
      </c>
      <c r="Q1728" s="2">
        <v>423</v>
      </c>
      <c r="R1728" s="3"/>
      <c r="S1728" s="52">
        <f t="shared" ref="S1728:S1729" si="6597">4*P1728+1</f>
        <v>10173</v>
      </c>
      <c r="T1728">
        <f t="shared" ref="T1728:T1729" si="6598">4*S1728+1</f>
        <v>40693</v>
      </c>
      <c r="U1728">
        <f t="shared" ref="U1728:U1729" si="6599">4*T1728+1</f>
        <v>162773</v>
      </c>
      <c r="V1728">
        <f t="shared" ref="V1728:V1729" si="6600">4*U1728+1</f>
        <v>651093</v>
      </c>
      <c r="W1728">
        <f t="shared" ref="W1728:W1729" si="6601">4*V1728+1</f>
        <v>2604373</v>
      </c>
      <c r="X1728">
        <f t="shared" ref="X1728:X1729" si="6602">4*W1728+1</f>
        <v>10417493</v>
      </c>
      <c r="Y1728">
        <f t="shared" ref="Y1728:Y1729" si="6603">4*X1728+1</f>
        <v>41669973</v>
      </c>
      <c r="Z1728">
        <f t="shared" ref="Z1728:Z1729" si="6604">4*Y1728+1</f>
        <v>166679893</v>
      </c>
      <c r="AC1728" s="226"/>
      <c r="AD1728" s="80">
        <f t="shared" si="6532"/>
        <v>3375</v>
      </c>
      <c r="AE1728" s="40">
        <f t="shared" si="6546"/>
        <v>10126</v>
      </c>
      <c r="AF1728" s="80">
        <f t="shared" si="6516"/>
        <v>5063</v>
      </c>
      <c r="AG1728" s="41">
        <v>2</v>
      </c>
      <c r="AH1728" s="76">
        <f t="shared" si="6533"/>
        <v>1</v>
      </c>
      <c r="AI1728" s="103"/>
    </row>
    <row r="1729" spans="15:35" x14ac:dyDescent="0.5">
      <c r="O1729" s="157">
        <f t="shared" ref="O1729" si="6605">1+8*(Q1728+1)</f>
        <v>3393</v>
      </c>
      <c r="P1729" s="158">
        <f t="shared" ref="P1729" si="6606">P1728+2</f>
        <v>2545</v>
      </c>
      <c r="Q1729" s="39"/>
      <c r="R1729" s="3"/>
      <c r="S1729">
        <f t="shared" si="6597"/>
        <v>10181</v>
      </c>
      <c r="T1729">
        <f t="shared" si="6598"/>
        <v>40725</v>
      </c>
      <c r="U1729">
        <f t="shared" si="6599"/>
        <v>162901</v>
      </c>
      <c r="V1729">
        <f t="shared" si="6600"/>
        <v>651605</v>
      </c>
      <c r="W1729">
        <f t="shared" si="6601"/>
        <v>2606421</v>
      </c>
      <c r="X1729">
        <f t="shared" si="6602"/>
        <v>10425685</v>
      </c>
      <c r="Y1729">
        <f t="shared" si="6603"/>
        <v>41702741</v>
      </c>
      <c r="Z1729">
        <f t="shared" si="6604"/>
        <v>166810965</v>
      </c>
      <c r="AC1729" s="102"/>
      <c r="AD1729" s="82">
        <f t="shared" si="6532"/>
        <v>3377</v>
      </c>
      <c r="AE1729" s="40">
        <f t="shared" si="6546"/>
        <v>10132</v>
      </c>
      <c r="AF1729" s="82">
        <f>AE1729/4</f>
        <v>2533</v>
      </c>
      <c r="AG1729" s="41">
        <v>4</v>
      </c>
      <c r="AH1729" s="76">
        <f t="shared" si="6533"/>
        <v>2</v>
      </c>
      <c r="AI1729" s="103"/>
    </row>
    <row r="1730" spans="15:35" x14ac:dyDescent="0.5">
      <c r="O1730" s="173"/>
      <c r="P1730" s="174"/>
      <c r="R1730" s="3"/>
      <c r="AC1730" s="226"/>
      <c r="AD1730" s="80">
        <f t="shared" si="6532"/>
        <v>3379</v>
      </c>
      <c r="AE1730" s="40">
        <f t="shared" si="6546"/>
        <v>10138</v>
      </c>
      <c r="AF1730" s="80">
        <f t="shared" si="6519"/>
        <v>5069</v>
      </c>
      <c r="AG1730" s="41">
        <v>2</v>
      </c>
      <c r="AH1730" s="76">
        <f t="shared" si="6533"/>
        <v>1</v>
      </c>
      <c r="AI1730" s="103"/>
    </row>
    <row r="1731" spans="15:35" ht="14.7" thickBot="1" x14ac:dyDescent="0.55000000000000004">
      <c r="R1731" s="3"/>
      <c r="AC1731" s="227"/>
      <c r="AD1731" s="81">
        <f t="shared" si="6532"/>
        <v>3381</v>
      </c>
      <c r="AE1731" s="40">
        <f t="shared" si="6546"/>
        <v>10144</v>
      </c>
      <c r="AF1731" s="81">
        <f>AE1731/AG1731</f>
        <v>317</v>
      </c>
      <c r="AG1731" s="41">
        <v>32</v>
      </c>
      <c r="AH1731" s="76">
        <f t="shared" si="6533"/>
        <v>5</v>
      </c>
      <c r="AI1731" s="103"/>
    </row>
    <row r="1732" spans="15:35" ht="14.7" thickBot="1" x14ac:dyDescent="0.55000000000000004">
      <c r="O1732" s="156">
        <f t="shared" ref="O1732" si="6607">-1+4*(Q1732+1)</f>
        <v>1699</v>
      </c>
      <c r="P1732" s="176">
        <f t="shared" ref="P1732" si="6608">-1+6*(Q1732+1)</f>
        <v>2549</v>
      </c>
      <c r="Q1732" s="2">
        <v>424</v>
      </c>
      <c r="R1732" s="3"/>
      <c r="S1732" s="52">
        <f t="shared" ref="S1732:S1733" si="6609">4*P1732+1</f>
        <v>10197</v>
      </c>
      <c r="T1732">
        <f t="shared" ref="T1732:T1733" si="6610">4*S1732+1</f>
        <v>40789</v>
      </c>
      <c r="U1732">
        <f t="shared" ref="U1732:U1733" si="6611">4*T1732+1</f>
        <v>163157</v>
      </c>
      <c r="V1732">
        <f t="shared" ref="V1732:V1733" si="6612">4*U1732+1</f>
        <v>652629</v>
      </c>
      <c r="W1732">
        <f t="shared" ref="W1732:W1733" si="6613">4*V1732+1</f>
        <v>2610517</v>
      </c>
      <c r="X1732">
        <f t="shared" ref="X1732:X1733" si="6614">4*W1732+1</f>
        <v>10442069</v>
      </c>
      <c r="Y1732">
        <f t="shared" ref="Y1732:Y1733" si="6615">4*X1732+1</f>
        <v>41768277</v>
      </c>
      <c r="Z1732">
        <f t="shared" ref="Z1732:Z1733" si="6616">4*Y1732+1</f>
        <v>167073109</v>
      </c>
      <c r="AC1732" s="226"/>
      <c r="AD1732" s="80">
        <f t="shared" si="6532"/>
        <v>3383</v>
      </c>
      <c r="AE1732" s="40">
        <f t="shared" si="6546"/>
        <v>10150</v>
      </c>
      <c r="AF1732" s="80">
        <f t="shared" si="6516"/>
        <v>5075</v>
      </c>
      <c r="AG1732" s="41">
        <v>2</v>
      </c>
      <c r="AH1732" s="76">
        <f t="shared" si="6533"/>
        <v>1</v>
      </c>
      <c r="AI1732" s="103"/>
    </row>
    <row r="1733" spans="15:35" x14ac:dyDescent="0.5">
      <c r="O1733" s="157">
        <f t="shared" ref="O1733" si="6617">1+8*(Q1732+1)</f>
        <v>3401</v>
      </c>
      <c r="P1733" s="158">
        <f t="shared" ref="P1733" si="6618">P1732+2</f>
        <v>2551</v>
      </c>
      <c r="Q1733" s="39"/>
      <c r="R1733" s="3"/>
      <c r="S1733">
        <f t="shared" si="6609"/>
        <v>10205</v>
      </c>
      <c r="T1733">
        <f t="shared" si="6610"/>
        <v>40821</v>
      </c>
      <c r="U1733">
        <f t="shared" si="6611"/>
        <v>163285</v>
      </c>
      <c r="V1733">
        <f t="shared" si="6612"/>
        <v>653141</v>
      </c>
      <c r="W1733">
        <f t="shared" si="6613"/>
        <v>2612565</v>
      </c>
      <c r="X1733">
        <f t="shared" si="6614"/>
        <v>10450261</v>
      </c>
      <c r="Y1733">
        <f t="shared" si="6615"/>
        <v>41801045</v>
      </c>
      <c r="Z1733">
        <f t="shared" si="6616"/>
        <v>167204181</v>
      </c>
      <c r="AC1733" s="102"/>
      <c r="AD1733" s="82">
        <f t="shared" si="6532"/>
        <v>3385</v>
      </c>
      <c r="AE1733" s="40">
        <f t="shared" si="6546"/>
        <v>10156</v>
      </c>
      <c r="AF1733" s="82">
        <f>AE1733/4</f>
        <v>2539</v>
      </c>
      <c r="AG1733" s="41">
        <v>4</v>
      </c>
      <c r="AH1733" s="76">
        <f t="shared" si="6533"/>
        <v>2</v>
      </c>
      <c r="AI1733" s="103"/>
    </row>
    <row r="1734" spans="15:35" x14ac:dyDescent="0.5">
      <c r="O1734" s="173"/>
      <c r="P1734" s="174"/>
      <c r="R1734" s="3"/>
      <c r="AC1734" s="226"/>
      <c r="AD1734" s="80">
        <f t="shared" si="6532"/>
        <v>3387</v>
      </c>
      <c r="AE1734" s="40">
        <f t="shared" si="6546"/>
        <v>10162</v>
      </c>
      <c r="AF1734" s="80">
        <f t="shared" si="6519"/>
        <v>5081</v>
      </c>
      <c r="AG1734" s="41">
        <v>2</v>
      </c>
      <c r="AH1734" s="76">
        <f t="shared" si="6533"/>
        <v>1</v>
      </c>
      <c r="AI1734" s="103"/>
    </row>
    <row r="1735" spans="15:35" ht="14.7" thickBot="1" x14ac:dyDescent="0.55000000000000004">
      <c r="R1735" s="3"/>
      <c r="AC1735" s="227"/>
      <c r="AD1735" s="81">
        <f t="shared" si="6532"/>
        <v>3389</v>
      </c>
      <c r="AE1735" s="40">
        <f t="shared" si="6546"/>
        <v>10168</v>
      </c>
      <c r="AF1735" s="81">
        <f>AE1735/AG1735</f>
        <v>1271</v>
      </c>
      <c r="AG1735" s="41">
        <v>8</v>
      </c>
      <c r="AH1735" s="76">
        <f t="shared" si="6533"/>
        <v>3</v>
      </c>
      <c r="AI1735" s="103"/>
    </row>
    <row r="1736" spans="15:35" ht="14.7" thickBot="1" x14ac:dyDescent="0.55000000000000004">
      <c r="O1736" s="156">
        <f t="shared" ref="O1736" si="6619">-1+4*(Q1736+1)</f>
        <v>1703</v>
      </c>
      <c r="P1736" s="176">
        <f t="shared" ref="P1736" si="6620">-1+6*(Q1736+1)</f>
        <v>2555</v>
      </c>
      <c r="Q1736" s="2">
        <v>425</v>
      </c>
      <c r="R1736" s="3"/>
      <c r="S1736" s="52">
        <f t="shared" ref="S1736:S1737" si="6621">4*P1736+1</f>
        <v>10221</v>
      </c>
      <c r="T1736">
        <f t="shared" ref="T1736:T1737" si="6622">4*S1736+1</f>
        <v>40885</v>
      </c>
      <c r="U1736">
        <f t="shared" ref="U1736:U1737" si="6623">4*T1736+1</f>
        <v>163541</v>
      </c>
      <c r="V1736">
        <f t="shared" ref="V1736:V1737" si="6624">4*U1736+1</f>
        <v>654165</v>
      </c>
      <c r="W1736">
        <f t="shared" ref="W1736:W1737" si="6625">4*V1736+1</f>
        <v>2616661</v>
      </c>
      <c r="X1736">
        <f t="shared" ref="X1736:X1737" si="6626">4*W1736+1</f>
        <v>10466645</v>
      </c>
      <c r="Y1736">
        <f t="shared" ref="Y1736:Y1737" si="6627">4*X1736+1</f>
        <v>41866581</v>
      </c>
      <c r="Z1736">
        <f t="shared" ref="Z1736:Z1737" si="6628">4*Y1736+1</f>
        <v>167466325</v>
      </c>
      <c r="AC1736" s="226"/>
      <c r="AD1736" s="80">
        <f t="shared" si="6532"/>
        <v>3391</v>
      </c>
      <c r="AE1736" s="40">
        <f t="shared" si="6546"/>
        <v>10174</v>
      </c>
      <c r="AF1736" s="80">
        <f t="shared" si="6516"/>
        <v>5087</v>
      </c>
      <c r="AG1736" s="41">
        <v>2</v>
      </c>
      <c r="AH1736" s="76">
        <f t="shared" si="6533"/>
        <v>1</v>
      </c>
      <c r="AI1736" s="103"/>
    </row>
    <row r="1737" spans="15:35" x14ac:dyDescent="0.5">
      <c r="O1737" s="157">
        <f t="shared" ref="O1737" si="6629">1+8*(Q1736+1)</f>
        <v>3409</v>
      </c>
      <c r="P1737" s="158">
        <f t="shared" ref="P1737" si="6630">P1736+2</f>
        <v>2557</v>
      </c>
      <c r="Q1737" s="39"/>
      <c r="R1737" s="3"/>
      <c r="S1737">
        <f t="shared" si="6621"/>
        <v>10229</v>
      </c>
      <c r="T1737">
        <f t="shared" si="6622"/>
        <v>40917</v>
      </c>
      <c r="U1737">
        <f t="shared" si="6623"/>
        <v>163669</v>
      </c>
      <c r="V1737">
        <f t="shared" si="6624"/>
        <v>654677</v>
      </c>
      <c r="W1737">
        <f t="shared" si="6625"/>
        <v>2618709</v>
      </c>
      <c r="X1737">
        <f t="shared" si="6626"/>
        <v>10474837</v>
      </c>
      <c r="Y1737">
        <f t="shared" si="6627"/>
        <v>41899349</v>
      </c>
      <c r="Z1737">
        <f t="shared" si="6628"/>
        <v>167597397</v>
      </c>
      <c r="AC1737" s="102"/>
      <c r="AD1737" s="82">
        <f t="shared" si="6532"/>
        <v>3393</v>
      </c>
      <c r="AE1737" s="40">
        <f t="shared" si="6546"/>
        <v>10180</v>
      </c>
      <c r="AF1737" s="82">
        <f>AE1737/4</f>
        <v>2545</v>
      </c>
      <c r="AG1737" s="41">
        <v>4</v>
      </c>
      <c r="AH1737" s="76">
        <f t="shared" si="6533"/>
        <v>2</v>
      </c>
      <c r="AI1737" s="103"/>
    </row>
    <row r="1738" spans="15:35" x14ac:dyDescent="0.5">
      <c r="O1738" s="173"/>
      <c r="P1738" s="174"/>
      <c r="R1738" s="3"/>
      <c r="AC1738" s="226"/>
      <c r="AD1738" s="80">
        <f t="shared" si="6532"/>
        <v>3395</v>
      </c>
      <c r="AE1738" s="40">
        <f t="shared" si="6546"/>
        <v>10186</v>
      </c>
      <c r="AF1738" s="80">
        <f t="shared" si="6519"/>
        <v>5093</v>
      </c>
      <c r="AG1738" s="41">
        <v>2</v>
      </c>
      <c r="AH1738" s="76">
        <f t="shared" si="6533"/>
        <v>1</v>
      </c>
      <c r="AI1738" s="103"/>
    </row>
    <row r="1739" spans="15:35" ht="14.7" thickBot="1" x14ac:dyDescent="0.55000000000000004">
      <c r="R1739" s="3"/>
      <c r="AC1739" s="227"/>
      <c r="AD1739" s="81">
        <f t="shared" si="6532"/>
        <v>3397</v>
      </c>
      <c r="AE1739" s="40">
        <f t="shared" si="6546"/>
        <v>10192</v>
      </c>
      <c r="AF1739" s="81">
        <f>AE1739/AG1739</f>
        <v>637</v>
      </c>
      <c r="AG1739" s="41">
        <v>16</v>
      </c>
      <c r="AH1739" s="76">
        <f t="shared" si="6533"/>
        <v>4</v>
      </c>
      <c r="AI1739" s="103"/>
    </row>
    <row r="1740" spans="15:35" ht="14.7" thickBot="1" x14ac:dyDescent="0.55000000000000004">
      <c r="O1740" s="156">
        <f t="shared" ref="O1740" si="6631">-1+4*(Q1740+1)</f>
        <v>1707</v>
      </c>
      <c r="P1740" s="176">
        <f t="shared" ref="P1740" si="6632">-1+6*(Q1740+1)</f>
        <v>2561</v>
      </c>
      <c r="Q1740" s="2">
        <v>426</v>
      </c>
      <c r="R1740" s="3"/>
      <c r="S1740" s="52">
        <f t="shared" ref="S1740:S1741" si="6633">4*P1740+1</f>
        <v>10245</v>
      </c>
      <c r="T1740">
        <f t="shared" ref="T1740:T1741" si="6634">4*S1740+1</f>
        <v>40981</v>
      </c>
      <c r="U1740">
        <f t="shared" ref="U1740:U1741" si="6635">4*T1740+1</f>
        <v>163925</v>
      </c>
      <c r="V1740">
        <f t="shared" ref="V1740:V1741" si="6636">4*U1740+1</f>
        <v>655701</v>
      </c>
      <c r="W1740">
        <f t="shared" ref="W1740:W1741" si="6637">4*V1740+1</f>
        <v>2622805</v>
      </c>
      <c r="X1740">
        <f t="shared" ref="X1740:X1741" si="6638">4*W1740+1</f>
        <v>10491221</v>
      </c>
      <c r="Y1740">
        <f t="shared" ref="Y1740:Y1741" si="6639">4*X1740+1</f>
        <v>41964885</v>
      </c>
      <c r="Z1740">
        <f t="shared" ref="Z1740:Z1741" si="6640">4*Y1740+1</f>
        <v>167859541</v>
      </c>
      <c r="AC1740" s="226"/>
      <c r="AD1740" s="80">
        <f t="shared" si="6532"/>
        <v>3399</v>
      </c>
      <c r="AE1740" s="40">
        <f t="shared" si="6546"/>
        <v>10198</v>
      </c>
      <c r="AF1740" s="80">
        <f t="shared" si="6516"/>
        <v>5099</v>
      </c>
      <c r="AG1740" s="41">
        <v>2</v>
      </c>
      <c r="AH1740" s="76">
        <f t="shared" si="6533"/>
        <v>1</v>
      </c>
      <c r="AI1740" s="103"/>
    </row>
    <row r="1741" spans="15:35" x14ac:dyDescent="0.5">
      <c r="O1741" s="157">
        <f t="shared" ref="O1741" si="6641">1+8*(Q1740+1)</f>
        <v>3417</v>
      </c>
      <c r="P1741" s="158">
        <f t="shared" ref="P1741" si="6642">P1740+2</f>
        <v>2563</v>
      </c>
      <c r="Q1741" s="39"/>
      <c r="R1741" s="3"/>
      <c r="S1741">
        <f t="shared" si="6633"/>
        <v>10253</v>
      </c>
      <c r="T1741">
        <f t="shared" si="6634"/>
        <v>41013</v>
      </c>
      <c r="U1741">
        <f t="shared" si="6635"/>
        <v>164053</v>
      </c>
      <c r="V1741">
        <f t="shared" si="6636"/>
        <v>656213</v>
      </c>
      <c r="W1741">
        <f t="shared" si="6637"/>
        <v>2624853</v>
      </c>
      <c r="X1741">
        <f t="shared" si="6638"/>
        <v>10499413</v>
      </c>
      <c r="Y1741">
        <f t="shared" si="6639"/>
        <v>41997653</v>
      </c>
      <c r="Z1741">
        <f t="shared" si="6640"/>
        <v>167990613</v>
      </c>
      <c r="AC1741" s="102"/>
      <c r="AD1741" s="82">
        <f t="shared" si="6532"/>
        <v>3401</v>
      </c>
      <c r="AE1741" s="40">
        <f t="shared" si="6546"/>
        <v>10204</v>
      </c>
      <c r="AF1741" s="82">
        <f>AE1741/4</f>
        <v>2551</v>
      </c>
      <c r="AG1741" s="41">
        <v>4</v>
      </c>
      <c r="AH1741" s="76">
        <f t="shared" si="6533"/>
        <v>2</v>
      </c>
      <c r="AI1741" s="103"/>
    </row>
    <row r="1742" spans="15:35" x14ac:dyDescent="0.5">
      <c r="O1742" s="173"/>
      <c r="P1742" s="174"/>
      <c r="R1742" s="3"/>
      <c r="AC1742" s="226"/>
      <c r="AD1742" s="80">
        <f t="shared" si="6532"/>
        <v>3403</v>
      </c>
      <c r="AE1742" s="40">
        <f t="shared" si="6546"/>
        <v>10210</v>
      </c>
      <c r="AF1742" s="80">
        <f t="shared" si="6519"/>
        <v>5105</v>
      </c>
      <c r="AG1742" s="41">
        <v>2</v>
      </c>
      <c r="AH1742" s="76">
        <f t="shared" si="6533"/>
        <v>1</v>
      </c>
      <c r="AI1742" s="103"/>
    </row>
    <row r="1743" spans="15:35" ht="14.7" thickBot="1" x14ac:dyDescent="0.55000000000000004">
      <c r="R1743" s="3"/>
      <c r="AC1743" s="227"/>
      <c r="AD1743" s="81">
        <f t="shared" si="6532"/>
        <v>3405</v>
      </c>
      <c r="AE1743" s="40">
        <f t="shared" si="6546"/>
        <v>10216</v>
      </c>
      <c r="AF1743" s="81">
        <f>AE1743/AG1743</f>
        <v>1277</v>
      </c>
      <c r="AG1743" s="41">
        <v>8</v>
      </c>
      <c r="AH1743" s="76">
        <f t="shared" si="6533"/>
        <v>3</v>
      </c>
      <c r="AI1743" s="103"/>
    </row>
    <row r="1744" spans="15:35" ht="14.7" thickBot="1" x14ac:dyDescent="0.55000000000000004">
      <c r="O1744" s="156">
        <f t="shared" ref="O1744" si="6643">-1+4*(Q1744+1)</f>
        <v>1711</v>
      </c>
      <c r="P1744" s="176">
        <f t="shared" ref="P1744" si="6644">-1+6*(Q1744+1)</f>
        <v>2567</v>
      </c>
      <c r="Q1744" s="2">
        <v>427</v>
      </c>
      <c r="R1744" s="3"/>
      <c r="S1744" s="52">
        <f t="shared" ref="S1744:S1745" si="6645">4*P1744+1</f>
        <v>10269</v>
      </c>
      <c r="T1744">
        <f t="shared" ref="T1744:T1745" si="6646">4*S1744+1</f>
        <v>41077</v>
      </c>
      <c r="U1744">
        <f t="shared" ref="U1744:U1745" si="6647">4*T1744+1</f>
        <v>164309</v>
      </c>
      <c r="V1744">
        <f t="shared" ref="V1744:V1745" si="6648">4*U1744+1</f>
        <v>657237</v>
      </c>
      <c r="W1744">
        <f t="shared" ref="W1744:W1745" si="6649">4*V1744+1</f>
        <v>2628949</v>
      </c>
      <c r="X1744">
        <f t="shared" ref="X1744:X1745" si="6650">4*W1744+1</f>
        <v>10515797</v>
      </c>
      <c r="Y1744">
        <f t="shared" ref="Y1744:Y1745" si="6651">4*X1744+1</f>
        <v>42063189</v>
      </c>
      <c r="Z1744">
        <f t="shared" ref="Z1744:Z1745" si="6652">4*Y1744+1</f>
        <v>168252757</v>
      </c>
      <c r="AC1744" s="226"/>
      <c r="AD1744" s="80">
        <f t="shared" si="6532"/>
        <v>3407</v>
      </c>
      <c r="AE1744" s="40">
        <f t="shared" si="6546"/>
        <v>10222</v>
      </c>
      <c r="AF1744" s="80">
        <f t="shared" si="6516"/>
        <v>5111</v>
      </c>
      <c r="AG1744" s="41">
        <v>2</v>
      </c>
      <c r="AH1744" s="76">
        <f t="shared" si="6533"/>
        <v>1</v>
      </c>
      <c r="AI1744" s="103"/>
    </row>
    <row r="1745" spans="15:35" x14ac:dyDescent="0.5">
      <c r="O1745" s="157">
        <f t="shared" ref="O1745" si="6653">1+8*(Q1744+1)</f>
        <v>3425</v>
      </c>
      <c r="P1745" s="158">
        <f t="shared" ref="P1745" si="6654">P1744+2</f>
        <v>2569</v>
      </c>
      <c r="Q1745" s="39"/>
      <c r="R1745" s="3"/>
      <c r="S1745">
        <f t="shared" si="6645"/>
        <v>10277</v>
      </c>
      <c r="T1745">
        <f t="shared" si="6646"/>
        <v>41109</v>
      </c>
      <c r="U1745">
        <f t="shared" si="6647"/>
        <v>164437</v>
      </c>
      <c r="V1745">
        <f t="shared" si="6648"/>
        <v>657749</v>
      </c>
      <c r="W1745">
        <f t="shared" si="6649"/>
        <v>2630997</v>
      </c>
      <c r="X1745">
        <f t="shared" si="6650"/>
        <v>10523989</v>
      </c>
      <c r="Y1745">
        <f t="shared" si="6651"/>
        <v>42095957</v>
      </c>
      <c r="Z1745">
        <f t="shared" si="6652"/>
        <v>168383829</v>
      </c>
      <c r="AC1745" s="102"/>
      <c r="AD1745" s="82">
        <f t="shared" si="6532"/>
        <v>3409</v>
      </c>
      <c r="AE1745" s="40">
        <f t="shared" si="6546"/>
        <v>10228</v>
      </c>
      <c r="AF1745" s="82">
        <f>AE1745/4</f>
        <v>2557</v>
      </c>
      <c r="AG1745" s="41">
        <v>4</v>
      </c>
      <c r="AH1745" s="76">
        <f t="shared" si="6533"/>
        <v>2</v>
      </c>
      <c r="AI1745" s="103"/>
    </row>
    <row r="1746" spans="15:35" x14ac:dyDescent="0.5">
      <c r="O1746" s="173"/>
      <c r="P1746" s="174"/>
      <c r="R1746" s="3"/>
      <c r="AC1746" s="226"/>
      <c r="AD1746" s="80">
        <f t="shared" si="6532"/>
        <v>3411</v>
      </c>
      <c r="AE1746" s="40">
        <f t="shared" si="6546"/>
        <v>10234</v>
      </c>
      <c r="AF1746" s="80">
        <f t="shared" si="6519"/>
        <v>5117</v>
      </c>
      <c r="AG1746" s="41">
        <v>2</v>
      </c>
      <c r="AH1746" s="76">
        <f t="shared" si="6533"/>
        <v>1</v>
      </c>
      <c r="AI1746" s="103"/>
    </row>
    <row r="1747" spans="15:35" ht="14.7" thickBot="1" x14ac:dyDescent="0.55000000000000004">
      <c r="R1747" s="3"/>
      <c r="AC1747" s="227"/>
      <c r="AD1747" s="81">
        <f t="shared" si="6532"/>
        <v>3413</v>
      </c>
      <c r="AE1747" s="40">
        <f t="shared" si="6546"/>
        <v>10240</v>
      </c>
      <c r="AF1747" s="81">
        <f>AE1747/AG1747</f>
        <v>5</v>
      </c>
      <c r="AG1747" s="41">
        <v>2048</v>
      </c>
      <c r="AH1747" s="76">
        <f t="shared" si="6533"/>
        <v>11</v>
      </c>
      <c r="AI1747" s="103"/>
    </row>
    <row r="1748" spans="15:35" ht="14.7" thickBot="1" x14ac:dyDescent="0.55000000000000004">
      <c r="O1748" s="156">
        <f t="shared" ref="O1748" si="6655">-1+4*(Q1748+1)</f>
        <v>1715</v>
      </c>
      <c r="P1748" s="176">
        <f t="shared" ref="P1748" si="6656">-1+6*(Q1748+1)</f>
        <v>2573</v>
      </c>
      <c r="Q1748" s="2">
        <v>428</v>
      </c>
      <c r="R1748" s="3"/>
      <c r="S1748" s="52">
        <f t="shared" ref="S1748:S1749" si="6657">4*P1748+1</f>
        <v>10293</v>
      </c>
      <c r="T1748">
        <f t="shared" ref="T1748:T1749" si="6658">4*S1748+1</f>
        <v>41173</v>
      </c>
      <c r="U1748">
        <f t="shared" ref="U1748:U1749" si="6659">4*T1748+1</f>
        <v>164693</v>
      </c>
      <c r="V1748">
        <f t="shared" ref="V1748:V1749" si="6660">4*U1748+1</f>
        <v>658773</v>
      </c>
      <c r="W1748">
        <f t="shared" ref="W1748:W1749" si="6661">4*V1748+1</f>
        <v>2635093</v>
      </c>
      <c r="X1748">
        <f t="shared" ref="X1748:X1749" si="6662">4*W1748+1</f>
        <v>10540373</v>
      </c>
      <c r="Y1748">
        <f t="shared" ref="Y1748:Y1749" si="6663">4*X1748+1</f>
        <v>42161493</v>
      </c>
      <c r="Z1748">
        <f t="shared" ref="Z1748:Z1749" si="6664">4*Y1748+1</f>
        <v>168645973</v>
      </c>
      <c r="AC1748" s="226"/>
      <c r="AD1748" s="80">
        <f t="shared" si="6532"/>
        <v>3415</v>
      </c>
      <c r="AE1748" s="40">
        <f t="shared" si="6546"/>
        <v>10246</v>
      </c>
      <c r="AF1748" s="80">
        <f t="shared" si="6516"/>
        <v>5123</v>
      </c>
      <c r="AG1748" s="41">
        <v>2</v>
      </c>
      <c r="AH1748" s="76">
        <f t="shared" si="6533"/>
        <v>1</v>
      </c>
      <c r="AI1748" s="103"/>
    </row>
    <row r="1749" spans="15:35" x14ac:dyDescent="0.5">
      <c r="O1749" s="157">
        <f t="shared" ref="O1749" si="6665">1+8*(Q1748+1)</f>
        <v>3433</v>
      </c>
      <c r="P1749" s="158">
        <f t="shared" ref="P1749" si="6666">P1748+2</f>
        <v>2575</v>
      </c>
      <c r="Q1749" s="39"/>
      <c r="R1749" s="3"/>
      <c r="S1749">
        <f t="shared" si="6657"/>
        <v>10301</v>
      </c>
      <c r="T1749">
        <f t="shared" si="6658"/>
        <v>41205</v>
      </c>
      <c r="U1749">
        <f t="shared" si="6659"/>
        <v>164821</v>
      </c>
      <c r="V1749">
        <f t="shared" si="6660"/>
        <v>659285</v>
      </c>
      <c r="W1749">
        <f t="shared" si="6661"/>
        <v>2637141</v>
      </c>
      <c r="X1749">
        <f t="shared" si="6662"/>
        <v>10548565</v>
      </c>
      <c r="Y1749">
        <f t="shared" si="6663"/>
        <v>42194261</v>
      </c>
      <c r="Z1749">
        <f t="shared" si="6664"/>
        <v>168777045</v>
      </c>
      <c r="AC1749" s="102"/>
      <c r="AD1749" s="82">
        <f t="shared" si="6532"/>
        <v>3417</v>
      </c>
      <c r="AE1749" s="40">
        <f t="shared" si="6546"/>
        <v>10252</v>
      </c>
      <c r="AF1749" s="82">
        <f>AE1749/4</f>
        <v>2563</v>
      </c>
      <c r="AG1749" s="41">
        <v>4</v>
      </c>
      <c r="AH1749" s="76">
        <f t="shared" si="6533"/>
        <v>2</v>
      </c>
      <c r="AI1749" s="103"/>
    </row>
    <row r="1750" spans="15:35" x14ac:dyDescent="0.5">
      <c r="O1750" s="173"/>
      <c r="P1750" s="174"/>
      <c r="R1750" s="3"/>
      <c r="AC1750" s="226"/>
      <c r="AD1750" s="80">
        <f t="shared" si="6532"/>
        <v>3419</v>
      </c>
      <c r="AE1750" s="40">
        <f t="shared" si="6546"/>
        <v>10258</v>
      </c>
      <c r="AF1750" s="80">
        <f t="shared" si="6519"/>
        <v>5129</v>
      </c>
      <c r="AG1750" s="41">
        <v>2</v>
      </c>
      <c r="AH1750" s="76">
        <f t="shared" si="6533"/>
        <v>1</v>
      </c>
      <c r="AI1750" s="103"/>
    </row>
    <row r="1751" spans="15:35" ht="14.7" thickBot="1" x14ac:dyDescent="0.55000000000000004">
      <c r="R1751" s="3"/>
      <c r="AC1751" s="227"/>
      <c r="AD1751" s="81">
        <f t="shared" si="6532"/>
        <v>3421</v>
      </c>
      <c r="AE1751" s="40">
        <f t="shared" si="6546"/>
        <v>10264</v>
      </c>
      <c r="AF1751" s="81">
        <f>AE1751/AG1751</f>
        <v>1283</v>
      </c>
      <c r="AG1751" s="41">
        <v>8</v>
      </c>
      <c r="AH1751" s="76">
        <f t="shared" si="6533"/>
        <v>3</v>
      </c>
      <c r="AI1751" s="103"/>
    </row>
    <row r="1752" spans="15:35" ht="14.7" thickBot="1" x14ac:dyDescent="0.55000000000000004">
      <c r="O1752" s="156">
        <f t="shared" ref="O1752" si="6667">-1+4*(Q1752+1)</f>
        <v>1719</v>
      </c>
      <c r="P1752" s="176">
        <f t="shared" ref="P1752" si="6668">-1+6*(Q1752+1)</f>
        <v>2579</v>
      </c>
      <c r="Q1752" s="2">
        <v>429</v>
      </c>
      <c r="R1752" s="3"/>
      <c r="S1752" s="52">
        <f t="shared" ref="S1752:S1753" si="6669">4*P1752+1</f>
        <v>10317</v>
      </c>
      <c r="T1752">
        <f t="shared" ref="T1752:T1753" si="6670">4*S1752+1</f>
        <v>41269</v>
      </c>
      <c r="U1752">
        <f t="shared" ref="U1752:U1753" si="6671">4*T1752+1</f>
        <v>165077</v>
      </c>
      <c r="V1752">
        <f t="shared" ref="V1752:V1753" si="6672">4*U1752+1</f>
        <v>660309</v>
      </c>
      <c r="W1752">
        <f t="shared" ref="W1752:W1753" si="6673">4*V1752+1</f>
        <v>2641237</v>
      </c>
      <c r="X1752">
        <f t="shared" ref="X1752:X1753" si="6674">4*W1752+1</f>
        <v>10564949</v>
      </c>
      <c r="Y1752">
        <f t="shared" ref="Y1752:Y1753" si="6675">4*X1752+1</f>
        <v>42259797</v>
      </c>
      <c r="Z1752">
        <f t="shared" ref="Z1752:Z1753" si="6676">4*Y1752+1</f>
        <v>169039189</v>
      </c>
      <c r="AC1752" s="226"/>
      <c r="AD1752" s="80">
        <f t="shared" si="6532"/>
        <v>3423</v>
      </c>
      <c r="AE1752" s="40">
        <f t="shared" si="6546"/>
        <v>10270</v>
      </c>
      <c r="AF1752" s="80">
        <f t="shared" si="6516"/>
        <v>5135</v>
      </c>
      <c r="AG1752" s="41">
        <v>2</v>
      </c>
      <c r="AH1752" s="76">
        <f t="shared" si="6533"/>
        <v>1</v>
      </c>
      <c r="AI1752" s="103"/>
    </row>
    <row r="1753" spans="15:35" x14ac:dyDescent="0.5">
      <c r="O1753" s="157">
        <f t="shared" ref="O1753" si="6677">1+8*(Q1752+1)</f>
        <v>3441</v>
      </c>
      <c r="P1753" s="158">
        <f t="shared" ref="P1753" si="6678">P1752+2</f>
        <v>2581</v>
      </c>
      <c r="Q1753" s="39"/>
      <c r="R1753" s="3"/>
      <c r="S1753">
        <f t="shared" si="6669"/>
        <v>10325</v>
      </c>
      <c r="T1753">
        <f t="shared" si="6670"/>
        <v>41301</v>
      </c>
      <c r="U1753">
        <f t="shared" si="6671"/>
        <v>165205</v>
      </c>
      <c r="V1753">
        <f t="shared" si="6672"/>
        <v>660821</v>
      </c>
      <c r="W1753">
        <f t="shared" si="6673"/>
        <v>2643285</v>
      </c>
      <c r="X1753">
        <f t="shared" si="6674"/>
        <v>10573141</v>
      </c>
      <c r="Y1753">
        <f t="shared" si="6675"/>
        <v>42292565</v>
      </c>
      <c r="Z1753">
        <f t="shared" si="6676"/>
        <v>169170261</v>
      </c>
      <c r="AC1753" s="102"/>
      <c r="AD1753" s="82">
        <f t="shared" si="6532"/>
        <v>3425</v>
      </c>
      <c r="AE1753" s="40">
        <f t="shared" si="6546"/>
        <v>10276</v>
      </c>
      <c r="AF1753" s="82">
        <f>AE1753/4</f>
        <v>2569</v>
      </c>
      <c r="AG1753" s="41">
        <v>4</v>
      </c>
      <c r="AH1753" s="76">
        <f t="shared" si="6533"/>
        <v>2</v>
      </c>
      <c r="AI1753" s="103"/>
    </row>
    <row r="1754" spans="15:35" x14ac:dyDescent="0.5">
      <c r="O1754" s="173"/>
      <c r="P1754" s="174"/>
      <c r="R1754" s="3"/>
      <c r="AC1754" s="226"/>
      <c r="AD1754" s="80">
        <f t="shared" si="6532"/>
        <v>3427</v>
      </c>
      <c r="AE1754" s="40">
        <f t="shared" si="6546"/>
        <v>10282</v>
      </c>
      <c r="AF1754" s="80">
        <f t="shared" si="6519"/>
        <v>5141</v>
      </c>
      <c r="AG1754" s="41">
        <v>2</v>
      </c>
      <c r="AH1754" s="76">
        <f t="shared" si="6533"/>
        <v>1</v>
      </c>
      <c r="AI1754" s="103"/>
    </row>
    <row r="1755" spans="15:35" ht="14.7" thickBot="1" x14ac:dyDescent="0.55000000000000004">
      <c r="R1755" s="3"/>
      <c r="AC1755" s="227"/>
      <c r="AD1755" s="81">
        <f t="shared" si="6532"/>
        <v>3429</v>
      </c>
      <c r="AE1755" s="40">
        <f t="shared" si="6546"/>
        <v>10288</v>
      </c>
      <c r="AF1755" s="81">
        <f>AE1755/AG1755</f>
        <v>643</v>
      </c>
      <c r="AG1755" s="41">
        <v>16</v>
      </c>
      <c r="AH1755" s="76">
        <f t="shared" si="6533"/>
        <v>4</v>
      </c>
      <c r="AI1755" s="103"/>
    </row>
    <row r="1756" spans="15:35" ht="14.7" thickBot="1" x14ac:dyDescent="0.55000000000000004">
      <c r="O1756" s="156">
        <f t="shared" ref="O1756" si="6679">-1+4*(Q1756+1)</f>
        <v>1723</v>
      </c>
      <c r="P1756" s="176">
        <f t="shared" ref="P1756" si="6680">-1+6*(Q1756+1)</f>
        <v>2585</v>
      </c>
      <c r="Q1756" s="2">
        <v>430</v>
      </c>
      <c r="R1756" s="3"/>
      <c r="S1756" s="52">
        <f t="shared" ref="S1756:S1757" si="6681">4*P1756+1</f>
        <v>10341</v>
      </c>
      <c r="T1756">
        <f t="shared" ref="T1756:T1757" si="6682">4*S1756+1</f>
        <v>41365</v>
      </c>
      <c r="U1756">
        <f t="shared" ref="U1756:U1757" si="6683">4*T1756+1</f>
        <v>165461</v>
      </c>
      <c r="V1756">
        <f t="shared" ref="V1756:V1757" si="6684">4*U1756+1</f>
        <v>661845</v>
      </c>
      <c r="W1756">
        <f t="shared" ref="W1756:W1757" si="6685">4*V1756+1</f>
        <v>2647381</v>
      </c>
      <c r="X1756">
        <f t="shared" ref="X1756:X1757" si="6686">4*W1756+1</f>
        <v>10589525</v>
      </c>
      <c r="Y1756">
        <f t="shared" ref="Y1756:Y1757" si="6687">4*X1756+1</f>
        <v>42358101</v>
      </c>
      <c r="Z1756">
        <f t="shared" ref="Z1756:Z1757" si="6688">4*Y1756+1</f>
        <v>169432405</v>
      </c>
      <c r="AC1756" s="226"/>
      <c r="AD1756" s="80">
        <f t="shared" si="6532"/>
        <v>3431</v>
      </c>
      <c r="AE1756" s="40">
        <f t="shared" si="6546"/>
        <v>10294</v>
      </c>
      <c r="AF1756" s="80">
        <f t="shared" si="6516"/>
        <v>5147</v>
      </c>
      <c r="AG1756" s="41">
        <v>2</v>
      </c>
      <c r="AH1756" s="76">
        <f t="shared" si="6533"/>
        <v>1</v>
      </c>
      <c r="AI1756" s="103"/>
    </row>
    <row r="1757" spans="15:35" x14ac:dyDescent="0.5">
      <c r="O1757" s="157">
        <f t="shared" ref="O1757" si="6689">1+8*(Q1756+1)</f>
        <v>3449</v>
      </c>
      <c r="P1757" s="158">
        <f t="shared" ref="P1757" si="6690">P1756+2</f>
        <v>2587</v>
      </c>
      <c r="Q1757" s="39"/>
      <c r="R1757" s="3"/>
      <c r="S1757">
        <f t="shared" si="6681"/>
        <v>10349</v>
      </c>
      <c r="T1757">
        <f t="shared" si="6682"/>
        <v>41397</v>
      </c>
      <c r="U1757">
        <f t="shared" si="6683"/>
        <v>165589</v>
      </c>
      <c r="V1757">
        <f t="shared" si="6684"/>
        <v>662357</v>
      </c>
      <c r="W1757">
        <f t="shared" si="6685"/>
        <v>2649429</v>
      </c>
      <c r="X1757">
        <f t="shared" si="6686"/>
        <v>10597717</v>
      </c>
      <c r="Y1757">
        <f t="shared" si="6687"/>
        <v>42390869</v>
      </c>
      <c r="Z1757">
        <f t="shared" si="6688"/>
        <v>169563477</v>
      </c>
      <c r="AC1757" s="102"/>
      <c r="AD1757" s="82">
        <f t="shared" si="6532"/>
        <v>3433</v>
      </c>
      <c r="AE1757" s="40">
        <f t="shared" si="6546"/>
        <v>10300</v>
      </c>
      <c r="AF1757" s="82">
        <f>AE1757/4</f>
        <v>2575</v>
      </c>
      <c r="AG1757" s="41">
        <v>4</v>
      </c>
      <c r="AH1757" s="76">
        <f t="shared" si="6533"/>
        <v>2</v>
      </c>
      <c r="AI1757" s="103"/>
    </row>
    <row r="1758" spans="15:35" x14ac:dyDescent="0.5">
      <c r="O1758" s="173"/>
      <c r="P1758" s="174"/>
      <c r="R1758" s="3"/>
      <c r="AC1758" s="226"/>
      <c r="AD1758" s="80">
        <f t="shared" si="6532"/>
        <v>3435</v>
      </c>
      <c r="AE1758" s="40">
        <f t="shared" si="6546"/>
        <v>10306</v>
      </c>
      <c r="AF1758" s="80">
        <f t="shared" si="6519"/>
        <v>5153</v>
      </c>
      <c r="AG1758" s="41">
        <v>2</v>
      </c>
      <c r="AH1758" s="76">
        <f t="shared" si="6533"/>
        <v>1</v>
      </c>
      <c r="AI1758" s="103"/>
    </row>
    <row r="1759" spans="15:35" ht="14.7" thickBot="1" x14ac:dyDescent="0.55000000000000004">
      <c r="R1759" s="3"/>
      <c r="AC1759" s="227"/>
      <c r="AD1759" s="81">
        <f t="shared" si="6532"/>
        <v>3437</v>
      </c>
      <c r="AE1759" s="40">
        <f t="shared" si="6546"/>
        <v>10312</v>
      </c>
      <c r="AF1759" s="81">
        <f>AE1759/AG1759</f>
        <v>1289</v>
      </c>
      <c r="AG1759" s="41">
        <v>8</v>
      </c>
      <c r="AH1759" s="76">
        <f t="shared" si="6533"/>
        <v>3</v>
      </c>
      <c r="AI1759" s="103"/>
    </row>
    <row r="1760" spans="15:35" ht="14.7" thickBot="1" x14ac:dyDescent="0.55000000000000004">
      <c r="O1760" s="156">
        <f t="shared" ref="O1760" si="6691">-1+4*(Q1760+1)</f>
        <v>1727</v>
      </c>
      <c r="P1760" s="176">
        <f t="shared" ref="P1760" si="6692">-1+6*(Q1760+1)</f>
        <v>2591</v>
      </c>
      <c r="Q1760" s="2">
        <v>431</v>
      </c>
      <c r="R1760" s="3"/>
      <c r="S1760" s="52">
        <f t="shared" ref="S1760:S1761" si="6693">4*P1760+1</f>
        <v>10365</v>
      </c>
      <c r="T1760">
        <f t="shared" ref="T1760:T1761" si="6694">4*S1760+1</f>
        <v>41461</v>
      </c>
      <c r="U1760">
        <f t="shared" ref="U1760:U1761" si="6695">4*T1760+1</f>
        <v>165845</v>
      </c>
      <c r="V1760">
        <f t="shared" ref="V1760:V1761" si="6696">4*U1760+1</f>
        <v>663381</v>
      </c>
      <c r="W1760">
        <f t="shared" ref="W1760:W1761" si="6697">4*V1760+1</f>
        <v>2653525</v>
      </c>
      <c r="X1760">
        <f t="shared" ref="X1760:X1761" si="6698">4*W1760+1</f>
        <v>10614101</v>
      </c>
      <c r="Y1760">
        <f t="shared" ref="Y1760:Y1761" si="6699">4*X1760+1</f>
        <v>42456405</v>
      </c>
      <c r="Z1760">
        <f t="shared" ref="Z1760:Z1761" si="6700">4*Y1760+1</f>
        <v>169825621</v>
      </c>
      <c r="AC1760" s="226"/>
      <c r="AD1760" s="80">
        <f t="shared" si="6532"/>
        <v>3439</v>
      </c>
      <c r="AE1760" s="40">
        <f t="shared" si="6546"/>
        <v>10318</v>
      </c>
      <c r="AF1760" s="80">
        <f t="shared" si="6516"/>
        <v>5159</v>
      </c>
      <c r="AG1760" s="41">
        <v>2</v>
      </c>
      <c r="AH1760" s="76">
        <f t="shared" si="6533"/>
        <v>1</v>
      </c>
      <c r="AI1760" s="103"/>
    </row>
    <row r="1761" spans="15:35" x14ac:dyDescent="0.5">
      <c r="O1761" s="157">
        <f t="shared" ref="O1761" si="6701">1+8*(Q1760+1)</f>
        <v>3457</v>
      </c>
      <c r="P1761" s="158">
        <f t="shared" ref="P1761" si="6702">P1760+2</f>
        <v>2593</v>
      </c>
      <c r="Q1761" s="39"/>
      <c r="R1761" s="3"/>
      <c r="S1761">
        <f t="shared" si="6693"/>
        <v>10373</v>
      </c>
      <c r="T1761">
        <f t="shared" si="6694"/>
        <v>41493</v>
      </c>
      <c r="U1761">
        <f t="shared" si="6695"/>
        <v>165973</v>
      </c>
      <c r="V1761">
        <f t="shared" si="6696"/>
        <v>663893</v>
      </c>
      <c r="W1761">
        <f t="shared" si="6697"/>
        <v>2655573</v>
      </c>
      <c r="X1761">
        <f t="shared" si="6698"/>
        <v>10622293</v>
      </c>
      <c r="Y1761">
        <f t="shared" si="6699"/>
        <v>42489173</v>
      </c>
      <c r="Z1761">
        <f t="shared" si="6700"/>
        <v>169956693</v>
      </c>
      <c r="AC1761" s="102"/>
      <c r="AD1761" s="82">
        <f t="shared" si="6532"/>
        <v>3441</v>
      </c>
      <c r="AE1761" s="40">
        <f t="shared" si="6546"/>
        <v>10324</v>
      </c>
      <c r="AF1761" s="82">
        <f>AE1761/4</f>
        <v>2581</v>
      </c>
      <c r="AG1761" s="41">
        <v>4</v>
      </c>
      <c r="AH1761" s="76">
        <f t="shared" si="6533"/>
        <v>2</v>
      </c>
      <c r="AI1761" s="103"/>
    </row>
    <row r="1762" spans="15:35" x14ac:dyDescent="0.5">
      <c r="O1762" s="173"/>
      <c r="P1762" s="174"/>
      <c r="R1762" s="3"/>
      <c r="AC1762" s="226"/>
      <c r="AD1762" s="80">
        <f t="shared" si="6532"/>
        <v>3443</v>
      </c>
      <c r="AE1762" s="40">
        <f t="shared" si="6546"/>
        <v>10330</v>
      </c>
      <c r="AF1762" s="80">
        <f t="shared" si="6519"/>
        <v>5165</v>
      </c>
      <c r="AG1762" s="41">
        <v>2</v>
      </c>
      <c r="AH1762" s="76">
        <f t="shared" si="6533"/>
        <v>1</v>
      </c>
      <c r="AI1762" s="103"/>
    </row>
    <row r="1763" spans="15:35" ht="14.7" thickBot="1" x14ac:dyDescent="0.55000000000000004">
      <c r="R1763" s="3"/>
      <c r="AC1763" s="227"/>
      <c r="AD1763" s="81">
        <f t="shared" si="6532"/>
        <v>3445</v>
      </c>
      <c r="AE1763" s="40">
        <f t="shared" si="6546"/>
        <v>10336</v>
      </c>
      <c r="AF1763" s="81">
        <f>AE1763/AG1763</f>
        <v>323</v>
      </c>
      <c r="AG1763" s="41">
        <v>32</v>
      </c>
      <c r="AH1763" s="76">
        <f t="shared" si="6533"/>
        <v>5</v>
      </c>
      <c r="AI1763" s="103"/>
    </row>
    <row r="1764" spans="15:35" ht="14.7" thickBot="1" x14ac:dyDescent="0.55000000000000004">
      <c r="O1764" s="156">
        <f t="shared" ref="O1764" si="6703">-1+4*(Q1764+1)</f>
        <v>1731</v>
      </c>
      <c r="P1764" s="176">
        <f t="shared" ref="P1764" si="6704">-1+6*(Q1764+1)</f>
        <v>2597</v>
      </c>
      <c r="Q1764" s="2">
        <v>432</v>
      </c>
      <c r="R1764" s="3"/>
      <c r="S1764" s="52">
        <f t="shared" ref="S1764:S1765" si="6705">4*P1764+1</f>
        <v>10389</v>
      </c>
      <c r="T1764">
        <f t="shared" ref="T1764:T1765" si="6706">4*S1764+1</f>
        <v>41557</v>
      </c>
      <c r="U1764">
        <f t="shared" ref="U1764:U1765" si="6707">4*T1764+1</f>
        <v>166229</v>
      </c>
      <c r="V1764">
        <f t="shared" ref="V1764:V1765" si="6708">4*U1764+1</f>
        <v>664917</v>
      </c>
      <c r="W1764">
        <f t="shared" ref="W1764:W1765" si="6709">4*V1764+1</f>
        <v>2659669</v>
      </c>
      <c r="X1764">
        <f t="shared" ref="X1764:X1765" si="6710">4*W1764+1</f>
        <v>10638677</v>
      </c>
      <c r="Y1764">
        <f t="shared" ref="Y1764:Y1765" si="6711">4*X1764+1</f>
        <v>42554709</v>
      </c>
      <c r="Z1764">
        <f t="shared" ref="Z1764:Z1765" si="6712">4*Y1764+1</f>
        <v>170218837</v>
      </c>
      <c r="AC1764" s="226"/>
      <c r="AD1764" s="80">
        <f t="shared" si="6532"/>
        <v>3447</v>
      </c>
      <c r="AE1764" s="40">
        <f t="shared" si="6546"/>
        <v>10342</v>
      </c>
      <c r="AF1764" s="80">
        <f t="shared" ref="AF1764:AF1824" si="6713">AF1762+6</f>
        <v>5171</v>
      </c>
      <c r="AG1764" s="41">
        <v>2</v>
      </c>
      <c r="AH1764" s="76">
        <f t="shared" si="6533"/>
        <v>1</v>
      </c>
      <c r="AI1764" s="103"/>
    </row>
    <row r="1765" spans="15:35" x14ac:dyDescent="0.5">
      <c r="O1765" s="157">
        <f t="shared" ref="O1765" si="6714">1+8*(Q1764+1)</f>
        <v>3465</v>
      </c>
      <c r="P1765" s="158">
        <f t="shared" ref="P1765" si="6715">P1764+2</f>
        <v>2599</v>
      </c>
      <c r="Q1765" s="39"/>
      <c r="R1765" s="3"/>
      <c r="S1765">
        <f t="shared" si="6705"/>
        <v>10397</v>
      </c>
      <c r="T1765">
        <f t="shared" si="6706"/>
        <v>41589</v>
      </c>
      <c r="U1765">
        <f t="shared" si="6707"/>
        <v>166357</v>
      </c>
      <c r="V1765">
        <f t="shared" si="6708"/>
        <v>665429</v>
      </c>
      <c r="W1765">
        <f t="shared" si="6709"/>
        <v>2661717</v>
      </c>
      <c r="X1765">
        <f t="shared" si="6710"/>
        <v>10646869</v>
      </c>
      <c r="Y1765">
        <f t="shared" si="6711"/>
        <v>42587477</v>
      </c>
      <c r="Z1765">
        <f t="shared" si="6712"/>
        <v>170349909</v>
      </c>
      <c r="AC1765" s="102"/>
      <c r="AD1765" s="82">
        <f t="shared" si="6532"/>
        <v>3449</v>
      </c>
      <c r="AE1765" s="40">
        <f t="shared" si="6546"/>
        <v>10348</v>
      </c>
      <c r="AF1765" s="82">
        <f>AE1765/4</f>
        <v>2587</v>
      </c>
      <c r="AG1765" s="41">
        <v>4</v>
      </c>
      <c r="AH1765" s="76">
        <f t="shared" si="6533"/>
        <v>2</v>
      </c>
      <c r="AI1765" s="103"/>
    </row>
    <row r="1766" spans="15:35" x14ac:dyDescent="0.5">
      <c r="O1766" s="173"/>
      <c r="P1766" s="174"/>
      <c r="R1766" s="3"/>
      <c r="AC1766" s="226"/>
      <c r="AD1766" s="80">
        <f t="shared" si="6532"/>
        <v>3451</v>
      </c>
      <c r="AE1766" s="40">
        <f t="shared" si="6546"/>
        <v>10354</v>
      </c>
      <c r="AF1766" s="80">
        <f t="shared" ref="AF1766:AF1826" si="6716">AF1764+6</f>
        <v>5177</v>
      </c>
      <c r="AG1766" s="41">
        <v>2</v>
      </c>
      <c r="AH1766" s="76">
        <f t="shared" si="6533"/>
        <v>1</v>
      </c>
      <c r="AI1766" s="103"/>
    </row>
    <row r="1767" spans="15:35" ht="14.7" thickBot="1" x14ac:dyDescent="0.55000000000000004">
      <c r="R1767" s="3"/>
      <c r="AC1767" s="227"/>
      <c r="AD1767" s="81">
        <f t="shared" si="6532"/>
        <v>3453</v>
      </c>
      <c r="AE1767" s="40">
        <f t="shared" si="6546"/>
        <v>10360</v>
      </c>
      <c r="AF1767" s="81">
        <f>AE1767/AG1767</f>
        <v>1295</v>
      </c>
      <c r="AG1767" s="41">
        <v>8</v>
      </c>
      <c r="AH1767" s="76">
        <f t="shared" si="6533"/>
        <v>3</v>
      </c>
      <c r="AI1767" s="103"/>
    </row>
    <row r="1768" spans="15:35" ht="14.7" thickBot="1" x14ac:dyDescent="0.55000000000000004">
      <c r="O1768" s="156">
        <f t="shared" ref="O1768" si="6717">-1+4*(Q1768+1)</f>
        <v>1735</v>
      </c>
      <c r="P1768" s="176">
        <f t="shared" ref="P1768" si="6718">-1+6*(Q1768+1)</f>
        <v>2603</v>
      </c>
      <c r="Q1768" s="2">
        <v>433</v>
      </c>
      <c r="R1768" s="3"/>
      <c r="S1768" s="52">
        <f t="shared" ref="S1768:S1769" si="6719">4*P1768+1</f>
        <v>10413</v>
      </c>
      <c r="T1768">
        <f t="shared" ref="T1768:T1769" si="6720">4*S1768+1</f>
        <v>41653</v>
      </c>
      <c r="U1768">
        <f t="shared" ref="U1768:U1769" si="6721">4*T1768+1</f>
        <v>166613</v>
      </c>
      <c r="V1768">
        <f t="shared" ref="V1768:V1769" si="6722">4*U1768+1</f>
        <v>666453</v>
      </c>
      <c r="W1768">
        <f t="shared" ref="W1768:W1769" si="6723">4*V1768+1</f>
        <v>2665813</v>
      </c>
      <c r="X1768">
        <f t="shared" ref="X1768:X1769" si="6724">4*W1768+1</f>
        <v>10663253</v>
      </c>
      <c r="Y1768">
        <f t="shared" ref="Y1768:Y1769" si="6725">4*X1768+1</f>
        <v>42653013</v>
      </c>
      <c r="Z1768">
        <f t="shared" ref="Z1768:Z1769" si="6726">4*Y1768+1</f>
        <v>170612053</v>
      </c>
      <c r="AC1768" s="226"/>
      <c r="AD1768" s="80">
        <f t="shared" si="6532"/>
        <v>3455</v>
      </c>
      <c r="AE1768" s="40">
        <f t="shared" si="6546"/>
        <v>10366</v>
      </c>
      <c r="AF1768" s="80">
        <f t="shared" si="6713"/>
        <v>5183</v>
      </c>
      <c r="AG1768" s="41">
        <v>2</v>
      </c>
      <c r="AH1768" s="76">
        <f t="shared" si="6533"/>
        <v>1</v>
      </c>
      <c r="AI1768" s="103"/>
    </row>
    <row r="1769" spans="15:35" x14ac:dyDescent="0.5">
      <c r="O1769" s="157">
        <f t="shared" ref="O1769" si="6727">1+8*(Q1768+1)</f>
        <v>3473</v>
      </c>
      <c r="P1769" s="158">
        <f t="shared" ref="P1769" si="6728">P1768+2</f>
        <v>2605</v>
      </c>
      <c r="Q1769" s="39"/>
      <c r="R1769" s="3"/>
      <c r="S1769">
        <f t="shared" si="6719"/>
        <v>10421</v>
      </c>
      <c r="T1769">
        <f t="shared" si="6720"/>
        <v>41685</v>
      </c>
      <c r="U1769">
        <f t="shared" si="6721"/>
        <v>166741</v>
      </c>
      <c r="V1769">
        <f t="shared" si="6722"/>
        <v>666965</v>
      </c>
      <c r="W1769">
        <f t="shared" si="6723"/>
        <v>2667861</v>
      </c>
      <c r="X1769">
        <f t="shared" si="6724"/>
        <v>10671445</v>
      </c>
      <c r="Y1769">
        <f t="shared" si="6725"/>
        <v>42685781</v>
      </c>
      <c r="Z1769">
        <f t="shared" si="6726"/>
        <v>170743125</v>
      </c>
      <c r="AC1769" s="102"/>
      <c r="AD1769" s="82">
        <f t="shared" si="6532"/>
        <v>3457</v>
      </c>
      <c r="AE1769" s="40">
        <f t="shared" si="6546"/>
        <v>10372</v>
      </c>
      <c r="AF1769" s="82">
        <f>AE1769/4</f>
        <v>2593</v>
      </c>
      <c r="AG1769" s="41">
        <v>4</v>
      </c>
      <c r="AH1769" s="76">
        <f t="shared" si="6533"/>
        <v>2</v>
      </c>
      <c r="AI1769" s="103"/>
    </row>
    <row r="1770" spans="15:35" x14ac:dyDescent="0.5">
      <c r="O1770" s="173"/>
      <c r="P1770" s="174"/>
      <c r="R1770" s="3"/>
      <c r="AC1770" s="226"/>
      <c r="AD1770" s="80">
        <f t="shared" ref="AD1770:AD1833" si="6729">(AE1770-1)/3</f>
        <v>3459</v>
      </c>
      <c r="AE1770" s="40">
        <f t="shared" si="6546"/>
        <v>10378</v>
      </c>
      <c r="AF1770" s="80">
        <f t="shared" si="6716"/>
        <v>5189</v>
      </c>
      <c r="AG1770" s="41">
        <v>2</v>
      </c>
      <c r="AH1770" s="76">
        <f t="shared" ref="AH1770:AH1833" si="6730">LOG(AG1770,2)</f>
        <v>1</v>
      </c>
      <c r="AI1770" s="103"/>
    </row>
    <row r="1771" spans="15:35" ht="14.7" thickBot="1" x14ac:dyDescent="0.55000000000000004">
      <c r="R1771" s="3"/>
      <c r="AC1771" s="227"/>
      <c r="AD1771" s="81">
        <f t="shared" si="6729"/>
        <v>3461</v>
      </c>
      <c r="AE1771" s="40">
        <f t="shared" si="6546"/>
        <v>10384</v>
      </c>
      <c r="AF1771" s="81">
        <f>AE1771/AG1771</f>
        <v>649</v>
      </c>
      <c r="AG1771" s="41">
        <v>16</v>
      </c>
      <c r="AH1771" s="76">
        <f t="shared" si="6730"/>
        <v>4</v>
      </c>
      <c r="AI1771" s="103"/>
    </row>
    <row r="1772" spans="15:35" ht="14.7" thickBot="1" x14ac:dyDescent="0.55000000000000004">
      <c r="O1772" s="156">
        <f t="shared" ref="O1772" si="6731">-1+4*(Q1772+1)</f>
        <v>1739</v>
      </c>
      <c r="P1772" s="176">
        <f t="shared" ref="P1772" si="6732">-1+6*(Q1772+1)</f>
        <v>2609</v>
      </c>
      <c r="Q1772" s="2">
        <v>434</v>
      </c>
      <c r="R1772" s="3"/>
      <c r="S1772" s="52">
        <f t="shared" ref="S1772:S1773" si="6733">4*P1772+1</f>
        <v>10437</v>
      </c>
      <c r="T1772">
        <f t="shared" ref="T1772:T1773" si="6734">4*S1772+1</f>
        <v>41749</v>
      </c>
      <c r="U1772">
        <f t="shared" ref="U1772:U1773" si="6735">4*T1772+1</f>
        <v>166997</v>
      </c>
      <c r="V1772">
        <f t="shared" ref="V1772:V1773" si="6736">4*U1772+1</f>
        <v>667989</v>
      </c>
      <c r="W1772">
        <f t="shared" ref="W1772:W1773" si="6737">4*V1772+1</f>
        <v>2671957</v>
      </c>
      <c r="X1772">
        <f t="shared" ref="X1772:X1773" si="6738">4*W1772+1</f>
        <v>10687829</v>
      </c>
      <c r="Y1772">
        <f t="shared" ref="Y1772:Y1773" si="6739">4*X1772+1</f>
        <v>42751317</v>
      </c>
      <c r="Z1772">
        <f t="shared" ref="Z1772:Z1773" si="6740">4*Y1772+1</f>
        <v>171005269</v>
      </c>
      <c r="AC1772" s="226"/>
      <c r="AD1772" s="80">
        <f t="shared" si="6729"/>
        <v>3463</v>
      </c>
      <c r="AE1772" s="40">
        <f t="shared" si="6546"/>
        <v>10390</v>
      </c>
      <c r="AF1772" s="80">
        <f t="shared" si="6713"/>
        <v>5195</v>
      </c>
      <c r="AG1772" s="41">
        <v>2</v>
      </c>
      <c r="AH1772" s="76">
        <f t="shared" si="6730"/>
        <v>1</v>
      </c>
      <c r="AI1772" s="103"/>
    </row>
    <row r="1773" spans="15:35" x14ac:dyDescent="0.5">
      <c r="O1773" s="157">
        <f t="shared" ref="O1773" si="6741">1+8*(Q1772+1)</f>
        <v>3481</v>
      </c>
      <c r="P1773" s="158">
        <f t="shared" ref="P1773" si="6742">P1772+2</f>
        <v>2611</v>
      </c>
      <c r="Q1773" s="39"/>
      <c r="R1773" s="3"/>
      <c r="S1773">
        <f t="shared" si="6733"/>
        <v>10445</v>
      </c>
      <c r="T1773">
        <f t="shared" si="6734"/>
        <v>41781</v>
      </c>
      <c r="U1773">
        <f t="shared" si="6735"/>
        <v>167125</v>
      </c>
      <c r="V1773">
        <f t="shared" si="6736"/>
        <v>668501</v>
      </c>
      <c r="W1773">
        <f t="shared" si="6737"/>
        <v>2674005</v>
      </c>
      <c r="X1773">
        <f t="shared" si="6738"/>
        <v>10696021</v>
      </c>
      <c r="Y1773">
        <f t="shared" si="6739"/>
        <v>42784085</v>
      </c>
      <c r="Z1773">
        <f t="shared" si="6740"/>
        <v>171136341</v>
      </c>
      <c r="AC1773" s="102"/>
      <c r="AD1773" s="82">
        <f t="shared" si="6729"/>
        <v>3465</v>
      </c>
      <c r="AE1773" s="40">
        <f t="shared" si="6546"/>
        <v>10396</v>
      </c>
      <c r="AF1773" s="82">
        <f>AE1773/4</f>
        <v>2599</v>
      </c>
      <c r="AG1773" s="41">
        <v>4</v>
      </c>
      <c r="AH1773" s="76">
        <f t="shared" si="6730"/>
        <v>2</v>
      </c>
      <c r="AI1773" s="103"/>
    </row>
    <row r="1774" spans="15:35" x14ac:dyDescent="0.5">
      <c r="O1774" s="173"/>
      <c r="P1774" s="174"/>
      <c r="R1774" s="3"/>
      <c r="AC1774" s="226"/>
      <c r="AD1774" s="80">
        <f t="shared" si="6729"/>
        <v>3467</v>
      </c>
      <c r="AE1774" s="40">
        <f t="shared" ref="AE1774:AE1837" si="6743">AE1773+6</f>
        <v>10402</v>
      </c>
      <c r="AF1774" s="80">
        <f t="shared" si="6716"/>
        <v>5201</v>
      </c>
      <c r="AG1774" s="41">
        <v>2</v>
      </c>
      <c r="AH1774" s="76">
        <f t="shared" si="6730"/>
        <v>1</v>
      </c>
      <c r="AI1774" s="103"/>
    </row>
    <row r="1775" spans="15:35" ht="14.7" thickBot="1" x14ac:dyDescent="0.55000000000000004">
      <c r="R1775" s="3"/>
      <c r="AC1775" s="227"/>
      <c r="AD1775" s="81">
        <f t="shared" si="6729"/>
        <v>3469</v>
      </c>
      <c r="AE1775" s="40">
        <f t="shared" si="6743"/>
        <v>10408</v>
      </c>
      <c r="AF1775" s="81">
        <f>AE1775/AG1775</f>
        <v>1301</v>
      </c>
      <c r="AG1775" s="41">
        <v>8</v>
      </c>
      <c r="AH1775" s="76">
        <f t="shared" si="6730"/>
        <v>3</v>
      </c>
      <c r="AI1775" s="103"/>
    </row>
    <row r="1776" spans="15:35" ht="14.7" thickBot="1" x14ac:dyDescent="0.55000000000000004">
      <c r="O1776" s="156">
        <f t="shared" ref="O1776" si="6744">-1+4*(Q1776+1)</f>
        <v>1743</v>
      </c>
      <c r="P1776" s="176">
        <f t="shared" ref="P1776" si="6745">-1+6*(Q1776+1)</f>
        <v>2615</v>
      </c>
      <c r="Q1776" s="2">
        <v>435</v>
      </c>
      <c r="R1776" s="3"/>
      <c r="S1776" s="52">
        <f t="shared" ref="S1776:S1777" si="6746">4*P1776+1</f>
        <v>10461</v>
      </c>
      <c r="T1776">
        <f t="shared" ref="T1776:T1777" si="6747">4*S1776+1</f>
        <v>41845</v>
      </c>
      <c r="U1776">
        <f t="shared" ref="U1776:U1777" si="6748">4*T1776+1</f>
        <v>167381</v>
      </c>
      <c r="V1776">
        <f t="shared" ref="V1776:V1777" si="6749">4*U1776+1</f>
        <v>669525</v>
      </c>
      <c r="W1776">
        <f t="shared" ref="W1776:W1777" si="6750">4*V1776+1</f>
        <v>2678101</v>
      </c>
      <c r="X1776">
        <f t="shared" ref="X1776:X1777" si="6751">4*W1776+1</f>
        <v>10712405</v>
      </c>
      <c r="Y1776">
        <f t="shared" ref="Y1776:Y1777" si="6752">4*X1776+1</f>
        <v>42849621</v>
      </c>
      <c r="Z1776">
        <f t="shared" ref="Z1776:Z1777" si="6753">4*Y1776+1</f>
        <v>171398485</v>
      </c>
      <c r="AC1776" s="226"/>
      <c r="AD1776" s="80">
        <f t="shared" si="6729"/>
        <v>3471</v>
      </c>
      <c r="AE1776" s="40">
        <f t="shared" si="6743"/>
        <v>10414</v>
      </c>
      <c r="AF1776" s="80">
        <f t="shared" si="6713"/>
        <v>5207</v>
      </c>
      <c r="AG1776" s="41">
        <v>2</v>
      </c>
      <c r="AH1776" s="76">
        <f t="shared" si="6730"/>
        <v>1</v>
      </c>
      <c r="AI1776" s="103"/>
    </row>
    <row r="1777" spans="15:35" x14ac:dyDescent="0.5">
      <c r="O1777" s="157">
        <f t="shared" ref="O1777" si="6754">1+8*(Q1776+1)</f>
        <v>3489</v>
      </c>
      <c r="P1777" s="158">
        <f t="shared" ref="P1777" si="6755">P1776+2</f>
        <v>2617</v>
      </c>
      <c r="Q1777" s="39"/>
      <c r="R1777" s="3"/>
      <c r="S1777">
        <f t="shared" si="6746"/>
        <v>10469</v>
      </c>
      <c r="T1777">
        <f t="shared" si="6747"/>
        <v>41877</v>
      </c>
      <c r="U1777">
        <f t="shared" si="6748"/>
        <v>167509</v>
      </c>
      <c r="V1777">
        <f t="shared" si="6749"/>
        <v>670037</v>
      </c>
      <c r="W1777">
        <f t="shared" si="6750"/>
        <v>2680149</v>
      </c>
      <c r="X1777">
        <f t="shared" si="6751"/>
        <v>10720597</v>
      </c>
      <c r="Y1777">
        <f t="shared" si="6752"/>
        <v>42882389</v>
      </c>
      <c r="Z1777">
        <f t="shared" si="6753"/>
        <v>171529557</v>
      </c>
      <c r="AC1777" s="102"/>
      <c r="AD1777" s="82">
        <f t="shared" si="6729"/>
        <v>3473</v>
      </c>
      <c r="AE1777" s="40">
        <f t="shared" si="6743"/>
        <v>10420</v>
      </c>
      <c r="AF1777" s="82">
        <f>AE1777/4</f>
        <v>2605</v>
      </c>
      <c r="AG1777" s="41">
        <v>4</v>
      </c>
      <c r="AH1777" s="76">
        <f t="shared" si="6730"/>
        <v>2</v>
      </c>
      <c r="AI1777" s="103"/>
    </row>
    <row r="1778" spans="15:35" x14ac:dyDescent="0.5">
      <c r="O1778" s="173"/>
      <c r="P1778" s="174"/>
      <c r="R1778" s="3"/>
      <c r="AC1778" s="226"/>
      <c r="AD1778" s="80">
        <f t="shared" si="6729"/>
        <v>3475</v>
      </c>
      <c r="AE1778" s="40">
        <f t="shared" si="6743"/>
        <v>10426</v>
      </c>
      <c r="AF1778" s="80">
        <f t="shared" si="6716"/>
        <v>5213</v>
      </c>
      <c r="AG1778" s="41">
        <v>2</v>
      </c>
      <c r="AH1778" s="76">
        <f t="shared" si="6730"/>
        <v>1</v>
      </c>
      <c r="AI1778" s="103"/>
    </row>
    <row r="1779" spans="15:35" ht="14.7" thickBot="1" x14ac:dyDescent="0.55000000000000004">
      <c r="R1779" s="3"/>
      <c r="AC1779" s="227"/>
      <c r="AD1779" s="81">
        <f t="shared" si="6729"/>
        <v>3477</v>
      </c>
      <c r="AE1779" s="40">
        <f t="shared" si="6743"/>
        <v>10432</v>
      </c>
      <c r="AF1779" s="81">
        <f>AE1779/AG1779</f>
        <v>163</v>
      </c>
      <c r="AG1779" s="41">
        <v>64</v>
      </c>
      <c r="AH1779" s="76">
        <f t="shared" si="6730"/>
        <v>6</v>
      </c>
      <c r="AI1779" s="103"/>
    </row>
    <row r="1780" spans="15:35" ht="14.7" thickBot="1" x14ac:dyDescent="0.55000000000000004">
      <c r="O1780" s="156">
        <f t="shared" ref="O1780" si="6756">-1+4*(Q1780+1)</f>
        <v>1747</v>
      </c>
      <c r="P1780" s="176">
        <f t="shared" ref="P1780" si="6757">-1+6*(Q1780+1)</f>
        <v>2621</v>
      </c>
      <c r="Q1780" s="2">
        <v>436</v>
      </c>
      <c r="R1780" s="3"/>
      <c r="S1780" s="52">
        <f t="shared" ref="S1780:S1781" si="6758">4*P1780+1</f>
        <v>10485</v>
      </c>
      <c r="T1780">
        <f t="shared" ref="T1780:T1781" si="6759">4*S1780+1</f>
        <v>41941</v>
      </c>
      <c r="U1780">
        <f t="shared" ref="U1780:U1781" si="6760">4*T1780+1</f>
        <v>167765</v>
      </c>
      <c r="V1780">
        <f t="shared" ref="V1780:V1781" si="6761">4*U1780+1</f>
        <v>671061</v>
      </c>
      <c r="W1780">
        <f t="shared" ref="W1780:W1781" si="6762">4*V1780+1</f>
        <v>2684245</v>
      </c>
      <c r="X1780">
        <f t="shared" ref="X1780:X1781" si="6763">4*W1780+1</f>
        <v>10736981</v>
      </c>
      <c r="Y1780">
        <f t="shared" ref="Y1780:Y1781" si="6764">4*X1780+1</f>
        <v>42947925</v>
      </c>
      <c r="Z1780">
        <f t="shared" ref="Z1780:Z1781" si="6765">4*Y1780+1</f>
        <v>171791701</v>
      </c>
      <c r="AC1780" s="226"/>
      <c r="AD1780" s="80">
        <f t="shared" si="6729"/>
        <v>3479</v>
      </c>
      <c r="AE1780" s="40">
        <f t="shared" si="6743"/>
        <v>10438</v>
      </c>
      <c r="AF1780" s="80">
        <f t="shared" si="6713"/>
        <v>5219</v>
      </c>
      <c r="AG1780" s="41">
        <v>2</v>
      </c>
      <c r="AH1780" s="76">
        <f t="shared" si="6730"/>
        <v>1</v>
      </c>
      <c r="AI1780" s="103"/>
    </row>
    <row r="1781" spans="15:35" x14ac:dyDescent="0.5">
      <c r="O1781" s="157">
        <f t="shared" ref="O1781" si="6766">1+8*(Q1780+1)</f>
        <v>3497</v>
      </c>
      <c r="P1781" s="158">
        <f t="shared" ref="P1781" si="6767">P1780+2</f>
        <v>2623</v>
      </c>
      <c r="Q1781" s="39"/>
      <c r="R1781" s="3"/>
      <c r="S1781">
        <f t="shared" si="6758"/>
        <v>10493</v>
      </c>
      <c r="T1781">
        <f t="shared" si="6759"/>
        <v>41973</v>
      </c>
      <c r="U1781">
        <f t="shared" si="6760"/>
        <v>167893</v>
      </c>
      <c r="V1781">
        <f t="shared" si="6761"/>
        <v>671573</v>
      </c>
      <c r="W1781">
        <f t="shared" si="6762"/>
        <v>2686293</v>
      </c>
      <c r="X1781">
        <f t="shared" si="6763"/>
        <v>10745173</v>
      </c>
      <c r="Y1781">
        <f t="shared" si="6764"/>
        <v>42980693</v>
      </c>
      <c r="Z1781">
        <f t="shared" si="6765"/>
        <v>171922773</v>
      </c>
      <c r="AC1781" s="102"/>
      <c r="AD1781" s="82">
        <f t="shared" si="6729"/>
        <v>3481</v>
      </c>
      <c r="AE1781" s="40">
        <f t="shared" si="6743"/>
        <v>10444</v>
      </c>
      <c r="AF1781" s="82">
        <f>AE1781/4</f>
        <v>2611</v>
      </c>
      <c r="AG1781" s="41">
        <v>4</v>
      </c>
      <c r="AH1781" s="76">
        <f t="shared" si="6730"/>
        <v>2</v>
      </c>
      <c r="AI1781" s="103"/>
    </row>
    <row r="1782" spans="15:35" x14ac:dyDescent="0.5">
      <c r="O1782" s="173"/>
      <c r="P1782" s="174"/>
      <c r="R1782" s="3"/>
      <c r="AC1782" s="226"/>
      <c r="AD1782" s="80">
        <f t="shared" si="6729"/>
        <v>3483</v>
      </c>
      <c r="AE1782" s="40">
        <f t="shared" si="6743"/>
        <v>10450</v>
      </c>
      <c r="AF1782" s="80">
        <f t="shared" si="6716"/>
        <v>5225</v>
      </c>
      <c r="AG1782" s="41">
        <v>2</v>
      </c>
      <c r="AH1782" s="76">
        <f t="shared" si="6730"/>
        <v>1</v>
      </c>
      <c r="AI1782" s="103"/>
    </row>
    <row r="1783" spans="15:35" ht="14.7" thickBot="1" x14ac:dyDescent="0.55000000000000004">
      <c r="R1783" s="3"/>
      <c r="AC1783" s="227"/>
      <c r="AD1783" s="81">
        <f t="shared" si="6729"/>
        <v>3485</v>
      </c>
      <c r="AE1783" s="40">
        <f t="shared" si="6743"/>
        <v>10456</v>
      </c>
      <c r="AF1783" s="81">
        <f>AE1783/AG1783</f>
        <v>1307</v>
      </c>
      <c r="AG1783" s="41">
        <v>8</v>
      </c>
      <c r="AH1783" s="76">
        <f t="shared" si="6730"/>
        <v>3</v>
      </c>
      <c r="AI1783" s="103"/>
    </row>
    <row r="1784" spans="15:35" ht="14.7" thickBot="1" x14ac:dyDescent="0.55000000000000004">
      <c r="O1784" s="156">
        <f t="shared" ref="O1784" si="6768">-1+4*(Q1784+1)</f>
        <v>1751</v>
      </c>
      <c r="P1784" s="176">
        <f t="shared" ref="P1784" si="6769">-1+6*(Q1784+1)</f>
        <v>2627</v>
      </c>
      <c r="Q1784" s="2">
        <v>437</v>
      </c>
      <c r="R1784" s="3"/>
      <c r="S1784" s="52">
        <f t="shared" ref="S1784:S1785" si="6770">4*P1784+1</f>
        <v>10509</v>
      </c>
      <c r="T1784">
        <f t="shared" ref="T1784:T1785" si="6771">4*S1784+1</f>
        <v>42037</v>
      </c>
      <c r="U1784">
        <f t="shared" ref="U1784:U1785" si="6772">4*T1784+1</f>
        <v>168149</v>
      </c>
      <c r="V1784">
        <f t="shared" ref="V1784:V1785" si="6773">4*U1784+1</f>
        <v>672597</v>
      </c>
      <c r="W1784">
        <f t="shared" ref="W1784:W1785" si="6774">4*V1784+1</f>
        <v>2690389</v>
      </c>
      <c r="X1784">
        <f t="shared" ref="X1784:X1785" si="6775">4*W1784+1</f>
        <v>10761557</v>
      </c>
      <c r="Y1784">
        <f t="shared" ref="Y1784:Y1785" si="6776">4*X1784+1</f>
        <v>43046229</v>
      </c>
      <c r="Z1784">
        <f t="shared" ref="Z1784:Z1785" si="6777">4*Y1784+1</f>
        <v>172184917</v>
      </c>
      <c r="AC1784" s="226"/>
      <c r="AD1784" s="80">
        <f t="shared" si="6729"/>
        <v>3487</v>
      </c>
      <c r="AE1784" s="40">
        <f t="shared" si="6743"/>
        <v>10462</v>
      </c>
      <c r="AF1784" s="80">
        <f t="shared" si="6713"/>
        <v>5231</v>
      </c>
      <c r="AG1784" s="41">
        <v>2</v>
      </c>
      <c r="AH1784" s="76">
        <f t="shared" si="6730"/>
        <v>1</v>
      </c>
      <c r="AI1784" s="103"/>
    </row>
    <row r="1785" spans="15:35" x14ac:dyDescent="0.5">
      <c r="O1785" s="157">
        <f t="shared" ref="O1785" si="6778">1+8*(Q1784+1)</f>
        <v>3505</v>
      </c>
      <c r="P1785" s="158">
        <f t="shared" ref="P1785" si="6779">P1784+2</f>
        <v>2629</v>
      </c>
      <c r="Q1785" s="39"/>
      <c r="R1785" s="3"/>
      <c r="S1785">
        <f t="shared" si="6770"/>
        <v>10517</v>
      </c>
      <c r="T1785">
        <f t="shared" si="6771"/>
        <v>42069</v>
      </c>
      <c r="U1785">
        <f t="shared" si="6772"/>
        <v>168277</v>
      </c>
      <c r="V1785">
        <f t="shared" si="6773"/>
        <v>673109</v>
      </c>
      <c r="W1785">
        <f t="shared" si="6774"/>
        <v>2692437</v>
      </c>
      <c r="X1785">
        <f t="shared" si="6775"/>
        <v>10769749</v>
      </c>
      <c r="Y1785">
        <f t="shared" si="6776"/>
        <v>43078997</v>
      </c>
      <c r="Z1785">
        <f t="shared" si="6777"/>
        <v>172315989</v>
      </c>
      <c r="AC1785" s="102"/>
      <c r="AD1785" s="82">
        <f t="shared" si="6729"/>
        <v>3489</v>
      </c>
      <c r="AE1785" s="40">
        <f t="shared" si="6743"/>
        <v>10468</v>
      </c>
      <c r="AF1785" s="82">
        <f>AE1785/4</f>
        <v>2617</v>
      </c>
      <c r="AG1785" s="41">
        <v>4</v>
      </c>
      <c r="AH1785" s="76">
        <f t="shared" si="6730"/>
        <v>2</v>
      </c>
      <c r="AI1785" s="103"/>
    </row>
    <row r="1786" spans="15:35" x14ac:dyDescent="0.5">
      <c r="O1786" s="173"/>
      <c r="P1786" s="174"/>
      <c r="R1786" s="3"/>
      <c r="AC1786" s="226"/>
      <c r="AD1786" s="80">
        <f t="shared" si="6729"/>
        <v>3491</v>
      </c>
      <c r="AE1786" s="40">
        <f t="shared" si="6743"/>
        <v>10474</v>
      </c>
      <c r="AF1786" s="80">
        <f t="shared" si="6716"/>
        <v>5237</v>
      </c>
      <c r="AG1786" s="41">
        <v>2</v>
      </c>
      <c r="AH1786" s="76">
        <f t="shared" si="6730"/>
        <v>1</v>
      </c>
      <c r="AI1786" s="103"/>
    </row>
    <row r="1787" spans="15:35" ht="14.7" thickBot="1" x14ac:dyDescent="0.55000000000000004">
      <c r="R1787" s="3"/>
      <c r="AC1787" s="227"/>
      <c r="AD1787" s="81">
        <f t="shared" si="6729"/>
        <v>3493</v>
      </c>
      <c r="AE1787" s="40">
        <f t="shared" si="6743"/>
        <v>10480</v>
      </c>
      <c r="AF1787" s="81">
        <f>AE1787/AG1787</f>
        <v>655</v>
      </c>
      <c r="AG1787" s="41">
        <v>16</v>
      </c>
      <c r="AH1787" s="76">
        <f t="shared" si="6730"/>
        <v>4</v>
      </c>
      <c r="AI1787" s="103"/>
    </row>
    <row r="1788" spans="15:35" ht="14.7" thickBot="1" x14ac:dyDescent="0.55000000000000004">
      <c r="O1788" s="156">
        <f t="shared" ref="O1788" si="6780">-1+4*(Q1788+1)</f>
        <v>1755</v>
      </c>
      <c r="P1788" s="176">
        <f t="shared" ref="P1788" si="6781">-1+6*(Q1788+1)</f>
        <v>2633</v>
      </c>
      <c r="Q1788" s="2">
        <v>438</v>
      </c>
      <c r="R1788" s="3"/>
      <c r="S1788" s="52">
        <f t="shared" ref="S1788:S1789" si="6782">4*P1788+1</f>
        <v>10533</v>
      </c>
      <c r="T1788">
        <f t="shared" ref="T1788:T1789" si="6783">4*S1788+1</f>
        <v>42133</v>
      </c>
      <c r="U1788">
        <f t="shared" ref="U1788:U1789" si="6784">4*T1788+1</f>
        <v>168533</v>
      </c>
      <c r="V1788">
        <f t="shared" ref="V1788:V1789" si="6785">4*U1788+1</f>
        <v>674133</v>
      </c>
      <c r="W1788">
        <f t="shared" ref="W1788:W1789" si="6786">4*V1788+1</f>
        <v>2696533</v>
      </c>
      <c r="X1788">
        <f t="shared" ref="X1788:X1789" si="6787">4*W1788+1</f>
        <v>10786133</v>
      </c>
      <c r="Y1788">
        <f t="shared" ref="Y1788:Y1789" si="6788">4*X1788+1</f>
        <v>43144533</v>
      </c>
      <c r="Z1788">
        <f t="shared" ref="Z1788:Z1789" si="6789">4*Y1788+1</f>
        <v>172578133</v>
      </c>
      <c r="AC1788" s="226"/>
      <c r="AD1788" s="80">
        <f t="shared" si="6729"/>
        <v>3495</v>
      </c>
      <c r="AE1788" s="40">
        <f t="shared" si="6743"/>
        <v>10486</v>
      </c>
      <c r="AF1788" s="80">
        <f t="shared" si="6713"/>
        <v>5243</v>
      </c>
      <c r="AG1788" s="41">
        <v>2</v>
      </c>
      <c r="AH1788" s="76">
        <f t="shared" si="6730"/>
        <v>1</v>
      </c>
      <c r="AI1788" s="103"/>
    </row>
    <row r="1789" spans="15:35" x14ac:dyDescent="0.5">
      <c r="O1789" s="157">
        <f t="shared" ref="O1789" si="6790">1+8*(Q1788+1)</f>
        <v>3513</v>
      </c>
      <c r="P1789" s="158">
        <f t="shared" ref="P1789" si="6791">P1788+2</f>
        <v>2635</v>
      </c>
      <c r="Q1789" s="39"/>
      <c r="R1789" s="3"/>
      <c r="S1789">
        <f t="shared" si="6782"/>
        <v>10541</v>
      </c>
      <c r="T1789">
        <f t="shared" si="6783"/>
        <v>42165</v>
      </c>
      <c r="U1789">
        <f t="shared" si="6784"/>
        <v>168661</v>
      </c>
      <c r="V1789">
        <f t="shared" si="6785"/>
        <v>674645</v>
      </c>
      <c r="W1789">
        <f t="shared" si="6786"/>
        <v>2698581</v>
      </c>
      <c r="X1789">
        <f t="shared" si="6787"/>
        <v>10794325</v>
      </c>
      <c r="Y1789">
        <f t="shared" si="6788"/>
        <v>43177301</v>
      </c>
      <c r="Z1789">
        <f t="shared" si="6789"/>
        <v>172709205</v>
      </c>
      <c r="AC1789" s="102"/>
      <c r="AD1789" s="82">
        <f t="shared" si="6729"/>
        <v>3497</v>
      </c>
      <c r="AE1789" s="40">
        <f t="shared" si="6743"/>
        <v>10492</v>
      </c>
      <c r="AF1789" s="82">
        <f>AE1789/4</f>
        <v>2623</v>
      </c>
      <c r="AG1789" s="41">
        <v>4</v>
      </c>
      <c r="AH1789" s="76">
        <f t="shared" si="6730"/>
        <v>2</v>
      </c>
      <c r="AI1789" s="103"/>
    </row>
    <row r="1790" spans="15:35" x14ac:dyDescent="0.5">
      <c r="O1790" s="173"/>
      <c r="P1790" s="174"/>
      <c r="R1790" s="3"/>
      <c r="AC1790" s="226"/>
      <c r="AD1790" s="80">
        <f t="shared" si="6729"/>
        <v>3499</v>
      </c>
      <c r="AE1790" s="40">
        <f t="shared" si="6743"/>
        <v>10498</v>
      </c>
      <c r="AF1790" s="80">
        <f t="shared" si="6716"/>
        <v>5249</v>
      </c>
      <c r="AG1790" s="41">
        <v>2</v>
      </c>
      <c r="AH1790" s="76">
        <f t="shared" si="6730"/>
        <v>1</v>
      </c>
      <c r="AI1790" s="103"/>
    </row>
    <row r="1791" spans="15:35" ht="14.7" thickBot="1" x14ac:dyDescent="0.55000000000000004">
      <c r="R1791" s="3"/>
      <c r="AC1791" s="227"/>
      <c r="AD1791" s="81">
        <f t="shared" si="6729"/>
        <v>3501</v>
      </c>
      <c r="AE1791" s="40">
        <f t="shared" si="6743"/>
        <v>10504</v>
      </c>
      <c r="AF1791" s="81">
        <f>AE1791/AG1791</f>
        <v>1313</v>
      </c>
      <c r="AG1791" s="41">
        <v>8</v>
      </c>
      <c r="AH1791" s="76">
        <f t="shared" si="6730"/>
        <v>3</v>
      </c>
      <c r="AI1791" s="103"/>
    </row>
    <row r="1792" spans="15:35" ht="14.7" thickBot="1" x14ac:dyDescent="0.55000000000000004">
      <c r="O1792" s="156">
        <f t="shared" ref="O1792" si="6792">-1+4*(Q1792+1)</f>
        <v>1759</v>
      </c>
      <c r="P1792" s="176">
        <f t="shared" ref="P1792" si="6793">-1+6*(Q1792+1)</f>
        <v>2639</v>
      </c>
      <c r="Q1792" s="2">
        <v>439</v>
      </c>
      <c r="R1792" s="3"/>
      <c r="S1792" s="52">
        <f t="shared" ref="S1792:S1793" si="6794">4*P1792+1</f>
        <v>10557</v>
      </c>
      <c r="T1792">
        <f t="shared" ref="T1792:T1793" si="6795">4*S1792+1</f>
        <v>42229</v>
      </c>
      <c r="U1792">
        <f t="shared" ref="U1792:U1793" si="6796">4*T1792+1</f>
        <v>168917</v>
      </c>
      <c r="V1792">
        <f t="shared" ref="V1792:V1793" si="6797">4*U1792+1</f>
        <v>675669</v>
      </c>
      <c r="W1792">
        <f t="shared" ref="W1792:W1793" si="6798">4*V1792+1</f>
        <v>2702677</v>
      </c>
      <c r="X1792">
        <f t="shared" ref="X1792:X1793" si="6799">4*W1792+1</f>
        <v>10810709</v>
      </c>
      <c r="Y1792">
        <f t="shared" ref="Y1792:Y1793" si="6800">4*X1792+1</f>
        <v>43242837</v>
      </c>
      <c r="Z1792">
        <f t="shared" ref="Z1792:Z1793" si="6801">4*Y1792+1</f>
        <v>172971349</v>
      </c>
      <c r="AC1792" s="226"/>
      <c r="AD1792" s="80">
        <f t="shared" si="6729"/>
        <v>3503</v>
      </c>
      <c r="AE1792" s="40">
        <f t="shared" si="6743"/>
        <v>10510</v>
      </c>
      <c r="AF1792" s="80">
        <f t="shared" si="6713"/>
        <v>5255</v>
      </c>
      <c r="AG1792" s="41">
        <v>2</v>
      </c>
      <c r="AH1792" s="76">
        <f t="shared" si="6730"/>
        <v>1</v>
      </c>
      <c r="AI1792" s="103"/>
    </row>
    <row r="1793" spans="15:35" x14ac:dyDescent="0.5">
      <c r="O1793" s="157">
        <f t="shared" ref="O1793" si="6802">1+8*(Q1792+1)</f>
        <v>3521</v>
      </c>
      <c r="P1793" s="158">
        <f t="shared" ref="P1793" si="6803">P1792+2</f>
        <v>2641</v>
      </c>
      <c r="Q1793" s="39"/>
      <c r="R1793" s="3"/>
      <c r="S1793">
        <f t="shared" si="6794"/>
        <v>10565</v>
      </c>
      <c r="T1793">
        <f t="shared" si="6795"/>
        <v>42261</v>
      </c>
      <c r="U1793">
        <f t="shared" si="6796"/>
        <v>169045</v>
      </c>
      <c r="V1793">
        <f t="shared" si="6797"/>
        <v>676181</v>
      </c>
      <c r="W1793">
        <f t="shared" si="6798"/>
        <v>2704725</v>
      </c>
      <c r="X1793">
        <f t="shared" si="6799"/>
        <v>10818901</v>
      </c>
      <c r="Y1793">
        <f t="shared" si="6800"/>
        <v>43275605</v>
      </c>
      <c r="Z1793">
        <f t="shared" si="6801"/>
        <v>173102421</v>
      </c>
      <c r="AC1793" s="102"/>
      <c r="AD1793" s="82">
        <f t="shared" si="6729"/>
        <v>3505</v>
      </c>
      <c r="AE1793" s="40">
        <f t="shared" si="6743"/>
        <v>10516</v>
      </c>
      <c r="AF1793" s="82">
        <f>AE1793/4</f>
        <v>2629</v>
      </c>
      <c r="AG1793" s="41">
        <v>4</v>
      </c>
      <c r="AH1793" s="76">
        <f t="shared" si="6730"/>
        <v>2</v>
      </c>
      <c r="AI1793" s="103"/>
    </row>
    <row r="1794" spans="15:35" x14ac:dyDescent="0.5">
      <c r="O1794" s="173"/>
      <c r="P1794" s="174"/>
      <c r="R1794" s="3"/>
      <c r="AC1794" s="226"/>
      <c r="AD1794" s="80">
        <f t="shared" si="6729"/>
        <v>3507</v>
      </c>
      <c r="AE1794" s="40">
        <f t="shared" si="6743"/>
        <v>10522</v>
      </c>
      <c r="AF1794" s="80">
        <f t="shared" si="6716"/>
        <v>5261</v>
      </c>
      <c r="AG1794" s="41">
        <v>2</v>
      </c>
      <c r="AH1794" s="76">
        <f t="shared" si="6730"/>
        <v>1</v>
      </c>
      <c r="AI1794" s="103"/>
    </row>
    <row r="1795" spans="15:35" ht="14.7" thickBot="1" x14ac:dyDescent="0.55000000000000004">
      <c r="R1795" s="3"/>
      <c r="AC1795" s="227"/>
      <c r="AD1795" s="81">
        <f t="shared" si="6729"/>
        <v>3509</v>
      </c>
      <c r="AE1795" s="40">
        <f t="shared" si="6743"/>
        <v>10528</v>
      </c>
      <c r="AF1795" s="81">
        <f>AE1795/AG1795</f>
        <v>329</v>
      </c>
      <c r="AG1795" s="41">
        <v>32</v>
      </c>
      <c r="AH1795" s="76">
        <f t="shared" si="6730"/>
        <v>5</v>
      </c>
      <c r="AI1795" s="103"/>
    </row>
    <row r="1796" spans="15:35" ht="14.7" thickBot="1" x14ac:dyDescent="0.55000000000000004">
      <c r="O1796" s="156">
        <f t="shared" ref="O1796" si="6804">-1+4*(Q1796+1)</f>
        <v>1763</v>
      </c>
      <c r="P1796" s="176">
        <f t="shared" ref="P1796" si="6805">-1+6*(Q1796+1)</f>
        <v>2645</v>
      </c>
      <c r="Q1796" s="2">
        <v>440</v>
      </c>
      <c r="R1796" s="3"/>
      <c r="S1796" s="52">
        <f t="shared" ref="S1796:S1797" si="6806">4*P1796+1</f>
        <v>10581</v>
      </c>
      <c r="T1796">
        <f t="shared" ref="T1796:T1797" si="6807">4*S1796+1</f>
        <v>42325</v>
      </c>
      <c r="U1796">
        <f t="shared" ref="U1796:U1797" si="6808">4*T1796+1</f>
        <v>169301</v>
      </c>
      <c r="V1796">
        <f t="shared" ref="V1796:V1797" si="6809">4*U1796+1</f>
        <v>677205</v>
      </c>
      <c r="W1796">
        <f t="shared" ref="W1796:W1797" si="6810">4*V1796+1</f>
        <v>2708821</v>
      </c>
      <c r="X1796">
        <f t="shared" ref="X1796:X1797" si="6811">4*W1796+1</f>
        <v>10835285</v>
      </c>
      <c r="Y1796">
        <f t="shared" ref="Y1796:Y1797" si="6812">4*X1796+1</f>
        <v>43341141</v>
      </c>
      <c r="Z1796">
        <f t="shared" ref="Z1796:Z1797" si="6813">4*Y1796+1</f>
        <v>173364565</v>
      </c>
      <c r="AC1796" s="226"/>
      <c r="AD1796" s="80">
        <f t="shared" si="6729"/>
        <v>3511</v>
      </c>
      <c r="AE1796" s="40">
        <f t="shared" si="6743"/>
        <v>10534</v>
      </c>
      <c r="AF1796" s="80">
        <f t="shared" si="6713"/>
        <v>5267</v>
      </c>
      <c r="AG1796" s="41">
        <v>2</v>
      </c>
      <c r="AH1796" s="76">
        <f t="shared" si="6730"/>
        <v>1</v>
      </c>
      <c r="AI1796" s="103"/>
    </row>
    <row r="1797" spans="15:35" x14ac:dyDescent="0.5">
      <c r="O1797" s="157">
        <f t="shared" ref="O1797" si="6814">1+8*(Q1796+1)</f>
        <v>3529</v>
      </c>
      <c r="P1797" s="158">
        <f t="shared" ref="P1797" si="6815">P1796+2</f>
        <v>2647</v>
      </c>
      <c r="Q1797" s="39"/>
      <c r="R1797" s="3"/>
      <c r="S1797">
        <f t="shared" si="6806"/>
        <v>10589</v>
      </c>
      <c r="T1797">
        <f t="shared" si="6807"/>
        <v>42357</v>
      </c>
      <c r="U1797">
        <f t="shared" si="6808"/>
        <v>169429</v>
      </c>
      <c r="V1797">
        <f t="shared" si="6809"/>
        <v>677717</v>
      </c>
      <c r="W1797">
        <f t="shared" si="6810"/>
        <v>2710869</v>
      </c>
      <c r="X1797">
        <f t="shared" si="6811"/>
        <v>10843477</v>
      </c>
      <c r="Y1797">
        <f t="shared" si="6812"/>
        <v>43373909</v>
      </c>
      <c r="Z1797">
        <f t="shared" si="6813"/>
        <v>173495637</v>
      </c>
      <c r="AC1797" s="102"/>
      <c r="AD1797" s="82">
        <f t="shared" si="6729"/>
        <v>3513</v>
      </c>
      <c r="AE1797" s="40">
        <f t="shared" si="6743"/>
        <v>10540</v>
      </c>
      <c r="AF1797" s="82">
        <f>AE1797/4</f>
        <v>2635</v>
      </c>
      <c r="AG1797" s="41">
        <v>4</v>
      </c>
      <c r="AH1797" s="76">
        <f t="shared" si="6730"/>
        <v>2</v>
      </c>
      <c r="AI1797" s="103"/>
    </row>
    <row r="1798" spans="15:35" x14ac:dyDescent="0.5">
      <c r="O1798" s="173"/>
      <c r="P1798" s="174"/>
      <c r="R1798" s="3"/>
      <c r="AC1798" s="226"/>
      <c r="AD1798" s="80">
        <f t="shared" si="6729"/>
        <v>3515</v>
      </c>
      <c r="AE1798" s="40">
        <f t="shared" si="6743"/>
        <v>10546</v>
      </c>
      <c r="AF1798" s="80">
        <f t="shared" si="6716"/>
        <v>5273</v>
      </c>
      <c r="AG1798" s="41">
        <v>2</v>
      </c>
      <c r="AH1798" s="76">
        <f t="shared" si="6730"/>
        <v>1</v>
      </c>
      <c r="AI1798" s="103"/>
    </row>
    <row r="1799" spans="15:35" ht="14.7" thickBot="1" x14ac:dyDescent="0.55000000000000004">
      <c r="R1799" s="3"/>
      <c r="AC1799" s="227"/>
      <c r="AD1799" s="81">
        <f t="shared" si="6729"/>
        <v>3517</v>
      </c>
      <c r="AE1799" s="40">
        <f t="shared" si="6743"/>
        <v>10552</v>
      </c>
      <c r="AF1799" s="81">
        <f>AE1799/AG1799</f>
        <v>1319</v>
      </c>
      <c r="AG1799" s="41">
        <v>8</v>
      </c>
      <c r="AH1799" s="76">
        <f t="shared" si="6730"/>
        <v>3</v>
      </c>
      <c r="AI1799" s="103"/>
    </row>
    <row r="1800" spans="15:35" ht="14.7" thickBot="1" x14ac:dyDescent="0.55000000000000004">
      <c r="O1800" s="156">
        <f t="shared" ref="O1800" si="6816">-1+4*(Q1800+1)</f>
        <v>1767</v>
      </c>
      <c r="P1800" s="176">
        <f t="shared" ref="P1800" si="6817">-1+6*(Q1800+1)</f>
        <v>2651</v>
      </c>
      <c r="Q1800" s="2">
        <v>441</v>
      </c>
      <c r="R1800" s="3"/>
      <c r="S1800" s="52">
        <f t="shared" ref="S1800:S1801" si="6818">4*P1800+1</f>
        <v>10605</v>
      </c>
      <c r="T1800">
        <f t="shared" ref="T1800:T1801" si="6819">4*S1800+1</f>
        <v>42421</v>
      </c>
      <c r="U1800">
        <f t="shared" ref="U1800:U1801" si="6820">4*T1800+1</f>
        <v>169685</v>
      </c>
      <c r="V1800">
        <f t="shared" ref="V1800:V1801" si="6821">4*U1800+1</f>
        <v>678741</v>
      </c>
      <c r="W1800">
        <f t="shared" ref="W1800:W1801" si="6822">4*V1800+1</f>
        <v>2714965</v>
      </c>
      <c r="X1800">
        <f t="shared" ref="X1800:X1801" si="6823">4*W1800+1</f>
        <v>10859861</v>
      </c>
      <c r="Y1800">
        <f t="shared" ref="Y1800:Y1801" si="6824">4*X1800+1</f>
        <v>43439445</v>
      </c>
      <c r="Z1800">
        <f t="shared" ref="Z1800:Z1801" si="6825">4*Y1800+1</f>
        <v>173757781</v>
      </c>
      <c r="AC1800" s="226"/>
      <c r="AD1800" s="80">
        <f t="shared" si="6729"/>
        <v>3519</v>
      </c>
      <c r="AE1800" s="40">
        <f t="shared" si="6743"/>
        <v>10558</v>
      </c>
      <c r="AF1800" s="80">
        <f t="shared" si="6713"/>
        <v>5279</v>
      </c>
      <c r="AG1800" s="41">
        <v>2</v>
      </c>
      <c r="AH1800" s="76">
        <f t="shared" si="6730"/>
        <v>1</v>
      </c>
      <c r="AI1800" s="103"/>
    </row>
    <row r="1801" spans="15:35" x14ac:dyDescent="0.5">
      <c r="O1801" s="157">
        <f t="shared" ref="O1801" si="6826">1+8*(Q1800+1)</f>
        <v>3537</v>
      </c>
      <c r="P1801" s="158">
        <f t="shared" ref="P1801" si="6827">P1800+2</f>
        <v>2653</v>
      </c>
      <c r="Q1801" s="39"/>
      <c r="R1801" s="3"/>
      <c r="S1801">
        <f t="shared" si="6818"/>
        <v>10613</v>
      </c>
      <c r="T1801">
        <f t="shared" si="6819"/>
        <v>42453</v>
      </c>
      <c r="U1801">
        <f t="shared" si="6820"/>
        <v>169813</v>
      </c>
      <c r="V1801">
        <f t="shared" si="6821"/>
        <v>679253</v>
      </c>
      <c r="W1801">
        <f t="shared" si="6822"/>
        <v>2717013</v>
      </c>
      <c r="X1801">
        <f t="shared" si="6823"/>
        <v>10868053</v>
      </c>
      <c r="Y1801">
        <f t="shared" si="6824"/>
        <v>43472213</v>
      </c>
      <c r="Z1801">
        <f t="shared" si="6825"/>
        <v>173888853</v>
      </c>
      <c r="AC1801" s="102"/>
      <c r="AD1801" s="82">
        <f t="shared" si="6729"/>
        <v>3521</v>
      </c>
      <c r="AE1801" s="40">
        <f t="shared" si="6743"/>
        <v>10564</v>
      </c>
      <c r="AF1801" s="82">
        <f>AE1801/4</f>
        <v>2641</v>
      </c>
      <c r="AG1801" s="41">
        <v>4</v>
      </c>
      <c r="AH1801" s="76">
        <f t="shared" si="6730"/>
        <v>2</v>
      </c>
      <c r="AI1801" s="103"/>
    </row>
    <row r="1802" spans="15:35" x14ac:dyDescent="0.5">
      <c r="O1802" s="173"/>
      <c r="P1802" s="174"/>
      <c r="R1802" s="3"/>
      <c r="AC1802" s="226"/>
      <c r="AD1802" s="80">
        <f t="shared" si="6729"/>
        <v>3523</v>
      </c>
      <c r="AE1802" s="40">
        <f t="shared" si="6743"/>
        <v>10570</v>
      </c>
      <c r="AF1802" s="80">
        <f t="shared" si="6716"/>
        <v>5285</v>
      </c>
      <c r="AG1802" s="41">
        <v>2</v>
      </c>
      <c r="AH1802" s="76">
        <f t="shared" si="6730"/>
        <v>1</v>
      </c>
      <c r="AI1802" s="103"/>
    </row>
    <row r="1803" spans="15:35" ht="14.7" thickBot="1" x14ac:dyDescent="0.55000000000000004">
      <c r="R1803" s="3"/>
      <c r="AC1803" s="227"/>
      <c r="AD1803" s="81">
        <f t="shared" si="6729"/>
        <v>3525</v>
      </c>
      <c r="AE1803" s="40">
        <f t="shared" si="6743"/>
        <v>10576</v>
      </c>
      <c r="AF1803" s="81">
        <f>AE1803/AG1803</f>
        <v>661</v>
      </c>
      <c r="AG1803" s="41">
        <v>16</v>
      </c>
      <c r="AH1803" s="76">
        <f t="shared" si="6730"/>
        <v>4</v>
      </c>
      <c r="AI1803" s="103"/>
    </row>
    <row r="1804" spans="15:35" ht="14.7" thickBot="1" x14ac:dyDescent="0.55000000000000004">
      <c r="O1804" s="156">
        <f t="shared" ref="O1804" si="6828">-1+4*(Q1804+1)</f>
        <v>1771</v>
      </c>
      <c r="P1804" s="176">
        <f t="shared" ref="P1804" si="6829">-1+6*(Q1804+1)</f>
        <v>2657</v>
      </c>
      <c r="Q1804" s="2">
        <v>442</v>
      </c>
      <c r="R1804" s="3"/>
      <c r="S1804" s="52">
        <f t="shared" ref="S1804:S1805" si="6830">4*P1804+1</f>
        <v>10629</v>
      </c>
      <c r="T1804">
        <f t="shared" ref="T1804:T1805" si="6831">4*S1804+1</f>
        <v>42517</v>
      </c>
      <c r="U1804">
        <f t="shared" ref="U1804:U1805" si="6832">4*T1804+1</f>
        <v>170069</v>
      </c>
      <c r="V1804">
        <f t="shared" ref="V1804:V1805" si="6833">4*U1804+1</f>
        <v>680277</v>
      </c>
      <c r="W1804">
        <f t="shared" ref="W1804:W1805" si="6834">4*V1804+1</f>
        <v>2721109</v>
      </c>
      <c r="X1804">
        <f t="shared" ref="X1804:X1805" si="6835">4*W1804+1</f>
        <v>10884437</v>
      </c>
      <c r="Y1804">
        <f t="shared" ref="Y1804:Y1805" si="6836">4*X1804+1</f>
        <v>43537749</v>
      </c>
      <c r="Z1804">
        <f t="shared" ref="Z1804:Z1805" si="6837">4*Y1804+1</f>
        <v>174150997</v>
      </c>
      <c r="AC1804" s="226"/>
      <c r="AD1804" s="80">
        <f t="shared" si="6729"/>
        <v>3527</v>
      </c>
      <c r="AE1804" s="40">
        <f t="shared" si="6743"/>
        <v>10582</v>
      </c>
      <c r="AF1804" s="80">
        <f t="shared" si="6713"/>
        <v>5291</v>
      </c>
      <c r="AG1804" s="41">
        <v>2</v>
      </c>
      <c r="AH1804" s="76">
        <f t="shared" si="6730"/>
        <v>1</v>
      </c>
      <c r="AI1804" s="103"/>
    </row>
    <row r="1805" spans="15:35" x14ac:dyDescent="0.5">
      <c r="O1805" s="157">
        <f t="shared" ref="O1805" si="6838">1+8*(Q1804+1)</f>
        <v>3545</v>
      </c>
      <c r="P1805" s="158">
        <f t="shared" ref="P1805" si="6839">P1804+2</f>
        <v>2659</v>
      </c>
      <c r="Q1805" s="39"/>
      <c r="R1805" s="3"/>
      <c r="S1805">
        <f t="shared" si="6830"/>
        <v>10637</v>
      </c>
      <c r="T1805">
        <f t="shared" si="6831"/>
        <v>42549</v>
      </c>
      <c r="U1805">
        <f t="shared" si="6832"/>
        <v>170197</v>
      </c>
      <c r="V1805">
        <f t="shared" si="6833"/>
        <v>680789</v>
      </c>
      <c r="W1805">
        <f t="shared" si="6834"/>
        <v>2723157</v>
      </c>
      <c r="X1805">
        <f t="shared" si="6835"/>
        <v>10892629</v>
      </c>
      <c r="Y1805">
        <f t="shared" si="6836"/>
        <v>43570517</v>
      </c>
      <c r="Z1805">
        <f t="shared" si="6837"/>
        <v>174282069</v>
      </c>
      <c r="AC1805" s="102"/>
      <c r="AD1805" s="82">
        <f t="shared" si="6729"/>
        <v>3529</v>
      </c>
      <c r="AE1805" s="40">
        <f t="shared" si="6743"/>
        <v>10588</v>
      </c>
      <c r="AF1805" s="82">
        <f>AE1805/4</f>
        <v>2647</v>
      </c>
      <c r="AG1805" s="41">
        <v>4</v>
      </c>
      <c r="AH1805" s="76">
        <f t="shared" si="6730"/>
        <v>2</v>
      </c>
      <c r="AI1805" s="103"/>
    </row>
    <row r="1806" spans="15:35" x14ac:dyDescent="0.5">
      <c r="O1806" s="173"/>
      <c r="P1806" s="174"/>
      <c r="R1806" s="3"/>
      <c r="AC1806" s="226"/>
      <c r="AD1806" s="80">
        <f t="shared" si="6729"/>
        <v>3531</v>
      </c>
      <c r="AE1806" s="40">
        <f t="shared" si="6743"/>
        <v>10594</v>
      </c>
      <c r="AF1806" s="80">
        <f t="shared" si="6716"/>
        <v>5297</v>
      </c>
      <c r="AG1806" s="41">
        <v>2</v>
      </c>
      <c r="AH1806" s="76">
        <f t="shared" si="6730"/>
        <v>1</v>
      </c>
      <c r="AI1806" s="103"/>
    </row>
    <row r="1807" spans="15:35" ht="14.7" thickBot="1" x14ac:dyDescent="0.55000000000000004">
      <c r="R1807" s="3"/>
      <c r="AC1807" s="227"/>
      <c r="AD1807" s="81">
        <f t="shared" si="6729"/>
        <v>3533</v>
      </c>
      <c r="AE1807" s="40">
        <f t="shared" si="6743"/>
        <v>10600</v>
      </c>
      <c r="AF1807" s="81">
        <f>AE1807/AG1807</f>
        <v>1325</v>
      </c>
      <c r="AG1807" s="41">
        <v>8</v>
      </c>
      <c r="AH1807" s="76">
        <f t="shared" si="6730"/>
        <v>3</v>
      </c>
      <c r="AI1807" s="103"/>
    </row>
    <row r="1808" spans="15:35" ht="14.7" thickBot="1" x14ac:dyDescent="0.55000000000000004">
      <c r="O1808" s="156">
        <f t="shared" ref="O1808" si="6840">-1+4*(Q1808+1)</f>
        <v>1775</v>
      </c>
      <c r="P1808" s="176">
        <f t="shared" ref="P1808" si="6841">-1+6*(Q1808+1)</f>
        <v>2663</v>
      </c>
      <c r="Q1808" s="2">
        <v>443</v>
      </c>
      <c r="R1808" s="3"/>
      <c r="S1808" s="52">
        <f t="shared" ref="S1808:S1809" si="6842">4*P1808+1</f>
        <v>10653</v>
      </c>
      <c r="T1808">
        <f t="shared" ref="T1808:T1809" si="6843">4*S1808+1</f>
        <v>42613</v>
      </c>
      <c r="U1808">
        <f t="shared" ref="U1808:U1809" si="6844">4*T1808+1</f>
        <v>170453</v>
      </c>
      <c r="V1808">
        <f t="shared" ref="V1808:V1809" si="6845">4*U1808+1</f>
        <v>681813</v>
      </c>
      <c r="W1808">
        <f t="shared" ref="W1808:W1809" si="6846">4*V1808+1</f>
        <v>2727253</v>
      </c>
      <c r="X1808">
        <f t="shared" ref="X1808:X1809" si="6847">4*W1808+1</f>
        <v>10909013</v>
      </c>
      <c r="Y1808">
        <f t="shared" ref="Y1808:Y1809" si="6848">4*X1808+1</f>
        <v>43636053</v>
      </c>
      <c r="Z1808">
        <f t="shared" ref="Z1808:Z1809" si="6849">4*Y1808+1</f>
        <v>174544213</v>
      </c>
      <c r="AC1808" s="226"/>
      <c r="AD1808" s="80">
        <f t="shared" si="6729"/>
        <v>3535</v>
      </c>
      <c r="AE1808" s="40">
        <f t="shared" si="6743"/>
        <v>10606</v>
      </c>
      <c r="AF1808" s="80">
        <f t="shared" si="6713"/>
        <v>5303</v>
      </c>
      <c r="AG1808" s="41">
        <v>2</v>
      </c>
      <c r="AH1808" s="76">
        <f t="shared" si="6730"/>
        <v>1</v>
      </c>
      <c r="AI1808" s="103"/>
    </row>
    <row r="1809" spans="15:35" x14ac:dyDescent="0.5">
      <c r="O1809" s="157">
        <f t="shared" ref="O1809" si="6850">1+8*(Q1808+1)</f>
        <v>3553</v>
      </c>
      <c r="P1809" s="158">
        <f t="shared" ref="P1809" si="6851">P1808+2</f>
        <v>2665</v>
      </c>
      <c r="Q1809" s="39"/>
      <c r="R1809" s="3"/>
      <c r="S1809">
        <f t="shared" si="6842"/>
        <v>10661</v>
      </c>
      <c r="T1809">
        <f t="shared" si="6843"/>
        <v>42645</v>
      </c>
      <c r="U1809">
        <f t="shared" si="6844"/>
        <v>170581</v>
      </c>
      <c r="V1809">
        <f t="shared" si="6845"/>
        <v>682325</v>
      </c>
      <c r="W1809">
        <f t="shared" si="6846"/>
        <v>2729301</v>
      </c>
      <c r="X1809">
        <f t="shared" si="6847"/>
        <v>10917205</v>
      </c>
      <c r="Y1809">
        <f t="shared" si="6848"/>
        <v>43668821</v>
      </c>
      <c r="Z1809">
        <f t="shared" si="6849"/>
        <v>174675285</v>
      </c>
      <c r="AC1809" s="102"/>
      <c r="AD1809" s="82">
        <f t="shared" si="6729"/>
        <v>3537</v>
      </c>
      <c r="AE1809" s="40">
        <f t="shared" si="6743"/>
        <v>10612</v>
      </c>
      <c r="AF1809" s="82">
        <f>AE1809/4</f>
        <v>2653</v>
      </c>
      <c r="AG1809" s="41">
        <v>4</v>
      </c>
      <c r="AH1809" s="76">
        <f t="shared" si="6730"/>
        <v>2</v>
      </c>
      <c r="AI1809" s="103"/>
    </row>
    <row r="1810" spans="15:35" x14ac:dyDescent="0.5">
      <c r="O1810" s="173"/>
      <c r="P1810" s="174"/>
      <c r="R1810" s="3"/>
      <c r="AC1810" s="226"/>
      <c r="AD1810" s="80">
        <f t="shared" si="6729"/>
        <v>3539</v>
      </c>
      <c r="AE1810" s="40">
        <f t="shared" si="6743"/>
        <v>10618</v>
      </c>
      <c r="AF1810" s="80">
        <f t="shared" si="6716"/>
        <v>5309</v>
      </c>
      <c r="AG1810" s="41">
        <v>2</v>
      </c>
      <c r="AH1810" s="76">
        <f t="shared" si="6730"/>
        <v>1</v>
      </c>
      <c r="AI1810" s="103"/>
    </row>
    <row r="1811" spans="15:35" ht="14.7" thickBot="1" x14ac:dyDescent="0.55000000000000004">
      <c r="R1811" s="3"/>
      <c r="AC1811" s="227"/>
      <c r="AD1811" s="81">
        <f t="shared" si="6729"/>
        <v>3541</v>
      </c>
      <c r="AE1811" s="40">
        <f t="shared" si="6743"/>
        <v>10624</v>
      </c>
      <c r="AF1811" s="81">
        <f>AE1811/AG1811</f>
        <v>83</v>
      </c>
      <c r="AG1811" s="41">
        <v>128</v>
      </c>
      <c r="AH1811" s="76">
        <f t="shared" si="6730"/>
        <v>7</v>
      </c>
      <c r="AI1811" s="103"/>
    </row>
    <row r="1812" spans="15:35" ht="14.7" thickBot="1" x14ac:dyDescent="0.55000000000000004">
      <c r="O1812" s="156">
        <f t="shared" ref="O1812" si="6852">-1+4*(Q1812+1)</f>
        <v>1779</v>
      </c>
      <c r="P1812" s="176">
        <f t="shared" ref="P1812" si="6853">-1+6*(Q1812+1)</f>
        <v>2669</v>
      </c>
      <c r="Q1812" s="2">
        <v>444</v>
      </c>
      <c r="R1812" s="3"/>
      <c r="S1812" s="52">
        <f t="shared" ref="S1812:S1813" si="6854">4*P1812+1</f>
        <v>10677</v>
      </c>
      <c r="T1812">
        <f t="shared" ref="T1812:T1813" si="6855">4*S1812+1</f>
        <v>42709</v>
      </c>
      <c r="U1812">
        <f t="shared" ref="U1812:U1813" si="6856">4*T1812+1</f>
        <v>170837</v>
      </c>
      <c r="V1812">
        <f t="shared" ref="V1812:V1813" si="6857">4*U1812+1</f>
        <v>683349</v>
      </c>
      <c r="W1812">
        <f t="shared" ref="W1812:W1813" si="6858">4*V1812+1</f>
        <v>2733397</v>
      </c>
      <c r="X1812">
        <f t="shared" ref="X1812:X1813" si="6859">4*W1812+1</f>
        <v>10933589</v>
      </c>
      <c r="Y1812">
        <f t="shared" ref="Y1812:Y1813" si="6860">4*X1812+1</f>
        <v>43734357</v>
      </c>
      <c r="Z1812">
        <f t="shared" ref="Z1812:Z1813" si="6861">4*Y1812+1</f>
        <v>174937429</v>
      </c>
      <c r="AC1812" s="226"/>
      <c r="AD1812" s="80">
        <f t="shared" si="6729"/>
        <v>3543</v>
      </c>
      <c r="AE1812" s="40">
        <f t="shared" si="6743"/>
        <v>10630</v>
      </c>
      <c r="AF1812" s="80">
        <f t="shared" si="6713"/>
        <v>5315</v>
      </c>
      <c r="AG1812" s="41">
        <v>2</v>
      </c>
      <c r="AH1812" s="76">
        <f t="shared" si="6730"/>
        <v>1</v>
      </c>
      <c r="AI1812" s="103"/>
    </row>
    <row r="1813" spans="15:35" x14ac:dyDescent="0.5">
      <c r="O1813" s="157">
        <f t="shared" ref="O1813" si="6862">1+8*(Q1812+1)</f>
        <v>3561</v>
      </c>
      <c r="P1813" s="158">
        <f t="shared" ref="P1813" si="6863">P1812+2</f>
        <v>2671</v>
      </c>
      <c r="Q1813" s="39"/>
      <c r="R1813" s="3"/>
      <c r="S1813">
        <f t="shared" si="6854"/>
        <v>10685</v>
      </c>
      <c r="T1813">
        <f t="shared" si="6855"/>
        <v>42741</v>
      </c>
      <c r="U1813">
        <f t="shared" si="6856"/>
        <v>170965</v>
      </c>
      <c r="V1813">
        <f t="shared" si="6857"/>
        <v>683861</v>
      </c>
      <c r="W1813">
        <f t="shared" si="6858"/>
        <v>2735445</v>
      </c>
      <c r="X1813">
        <f t="shared" si="6859"/>
        <v>10941781</v>
      </c>
      <c r="Y1813">
        <f t="shared" si="6860"/>
        <v>43767125</v>
      </c>
      <c r="Z1813">
        <f t="shared" si="6861"/>
        <v>175068501</v>
      </c>
      <c r="AC1813" s="102"/>
      <c r="AD1813" s="82">
        <f t="shared" si="6729"/>
        <v>3545</v>
      </c>
      <c r="AE1813" s="40">
        <f t="shared" si="6743"/>
        <v>10636</v>
      </c>
      <c r="AF1813" s="82">
        <f>AE1813/4</f>
        <v>2659</v>
      </c>
      <c r="AG1813" s="41">
        <v>4</v>
      </c>
      <c r="AH1813" s="76">
        <f t="shared" si="6730"/>
        <v>2</v>
      </c>
      <c r="AI1813" s="103"/>
    </row>
    <row r="1814" spans="15:35" x14ac:dyDescent="0.5">
      <c r="O1814" s="173"/>
      <c r="P1814" s="174"/>
      <c r="R1814" s="3"/>
      <c r="AC1814" s="226"/>
      <c r="AD1814" s="80">
        <f t="shared" si="6729"/>
        <v>3547</v>
      </c>
      <c r="AE1814" s="40">
        <f t="shared" si="6743"/>
        <v>10642</v>
      </c>
      <c r="AF1814" s="80">
        <f t="shared" si="6716"/>
        <v>5321</v>
      </c>
      <c r="AG1814" s="41">
        <v>2</v>
      </c>
      <c r="AH1814" s="76">
        <f t="shared" si="6730"/>
        <v>1</v>
      </c>
      <c r="AI1814" s="103"/>
    </row>
    <row r="1815" spans="15:35" ht="14.7" thickBot="1" x14ac:dyDescent="0.55000000000000004">
      <c r="R1815" s="3"/>
      <c r="AC1815" s="227"/>
      <c r="AD1815" s="81">
        <f t="shared" si="6729"/>
        <v>3549</v>
      </c>
      <c r="AE1815" s="40">
        <f t="shared" si="6743"/>
        <v>10648</v>
      </c>
      <c r="AF1815" s="81">
        <f>AE1815/AG1815</f>
        <v>1331</v>
      </c>
      <c r="AG1815" s="41">
        <v>8</v>
      </c>
      <c r="AH1815" s="76">
        <f t="shared" si="6730"/>
        <v>3</v>
      </c>
      <c r="AI1815" s="103"/>
    </row>
    <row r="1816" spans="15:35" ht="14.7" thickBot="1" x14ac:dyDescent="0.55000000000000004">
      <c r="O1816" s="156">
        <f t="shared" ref="O1816" si="6864">-1+4*(Q1816+1)</f>
        <v>1783</v>
      </c>
      <c r="P1816" s="176">
        <f t="shared" ref="P1816" si="6865">-1+6*(Q1816+1)</f>
        <v>2675</v>
      </c>
      <c r="Q1816" s="2">
        <v>445</v>
      </c>
      <c r="R1816" s="3"/>
      <c r="S1816" s="52">
        <f t="shared" ref="S1816:S1817" si="6866">4*P1816+1</f>
        <v>10701</v>
      </c>
      <c r="T1816">
        <f t="shared" ref="T1816:T1817" si="6867">4*S1816+1</f>
        <v>42805</v>
      </c>
      <c r="U1816">
        <f t="shared" ref="U1816:U1817" si="6868">4*T1816+1</f>
        <v>171221</v>
      </c>
      <c r="V1816">
        <f t="shared" ref="V1816:V1817" si="6869">4*U1816+1</f>
        <v>684885</v>
      </c>
      <c r="W1816">
        <f t="shared" ref="W1816:W1817" si="6870">4*V1816+1</f>
        <v>2739541</v>
      </c>
      <c r="X1816">
        <f t="shared" ref="X1816:X1817" si="6871">4*W1816+1</f>
        <v>10958165</v>
      </c>
      <c r="Y1816">
        <f t="shared" ref="Y1816:Y1817" si="6872">4*X1816+1</f>
        <v>43832661</v>
      </c>
      <c r="Z1816">
        <f t="shared" ref="Z1816:Z1817" si="6873">4*Y1816+1</f>
        <v>175330645</v>
      </c>
      <c r="AC1816" s="226"/>
      <c r="AD1816" s="80">
        <f t="shared" si="6729"/>
        <v>3551</v>
      </c>
      <c r="AE1816" s="40">
        <f t="shared" si="6743"/>
        <v>10654</v>
      </c>
      <c r="AF1816" s="80">
        <f t="shared" si="6713"/>
        <v>5327</v>
      </c>
      <c r="AG1816" s="41">
        <v>2</v>
      </c>
      <c r="AH1816" s="76">
        <f t="shared" si="6730"/>
        <v>1</v>
      </c>
      <c r="AI1816" s="103"/>
    </row>
    <row r="1817" spans="15:35" x14ac:dyDescent="0.5">
      <c r="O1817" s="157">
        <f t="shared" ref="O1817" si="6874">1+8*(Q1816+1)</f>
        <v>3569</v>
      </c>
      <c r="P1817" s="158">
        <f t="shared" ref="P1817" si="6875">P1816+2</f>
        <v>2677</v>
      </c>
      <c r="Q1817" s="39"/>
      <c r="R1817" s="3"/>
      <c r="S1817">
        <f t="shared" si="6866"/>
        <v>10709</v>
      </c>
      <c r="T1817">
        <f t="shared" si="6867"/>
        <v>42837</v>
      </c>
      <c r="U1817">
        <f t="shared" si="6868"/>
        <v>171349</v>
      </c>
      <c r="V1817">
        <f t="shared" si="6869"/>
        <v>685397</v>
      </c>
      <c r="W1817">
        <f t="shared" si="6870"/>
        <v>2741589</v>
      </c>
      <c r="X1817">
        <f t="shared" si="6871"/>
        <v>10966357</v>
      </c>
      <c r="Y1817">
        <f t="shared" si="6872"/>
        <v>43865429</v>
      </c>
      <c r="Z1817">
        <f t="shared" si="6873"/>
        <v>175461717</v>
      </c>
      <c r="AC1817" s="102"/>
      <c r="AD1817" s="82">
        <f t="shared" si="6729"/>
        <v>3553</v>
      </c>
      <c r="AE1817" s="40">
        <f t="shared" si="6743"/>
        <v>10660</v>
      </c>
      <c r="AF1817" s="82">
        <f>AE1817/4</f>
        <v>2665</v>
      </c>
      <c r="AG1817" s="41">
        <v>4</v>
      </c>
      <c r="AH1817" s="76">
        <f t="shared" si="6730"/>
        <v>2</v>
      </c>
      <c r="AI1817" s="103"/>
    </row>
    <row r="1818" spans="15:35" x14ac:dyDescent="0.5">
      <c r="O1818" s="173"/>
      <c r="P1818" s="174"/>
      <c r="R1818" s="3"/>
      <c r="AC1818" s="226"/>
      <c r="AD1818" s="80">
        <f t="shared" si="6729"/>
        <v>3555</v>
      </c>
      <c r="AE1818" s="40">
        <f t="shared" si="6743"/>
        <v>10666</v>
      </c>
      <c r="AF1818" s="80">
        <f t="shared" si="6716"/>
        <v>5333</v>
      </c>
      <c r="AG1818" s="41">
        <v>2</v>
      </c>
      <c r="AH1818" s="76">
        <f t="shared" si="6730"/>
        <v>1</v>
      </c>
      <c r="AI1818" s="103"/>
    </row>
    <row r="1819" spans="15:35" ht="14.7" thickBot="1" x14ac:dyDescent="0.55000000000000004">
      <c r="R1819" s="3"/>
      <c r="AC1819" s="227"/>
      <c r="AD1819" s="81">
        <f t="shared" si="6729"/>
        <v>3557</v>
      </c>
      <c r="AE1819" s="40">
        <f t="shared" si="6743"/>
        <v>10672</v>
      </c>
      <c r="AF1819" s="81">
        <f>AE1819/AG1819</f>
        <v>667</v>
      </c>
      <c r="AG1819" s="41">
        <v>16</v>
      </c>
      <c r="AH1819" s="76">
        <f t="shared" si="6730"/>
        <v>4</v>
      </c>
      <c r="AI1819" s="103"/>
    </row>
    <row r="1820" spans="15:35" ht="14.7" thickBot="1" x14ac:dyDescent="0.55000000000000004">
      <c r="O1820" s="156">
        <f t="shared" ref="O1820" si="6876">-1+4*(Q1820+1)</f>
        <v>1787</v>
      </c>
      <c r="P1820" s="176">
        <f t="shared" ref="P1820" si="6877">-1+6*(Q1820+1)</f>
        <v>2681</v>
      </c>
      <c r="Q1820" s="2">
        <v>446</v>
      </c>
      <c r="R1820" s="3"/>
      <c r="S1820" s="52">
        <f t="shared" ref="S1820:S1821" si="6878">4*P1820+1</f>
        <v>10725</v>
      </c>
      <c r="T1820">
        <f t="shared" ref="T1820:T1821" si="6879">4*S1820+1</f>
        <v>42901</v>
      </c>
      <c r="U1820">
        <f t="shared" ref="U1820:U1821" si="6880">4*T1820+1</f>
        <v>171605</v>
      </c>
      <c r="V1820">
        <f t="shared" ref="V1820:V1821" si="6881">4*U1820+1</f>
        <v>686421</v>
      </c>
      <c r="W1820">
        <f t="shared" ref="W1820:W1821" si="6882">4*V1820+1</f>
        <v>2745685</v>
      </c>
      <c r="X1820">
        <f t="shared" ref="X1820:X1821" si="6883">4*W1820+1</f>
        <v>10982741</v>
      </c>
      <c r="Y1820">
        <f t="shared" ref="Y1820:Y1821" si="6884">4*X1820+1</f>
        <v>43930965</v>
      </c>
      <c r="Z1820">
        <f t="shared" ref="Z1820:Z1821" si="6885">4*Y1820+1</f>
        <v>175723861</v>
      </c>
      <c r="AC1820" s="226"/>
      <c r="AD1820" s="80">
        <f t="shared" si="6729"/>
        <v>3559</v>
      </c>
      <c r="AE1820" s="40">
        <f t="shared" si="6743"/>
        <v>10678</v>
      </c>
      <c r="AF1820" s="80">
        <f t="shared" si="6713"/>
        <v>5339</v>
      </c>
      <c r="AG1820" s="41">
        <v>2</v>
      </c>
      <c r="AH1820" s="76">
        <f t="shared" si="6730"/>
        <v>1</v>
      </c>
      <c r="AI1820" s="103"/>
    </row>
    <row r="1821" spans="15:35" x14ac:dyDescent="0.5">
      <c r="O1821" s="157">
        <f t="shared" ref="O1821" si="6886">1+8*(Q1820+1)</f>
        <v>3577</v>
      </c>
      <c r="P1821" s="158">
        <f t="shared" ref="P1821" si="6887">P1820+2</f>
        <v>2683</v>
      </c>
      <c r="Q1821" s="39"/>
      <c r="R1821" s="3"/>
      <c r="S1821">
        <f t="shared" si="6878"/>
        <v>10733</v>
      </c>
      <c r="T1821">
        <f t="shared" si="6879"/>
        <v>42933</v>
      </c>
      <c r="U1821">
        <f t="shared" si="6880"/>
        <v>171733</v>
      </c>
      <c r="V1821">
        <f t="shared" si="6881"/>
        <v>686933</v>
      </c>
      <c r="W1821">
        <f t="shared" si="6882"/>
        <v>2747733</v>
      </c>
      <c r="X1821">
        <f t="shared" si="6883"/>
        <v>10990933</v>
      </c>
      <c r="Y1821">
        <f t="shared" si="6884"/>
        <v>43963733</v>
      </c>
      <c r="Z1821">
        <f t="shared" si="6885"/>
        <v>175854933</v>
      </c>
      <c r="AC1821" s="102"/>
      <c r="AD1821" s="82">
        <f t="shared" si="6729"/>
        <v>3561</v>
      </c>
      <c r="AE1821" s="40">
        <f t="shared" si="6743"/>
        <v>10684</v>
      </c>
      <c r="AF1821" s="82">
        <f>AE1821/4</f>
        <v>2671</v>
      </c>
      <c r="AG1821" s="41">
        <v>4</v>
      </c>
      <c r="AH1821" s="76">
        <f t="shared" si="6730"/>
        <v>2</v>
      </c>
      <c r="AI1821" s="103"/>
    </row>
    <row r="1822" spans="15:35" x14ac:dyDescent="0.5">
      <c r="O1822" s="173"/>
      <c r="P1822" s="174"/>
      <c r="R1822" s="3"/>
      <c r="AC1822" s="226"/>
      <c r="AD1822" s="80">
        <f t="shared" si="6729"/>
        <v>3563</v>
      </c>
      <c r="AE1822" s="40">
        <f t="shared" si="6743"/>
        <v>10690</v>
      </c>
      <c r="AF1822" s="80">
        <f t="shared" si="6716"/>
        <v>5345</v>
      </c>
      <c r="AG1822" s="41">
        <v>2</v>
      </c>
      <c r="AH1822" s="76">
        <f t="shared" si="6730"/>
        <v>1</v>
      </c>
      <c r="AI1822" s="103"/>
    </row>
    <row r="1823" spans="15:35" ht="14.7" thickBot="1" x14ac:dyDescent="0.55000000000000004">
      <c r="R1823" s="3"/>
      <c r="AC1823" s="227"/>
      <c r="AD1823" s="81">
        <f t="shared" si="6729"/>
        <v>3565</v>
      </c>
      <c r="AE1823" s="40">
        <f t="shared" si="6743"/>
        <v>10696</v>
      </c>
      <c r="AF1823" s="81">
        <f>AE1823/AG1823</f>
        <v>1337</v>
      </c>
      <c r="AG1823" s="41">
        <v>8</v>
      </c>
      <c r="AH1823" s="76">
        <f t="shared" si="6730"/>
        <v>3</v>
      </c>
      <c r="AI1823" s="103"/>
    </row>
    <row r="1824" spans="15:35" ht="14.7" thickBot="1" x14ac:dyDescent="0.55000000000000004">
      <c r="O1824" s="156">
        <f t="shared" ref="O1824" si="6888">-1+4*(Q1824+1)</f>
        <v>1791</v>
      </c>
      <c r="P1824" s="176">
        <f t="shared" ref="P1824" si="6889">-1+6*(Q1824+1)</f>
        <v>2687</v>
      </c>
      <c r="Q1824" s="2">
        <v>447</v>
      </c>
      <c r="R1824" s="3"/>
      <c r="S1824" s="52">
        <f t="shared" ref="S1824:S1825" si="6890">4*P1824+1</f>
        <v>10749</v>
      </c>
      <c r="T1824">
        <f t="shared" ref="T1824:T1825" si="6891">4*S1824+1</f>
        <v>42997</v>
      </c>
      <c r="U1824">
        <f t="shared" ref="U1824:U1825" si="6892">4*T1824+1</f>
        <v>171989</v>
      </c>
      <c r="V1824">
        <f t="shared" ref="V1824:V1825" si="6893">4*U1824+1</f>
        <v>687957</v>
      </c>
      <c r="W1824">
        <f t="shared" ref="W1824:W1825" si="6894">4*V1824+1</f>
        <v>2751829</v>
      </c>
      <c r="X1824">
        <f t="shared" ref="X1824:X1825" si="6895">4*W1824+1</f>
        <v>11007317</v>
      </c>
      <c r="Y1824">
        <f t="shared" ref="Y1824:Y1825" si="6896">4*X1824+1</f>
        <v>44029269</v>
      </c>
      <c r="Z1824">
        <f t="shared" ref="Z1824:Z1825" si="6897">4*Y1824+1</f>
        <v>176117077</v>
      </c>
      <c r="AC1824" s="226"/>
      <c r="AD1824" s="80">
        <f t="shared" si="6729"/>
        <v>3567</v>
      </c>
      <c r="AE1824" s="40">
        <f t="shared" si="6743"/>
        <v>10702</v>
      </c>
      <c r="AF1824" s="80">
        <f t="shared" si="6713"/>
        <v>5351</v>
      </c>
      <c r="AG1824" s="41">
        <v>2</v>
      </c>
      <c r="AH1824" s="76">
        <f t="shared" si="6730"/>
        <v>1</v>
      </c>
      <c r="AI1824" s="103"/>
    </row>
    <row r="1825" spans="15:35" x14ac:dyDescent="0.5">
      <c r="O1825" s="157">
        <f t="shared" ref="O1825" si="6898">1+8*(Q1824+1)</f>
        <v>3585</v>
      </c>
      <c r="P1825" s="158">
        <f t="shared" ref="P1825" si="6899">P1824+2</f>
        <v>2689</v>
      </c>
      <c r="Q1825" s="39"/>
      <c r="R1825" s="3"/>
      <c r="S1825">
        <f t="shared" si="6890"/>
        <v>10757</v>
      </c>
      <c r="T1825">
        <f t="shared" si="6891"/>
        <v>43029</v>
      </c>
      <c r="U1825">
        <f t="shared" si="6892"/>
        <v>172117</v>
      </c>
      <c r="V1825">
        <f t="shared" si="6893"/>
        <v>688469</v>
      </c>
      <c r="W1825">
        <f t="shared" si="6894"/>
        <v>2753877</v>
      </c>
      <c r="X1825">
        <f t="shared" si="6895"/>
        <v>11015509</v>
      </c>
      <c r="Y1825">
        <f t="shared" si="6896"/>
        <v>44062037</v>
      </c>
      <c r="Z1825">
        <f t="shared" si="6897"/>
        <v>176248149</v>
      </c>
      <c r="AC1825" s="102"/>
      <c r="AD1825" s="82">
        <f t="shared" si="6729"/>
        <v>3569</v>
      </c>
      <c r="AE1825" s="40">
        <f t="shared" si="6743"/>
        <v>10708</v>
      </c>
      <c r="AF1825" s="82">
        <f>AE1825/4</f>
        <v>2677</v>
      </c>
      <c r="AG1825" s="41">
        <v>4</v>
      </c>
      <c r="AH1825" s="76">
        <f t="shared" si="6730"/>
        <v>2</v>
      </c>
      <c r="AI1825" s="103"/>
    </row>
    <row r="1826" spans="15:35" x14ac:dyDescent="0.5">
      <c r="O1826" s="173"/>
      <c r="P1826" s="174"/>
      <c r="R1826" s="3"/>
      <c r="AC1826" s="226"/>
      <c r="AD1826" s="80">
        <f t="shared" si="6729"/>
        <v>3571</v>
      </c>
      <c r="AE1826" s="40">
        <f t="shared" si="6743"/>
        <v>10714</v>
      </c>
      <c r="AF1826" s="80">
        <f t="shared" si="6716"/>
        <v>5357</v>
      </c>
      <c r="AG1826" s="41">
        <v>2</v>
      </c>
      <c r="AH1826" s="76">
        <f t="shared" si="6730"/>
        <v>1</v>
      </c>
      <c r="AI1826" s="103"/>
    </row>
    <row r="1827" spans="15:35" ht="14.7" thickBot="1" x14ac:dyDescent="0.55000000000000004">
      <c r="R1827" s="3"/>
      <c r="AC1827" s="227"/>
      <c r="AD1827" s="81">
        <f t="shared" si="6729"/>
        <v>3573</v>
      </c>
      <c r="AE1827" s="40">
        <f t="shared" si="6743"/>
        <v>10720</v>
      </c>
      <c r="AF1827" s="81">
        <f>AE1827/AG1827</f>
        <v>335</v>
      </c>
      <c r="AG1827" s="41">
        <v>32</v>
      </c>
      <c r="AH1827" s="76">
        <f t="shared" si="6730"/>
        <v>5</v>
      </c>
      <c r="AI1827" s="103"/>
    </row>
    <row r="1828" spans="15:35" ht="14.7" thickBot="1" x14ac:dyDescent="0.55000000000000004">
      <c r="O1828" s="156">
        <f t="shared" ref="O1828" si="6900">-1+4*(Q1828+1)</f>
        <v>1795</v>
      </c>
      <c r="P1828" s="176">
        <f t="shared" ref="P1828" si="6901">-1+6*(Q1828+1)</f>
        <v>2693</v>
      </c>
      <c r="Q1828" s="2">
        <v>448</v>
      </c>
      <c r="R1828" s="3"/>
      <c r="S1828" s="52">
        <f t="shared" ref="S1828:S1829" si="6902">4*P1828+1</f>
        <v>10773</v>
      </c>
      <c r="T1828">
        <f t="shared" ref="T1828:T1829" si="6903">4*S1828+1</f>
        <v>43093</v>
      </c>
      <c r="U1828">
        <f t="shared" ref="U1828:U1829" si="6904">4*T1828+1</f>
        <v>172373</v>
      </c>
      <c r="V1828">
        <f t="shared" ref="V1828:V1829" si="6905">4*U1828+1</f>
        <v>689493</v>
      </c>
      <c r="W1828">
        <f t="shared" ref="W1828:W1829" si="6906">4*V1828+1</f>
        <v>2757973</v>
      </c>
      <c r="X1828">
        <f t="shared" ref="X1828:X1829" si="6907">4*W1828+1</f>
        <v>11031893</v>
      </c>
      <c r="Y1828">
        <f t="shared" ref="Y1828:Y1829" si="6908">4*X1828+1</f>
        <v>44127573</v>
      </c>
      <c r="Z1828">
        <f t="shared" ref="Z1828:Z1829" si="6909">4*Y1828+1</f>
        <v>176510293</v>
      </c>
      <c r="AC1828" s="226"/>
      <c r="AD1828" s="80">
        <f t="shared" si="6729"/>
        <v>3575</v>
      </c>
      <c r="AE1828" s="40">
        <f t="shared" si="6743"/>
        <v>10726</v>
      </c>
      <c r="AF1828" s="80">
        <f t="shared" ref="AF1828:AF1888" si="6910">AF1826+6</f>
        <v>5363</v>
      </c>
      <c r="AG1828" s="41">
        <v>2</v>
      </c>
      <c r="AH1828" s="76">
        <f t="shared" si="6730"/>
        <v>1</v>
      </c>
      <c r="AI1828" s="103"/>
    </row>
    <row r="1829" spans="15:35" x14ac:dyDescent="0.5">
      <c r="O1829" s="157">
        <f t="shared" ref="O1829" si="6911">1+8*(Q1828+1)</f>
        <v>3593</v>
      </c>
      <c r="P1829" s="158">
        <f t="shared" ref="P1829" si="6912">P1828+2</f>
        <v>2695</v>
      </c>
      <c r="Q1829" s="39"/>
      <c r="R1829" s="3"/>
      <c r="S1829">
        <f t="shared" si="6902"/>
        <v>10781</v>
      </c>
      <c r="T1829">
        <f t="shared" si="6903"/>
        <v>43125</v>
      </c>
      <c r="U1829">
        <f t="shared" si="6904"/>
        <v>172501</v>
      </c>
      <c r="V1829">
        <f t="shared" si="6905"/>
        <v>690005</v>
      </c>
      <c r="W1829">
        <f t="shared" si="6906"/>
        <v>2760021</v>
      </c>
      <c r="X1829">
        <f t="shared" si="6907"/>
        <v>11040085</v>
      </c>
      <c r="Y1829">
        <f t="shared" si="6908"/>
        <v>44160341</v>
      </c>
      <c r="Z1829">
        <f t="shared" si="6909"/>
        <v>176641365</v>
      </c>
      <c r="AC1829" s="102"/>
      <c r="AD1829" s="82">
        <f t="shared" si="6729"/>
        <v>3577</v>
      </c>
      <c r="AE1829" s="40">
        <f t="shared" si="6743"/>
        <v>10732</v>
      </c>
      <c r="AF1829" s="82">
        <f>AE1829/4</f>
        <v>2683</v>
      </c>
      <c r="AG1829" s="41">
        <v>4</v>
      </c>
      <c r="AH1829" s="76">
        <f t="shared" si="6730"/>
        <v>2</v>
      </c>
      <c r="AI1829" s="103"/>
    </row>
    <row r="1830" spans="15:35" x14ac:dyDescent="0.5">
      <c r="O1830" s="173"/>
      <c r="P1830" s="174"/>
      <c r="R1830" s="3"/>
      <c r="AC1830" s="226"/>
      <c r="AD1830" s="80">
        <f t="shared" si="6729"/>
        <v>3579</v>
      </c>
      <c r="AE1830" s="40">
        <f t="shared" si="6743"/>
        <v>10738</v>
      </c>
      <c r="AF1830" s="80">
        <f t="shared" ref="AF1830:AF1890" si="6913">AF1828+6</f>
        <v>5369</v>
      </c>
      <c r="AG1830" s="41">
        <v>2</v>
      </c>
      <c r="AH1830" s="76">
        <f t="shared" si="6730"/>
        <v>1</v>
      </c>
      <c r="AI1830" s="103"/>
    </row>
    <row r="1831" spans="15:35" ht="14.7" thickBot="1" x14ac:dyDescent="0.55000000000000004">
      <c r="R1831" s="3"/>
      <c r="AC1831" s="227"/>
      <c r="AD1831" s="81">
        <f t="shared" si="6729"/>
        <v>3581</v>
      </c>
      <c r="AE1831" s="40">
        <f t="shared" si="6743"/>
        <v>10744</v>
      </c>
      <c r="AF1831" s="81">
        <f>AE1831/AG1831</f>
        <v>1343</v>
      </c>
      <c r="AG1831" s="41">
        <v>8</v>
      </c>
      <c r="AH1831" s="76">
        <f t="shared" si="6730"/>
        <v>3</v>
      </c>
      <c r="AI1831" s="103"/>
    </row>
    <row r="1832" spans="15:35" ht="14.7" thickBot="1" x14ac:dyDescent="0.55000000000000004">
      <c r="O1832" s="156">
        <f t="shared" ref="O1832" si="6914">-1+4*(Q1832+1)</f>
        <v>1799</v>
      </c>
      <c r="P1832" s="176">
        <f t="shared" ref="P1832" si="6915">-1+6*(Q1832+1)</f>
        <v>2699</v>
      </c>
      <c r="Q1832" s="2">
        <v>449</v>
      </c>
      <c r="R1832" s="3"/>
      <c r="S1832" s="52">
        <f t="shared" ref="S1832:S1833" si="6916">4*P1832+1</f>
        <v>10797</v>
      </c>
      <c r="T1832">
        <f t="shared" ref="T1832:T1833" si="6917">4*S1832+1</f>
        <v>43189</v>
      </c>
      <c r="U1832">
        <f t="shared" ref="U1832:U1833" si="6918">4*T1832+1</f>
        <v>172757</v>
      </c>
      <c r="V1832">
        <f t="shared" ref="V1832:V1833" si="6919">4*U1832+1</f>
        <v>691029</v>
      </c>
      <c r="W1832">
        <f t="shared" ref="W1832:W1833" si="6920">4*V1832+1</f>
        <v>2764117</v>
      </c>
      <c r="X1832">
        <f t="shared" ref="X1832:X1833" si="6921">4*W1832+1</f>
        <v>11056469</v>
      </c>
      <c r="Y1832">
        <f t="shared" ref="Y1832:Y1833" si="6922">4*X1832+1</f>
        <v>44225877</v>
      </c>
      <c r="Z1832">
        <f t="shared" ref="Z1832:Z1833" si="6923">4*Y1832+1</f>
        <v>176903509</v>
      </c>
      <c r="AC1832" s="226"/>
      <c r="AD1832" s="80">
        <f t="shared" si="6729"/>
        <v>3583</v>
      </c>
      <c r="AE1832" s="40">
        <f t="shared" si="6743"/>
        <v>10750</v>
      </c>
      <c r="AF1832" s="80">
        <f t="shared" si="6910"/>
        <v>5375</v>
      </c>
      <c r="AG1832" s="41">
        <v>2</v>
      </c>
      <c r="AH1832" s="76">
        <f t="shared" si="6730"/>
        <v>1</v>
      </c>
      <c r="AI1832" s="103"/>
    </row>
    <row r="1833" spans="15:35" x14ac:dyDescent="0.5">
      <c r="O1833" s="157">
        <f t="shared" ref="O1833" si="6924">1+8*(Q1832+1)</f>
        <v>3601</v>
      </c>
      <c r="P1833" s="158">
        <f t="shared" ref="P1833" si="6925">P1832+2</f>
        <v>2701</v>
      </c>
      <c r="Q1833" s="39"/>
      <c r="R1833" s="3"/>
      <c r="S1833">
        <f t="shared" si="6916"/>
        <v>10805</v>
      </c>
      <c r="T1833">
        <f t="shared" si="6917"/>
        <v>43221</v>
      </c>
      <c r="U1833">
        <f t="shared" si="6918"/>
        <v>172885</v>
      </c>
      <c r="V1833">
        <f t="shared" si="6919"/>
        <v>691541</v>
      </c>
      <c r="W1833">
        <f t="shared" si="6920"/>
        <v>2766165</v>
      </c>
      <c r="X1833">
        <f t="shared" si="6921"/>
        <v>11064661</v>
      </c>
      <c r="Y1833">
        <f t="shared" si="6922"/>
        <v>44258645</v>
      </c>
      <c r="Z1833">
        <f t="shared" si="6923"/>
        <v>177034581</v>
      </c>
      <c r="AC1833" s="102"/>
      <c r="AD1833" s="82">
        <f t="shared" si="6729"/>
        <v>3585</v>
      </c>
      <c r="AE1833" s="40">
        <f t="shared" si="6743"/>
        <v>10756</v>
      </c>
      <c r="AF1833" s="82">
        <f>AE1833/4</f>
        <v>2689</v>
      </c>
      <c r="AG1833" s="41">
        <v>4</v>
      </c>
      <c r="AH1833" s="76">
        <f t="shared" si="6730"/>
        <v>2</v>
      </c>
      <c r="AI1833" s="103"/>
    </row>
    <row r="1834" spans="15:35" x14ac:dyDescent="0.5">
      <c r="O1834" s="173"/>
      <c r="P1834" s="174"/>
      <c r="R1834" s="3"/>
      <c r="AC1834" s="226"/>
      <c r="AD1834" s="80">
        <f t="shared" ref="AD1834:AD1897" si="6926">(AE1834-1)/3</f>
        <v>3587</v>
      </c>
      <c r="AE1834" s="40">
        <f t="shared" si="6743"/>
        <v>10762</v>
      </c>
      <c r="AF1834" s="80">
        <f t="shared" si="6913"/>
        <v>5381</v>
      </c>
      <c r="AG1834" s="41">
        <v>2</v>
      </c>
      <c r="AH1834" s="76">
        <f t="shared" ref="AH1834:AH1897" si="6927">LOG(AG1834,2)</f>
        <v>1</v>
      </c>
      <c r="AI1834" s="103"/>
    </row>
    <row r="1835" spans="15:35" ht="14.7" thickBot="1" x14ac:dyDescent="0.55000000000000004">
      <c r="R1835" s="3"/>
      <c r="AC1835" s="227"/>
      <c r="AD1835" s="81">
        <f t="shared" si="6926"/>
        <v>3589</v>
      </c>
      <c r="AE1835" s="40">
        <f t="shared" si="6743"/>
        <v>10768</v>
      </c>
      <c r="AF1835" s="81">
        <f>AE1835/AG1835</f>
        <v>673</v>
      </c>
      <c r="AG1835" s="41">
        <v>16</v>
      </c>
      <c r="AH1835" s="76">
        <f t="shared" si="6927"/>
        <v>4</v>
      </c>
      <c r="AI1835" s="103"/>
    </row>
    <row r="1836" spans="15:35" ht="14.7" thickBot="1" x14ac:dyDescent="0.55000000000000004">
      <c r="O1836" s="156">
        <f t="shared" ref="O1836" si="6928">-1+4*(Q1836+1)</f>
        <v>1803</v>
      </c>
      <c r="P1836" s="176">
        <f t="shared" ref="P1836" si="6929">-1+6*(Q1836+1)</f>
        <v>2705</v>
      </c>
      <c r="Q1836" s="2">
        <v>450</v>
      </c>
      <c r="R1836" s="3"/>
      <c r="S1836" s="52">
        <f t="shared" ref="S1836:S1837" si="6930">4*P1836+1</f>
        <v>10821</v>
      </c>
      <c r="T1836">
        <f t="shared" ref="T1836:T1837" si="6931">4*S1836+1</f>
        <v>43285</v>
      </c>
      <c r="U1836">
        <f t="shared" ref="U1836:U1837" si="6932">4*T1836+1</f>
        <v>173141</v>
      </c>
      <c r="V1836">
        <f t="shared" ref="V1836:V1837" si="6933">4*U1836+1</f>
        <v>692565</v>
      </c>
      <c r="W1836">
        <f t="shared" ref="W1836:W1837" si="6934">4*V1836+1</f>
        <v>2770261</v>
      </c>
      <c r="X1836">
        <f t="shared" ref="X1836:X1837" si="6935">4*W1836+1</f>
        <v>11081045</v>
      </c>
      <c r="Y1836">
        <f t="shared" ref="Y1836:Y1837" si="6936">4*X1836+1</f>
        <v>44324181</v>
      </c>
      <c r="Z1836">
        <f t="shared" ref="Z1836:Z1837" si="6937">4*Y1836+1</f>
        <v>177296725</v>
      </c>
      <c r="AC1836" s="226"/>
      <c r="AD1836" s="80">
        <f t="shared" si="6926"/>
        <v>3591</v>
      </c>
      <c r="AE1836" s="40">
        <f t="shared" si="6743"/>
        <v>10774</v>
      </c>
      <c r="AF1836" s="80">
        <f t="shared" si="6910"/>
        <v>5387</v>
      </c>
      <c r="AG1836" s="41">
        <v>2</v>
      </c>
      <c r="AH1836" s="76">
        <f t="shared" si="6927"/>
        <v>1</v>
      </c>
      <c r="AI1836" s="103"/>
    </row>
    <row r="1837" spans="15:35" x14ac:dyDescent="0.5">
      <c r="O1837" s="157">
        <f t="shared" ref="O1837" si="6938">1+8*(Q1836+1)</f>
        <v>3609</v>
      </c>
      <c r="P1837" s="158">
        <f t="shared" ref="P1837" si="6939">P1836+2</f>
        <v>2707</v>
      </c>
      <c r="Q1837" s="39"/>
      <c r="R1837" s="3"/>
      <c r="S1837">
        <f t="shared" si="6930"/>
        <v>10829</v>
      </c>
      <c r="T1837">
        <f t="shared" si="6931"/>
        <v>43317</v>
      </c>
      <c r="U1837">
        <f t="shared" si="6932"/>
        <v>173269</v>
      </c>
      <c r="V1837">
        <f t="shared" si="6933"/>
        <v>693077</v>
      </c>
      <c r="W1837">
        <f t="shared" si="6934"/>
        <v>2772309</v>
      </c>
      <c r="X1837">
        <f t="shared" si="6935"/>
        <v>11089237</v>
      </c>
      <c r="Y1837">
        <f t="shared" si="6936"/>
        <v>44356949</v>
      </c>
      <c r="Z1837">
        <f t="shared" si="6937"/>
        <v>177427797</v>
      </c>
      <c r="AC1837" s="102"/>
      <c r="AD1837" s="82">
        <f t="shared" si="6926"/>
        <v>3593</v>
      </c>
      <c r="AE1837" s="40">
        <f t="shared" si="6743"/>
        <v>10780</v>
      </c>
      <c r="AF1837" s="82">
        <f>AE1837/4</f>
        <v>2695</v>
      </c>
      <c r="AG1837" s="41">
        <v>4</v>
      </c>
      <c r="AH1837" s="76">
        <f t="shared" si="6927"/>
        <v>2</v>
      </c>
      <c r="AI1837" s="103"/>
    </row>
    <row r="1838" spans="15:35" x14ac:dyDescent="0.5">
      <c r="O1838" s="173"/>
      <c r="P1838" s="174"/>
      <c r="R1838" s="3"/>
      <c r="AC1838" s="226"/>
      <c r="AD1838" s="80">
        <f t="shared" si="6926"/>
        <v>3595</v>
      </c>
      <c r="AE1838" s="40">
        <f t="shared" ref="AE1838:AE1901" si="6940">AE1837+6</f>
        <v>10786</v>
      </c>
      <c r="AF1838" s="80">
        <f t="shared" si="6913"/>
        <v>5393</v>
      </c>
      <c r="AG1838" s="41">
        <v>2</v>
      </c>
      <c r="AH1838" s="76">
        <f t="shared" si="6927"/>
        <v>1</v>
      </c>
      <c r="AI1838" s="103"/>
    </row>
    <row r="1839" spans="15:35" ht="14.7" thickBot="1" x14ac:dyDescent="0.55000000000000004">
      <c r="R1839" s="3"/>
      <c r="AC1839" s="227"/>
      <c r="AD1839" s="81">
        <f t="shared" si="6926"/>
        <v>3597</v>
      </c>
      <c r="AE1839" s="40">
        <f t="shared" si="6940"/>
        <v>10792</v>
      </c>
      <c r="AF1839" s="81">
        <f>AE1839/AG1839</f>
        <v>1349</v>
      </c>
      <c r="AG1839" s="41">
        <v>8</v>
      </c>
      <c r="AH1839" s="76">
        <f t="shared" si="6927"/>
        <v>3</v>
      </c>
      <c r="AI1839" s="103"/>
    </row>
    <row r="1840" spans="15:35" ht="14.7" thickBot="1" x14ac:dyDescent="0.55000000000000004">
      <c r="O1840" s="156">
        <f t="shared" ref="O1840" si="6941">-1+4*(Q1840+1)</f>
        <v>1807</v>
      </c>
      <c r="P1840" s="176">
        <f t="shared" ref="P1840" si="6942">-1+6*(Q1840+1)</f>
        <v>2711</v>
      </c>
      <c r="Q1840" s="2">
        <v>451</v>
      </c>
      <c r="R1840" s="3"/>
      <c r="S1840" s="52">
        <f t="shared" ref="S1840:S1841" si="6943">4*P1840+1</f>
        <v>10845</v>
      </c>
      <c r="T1840">
        <f t="shared" ref="T1840:T1841" si="6944">4*S1840+1</f>
        <v>43381</v>
      </c>
      <c r="U1840">
        <f t="shared" ref="U1840:U1841" si="6945">4*T1840+1</f>
        <v>173525</v>
      </c>
      <c r="V1840">
        <f t="shared" ref="V1840:V1841" si="6946">4*U1840+1</f>
        <v>694101</v>
      </c>
      <c r="W1840">
        <f t="shared" ref="W1840:W1841" si="6947">4*V1840+1</f>
        <v>2776405</v>
      </c>
      <c r="X1840">
        <f t="shared" ref="X1840:X1841" si="6948">4*W1840+1</f>
        <v>11105621</v>
      </c>
      <c r="Y1840">
        <f t="shared" ref="Y1840:Y1841" si="6949">4*X1840+1</f>
        <v>44422485</v>
      </c>
      <c r="Z1840">
        <f t="shared" ref="Z1840:Z1841" si="6950">4*Y1840+1</f>
        <v>177689941</v>
      </c>
      <c r="AC1840" s="226"/>
      <c r="AD1840" s="80">
        <f t="shared" si="6926"/>
        <v>3599</v>
      </c>
      <c r="AE1840" s="40">
        <f t="shared" si="6940"/>
        <v>10798</v>
      </c>
      <c r="AF1840" s="80">
        <f t="shared" si="6910"/>
        <v>5399</v>
      </c>
      <c r="AG1840" s="41">
        <v>2</v>
      </c>
      <c r="AH1840" s="76">
        <f t="shared" si="6927"/>
        <v>1</v>
      </c>
      <c r="AI1840" s="103"/>
    </row>
    <row r="1841" spans="15:35" x14ac:dyDescent="0.5">
      <c r="O1841" s="157">
        <f t="shared" ref="O1841" si="6951">1+8*(Q1840+1)</f>
        <v>3617</v>
      </c>
      <c r="P1841" s="158">
        <f t="shared" ref="P1841" si="6952">P1840+2</f>
        <v>2713</v>
      </c>
      <c r="Q1841" s="39"/>
      <c r="R1841" s="3"/>
      <c r="S1841">
        <f t="shared" si="6943"/>
        <v>10853</v>
      </c>
      <c r="T1841">
        <f t="shared" si="6944"/>
        <v>43413</v>
      </c>
      <c r="U1841">
        <f t="shared" si="6945"/>
        <v>173653</v>
      </c>
      <c r="V1841">
        <f t="shared" si="6946"/>
        <v>694613</v>
      </c>
      <c r="W1841">
        <f t="shared" si="6947"/>
        <v>2778453</v>
      </c>
      <c r="X1841">
        <f t="shared" si="6948"/>
        <v>11113813</v>
      </c>
      <c r="Y1841">
        <f t="shared" si="6949"/>
        <v>44455253</v>
      </c>
      <c r="Z1841">
        <f t="shared" si="6950"/>
        <v>177821013</v>
      </c>
      <c r="AC1841" s="102"/>
      <c r="AD1841" s="82">
        <f t="shared" si="6926"/>
        <v>3601</v>
      </c>
      <c r="AE1841" s="40">
        <f t="shared" si="6940"/>
        <v>10804</v>
      </c>
      <c r="AF1841" s="82">
        <f>AE1841/4</f>
        <v>2701</v>
      </c>
      <c r="AG1841" s="41">
        <v>4</v>
      </c>
      <c r="AH1841" s="76">
        <f t="shared" si="6927"/>
        <v>2</v>
      </c>
      <c r="AI1841" s="103"/>
    </row>
    <row r="1842" spans="15:35" x14ac:dyDescent="0.5">
      <c r="O1842" s="173"/>
      <c r="P1842" s="174"/>
      <c r="R1842" s="3"/>
      <c r="AC1842" s="226"/>
      <c r="AD1842" s="80">
        <f t="shared" si="6926"/>
        <v>3603</v>
      </c>
      <c r="AE1842" s="40">
        <f t="shared" si="6940"/>
        <v>10810</v>
      </c>
      <c r="AF1842" s="80">
        <f t="shared" si="6913"/>
        <v>5405</v>
      </c>
      <c r="AG1842" s="41">
        <v>2</v>
      </c>
      <c r="AH1842" s="76">
        <f t="shared" si="6927"/>
        <v>1</v>
      </c>
      <c r="AI1842" s="103"/>
    </row>
    <row r="1843" spans="15:35" ht="14.7" thickBot="1" x14ac:dyDescent="0.55000000000000004">
      <c r="R1843" s="3"/>
      <c r="AC1843" s="227"/>
      <c r="AD1843" s="81">
        <f t="shared" si="6926"/>
        <v>3605</v>
      </c>
      <c r="AE1843" s="40">
        <f t="shared" si="6940"/>
        <v>10816</v>
      </c>
      <c r="AF1843" s="81">
        <f>AE1843/AG1843</f>
        <v>169</v>
      </c>
      <c r="AG1843" s="41">
        <v>64</v>
      </c>
      <c r="AH1843" s="76">
        <f t="shared" si="6927"/>
        <v>6</v>
      </c>
      <c r="AI1843" s="103"/>
    </row>
    <row r="1844" spans="15:35" ht="14.7" thickBot="1" x14ac:dyDescent="0.55000000000000004">
      <c r="O1844" s="156">
        <f t="shared" ref="O1844" si="6953">-1+4*(Q1844+1)</f>
        <v>1811</v>
      </c>
      <c r="P1844" s="176">
        <f t="shared" ref="P1844" si="6954">-1+6*(Q1844+1)</f>
        <v>2717</v>
      </c>
      <c r="Q1844" s="2">
        <v>452</v>
      </c>
      <c r="R1844" s="3"/>
      <c r="S1844" s="52">
        <f t="shared" ref="S1844:S1845" si="6955">4*P1844+1</f>
        <v>10869</v>
      </c>
      <c r="T1844">
        <f t="shared" ref="T1844:T1845" si="6956">4*S1844+1</f>
        <v>43477</v>
      </c>
      <c r="U1844">
        <f t="shared" ref="U1844:U1845" si="6957">4*T1844+1</f>
        <v>173909</v>
      </c>
      <c r="V1844">
        <f t="shared" ref="V1844:V1845" si="6958">4*U1844+1</f>
        <v>695637</v>
      </c>
      <c r="W1844">
        <f t="shared" ref="W1844:W1845" si="6959">4*V1844+1</f>
        <v>2782549</v>
      </c>
      <c r="X1844">
        <f t="shared" ref="X1844:X1845" si="6960">4*W1844+1</f>
        <v>11130197</v>
      </c>
      <c r="Y1844">
        <f t="shared" ref="Y1844:Y1845" si="6961">4*X1844+1</f>
        <v>44520789</v>
      </c>
      <c r="Z1844">
        <f t="shared" ref="Z1844:Z1845" si="6962">4*Y1844+1</f>
        <v>178083157</v>
      </c>
      <c r="AC1844" s="226"/>
      <c r="AD1844" s="80">
        <f t="shared" si="6926"/>
        <v>3607</v>
      </c>
      <c r="AE1844" s="40">
        <f t="shared" si="6940"/>
        <v>10822</v>
      </c>
      <c r="AF1844" s="80">
        <f t="shared" si="6910"/>
        <v>5411</v>
      </c>
      <c r="AG1844" s="41">
        <v>2</v>
      </c>
      <c r="AH1844" s="76">
        <f t="shared" si="6927"/>
        <v>1</v>
      </c>
      <c r="AI1844" s="103"/>
    </row>
    <row r="1845" spans="15:35" x14ac:dyDescent="0.5">
      <c r="O1845" s="157">
        <f t="shared" ref="O1845" si="6963">1+8*(Q1844+1)</f>
        <v>3625</v>
      </c>
      <c r="P1845" s="158">
        <f t="shared" ref="P1845" si="6964">P1844+2</f>
        <v>2719</v>
      </c>
      <c r="Q1845" s="39"/>
      <c r="R1845" s="3"/>
      <c r="S1845">
        <f t="shared" si="6955"/>
        <v>10877</v>
      </c>
      <c r="T1845">
        <f t="shared" si="6956"/>
        <v>43509</v>
      </c>
      <c r="U1845">
        <f t="shared" si="6957"/>
        <v>174037</v>
      </c>
      <c r="V1845">
        <f t="shared" si="6958"/>
        <v>696149</v>
      </c>
      <c r="W1845">
        <f t="shared" si="6959"/>
        <v>2784597</v>
      </c>
      <c r="X1845">
        <f t="shared" si="6960"/>
        <v>11138389</v>
      </c>
      <c r="Y1845">
        <f t="shared" si="6961"/>
        <v>44553557</v>
      </c>
      <c r="Z1845">
        <f t="shared" si="6962"/>
        <v>178214229</v>
      </c>
      <c r="AC1845" s="102"/>
      <c r="AD1845" s="82">
        <f t="shared" si="6926"/>
        <v>3609</v>
      </c>
      <c r="AE1845" s="40">
        <f t="shared" si="6940"/>
        <v>10828</v>
      </c>
      <c r="AF1845" s="82">
        <f>AE1845/4</f>
        <v>2707</v>
      </c>
      <c r="AG1845" s="41">
        <v>4</v>
      </c>
      <c r="AH1845" s="76">
        <f t="shared" si="6927"/>
        <v>2</v>
      </c>
      <c r="AI1845" s="103"/>
    </row>
    <row r="1846" spans="15:35" x14ac:dyDescent="0.5">
      <c r="O1846" s="173"/>
      <c r="P1846" s="174"/>
      <c r="R1846" s="3"/>
      <c r="AC1846" s="226"/>
      <c r="AD1846" s="80">
        <f t="shared" si="6926"/>
        <v>3611</v>
      </c>
      <c r="AE1846" s="40">
        <f t="shared" si="6940"/>
        <v>10834</v>
      </c>
      <c r="AF1846" s="80">
        <f t="shared" si="6913"/>
        <v>5417</v>
      </c>
      <c r="AG1846" s="41">
        <v>2</v>
      </c>
      <c r="AH1846" s="76">
        <f t="shared" si="6927"/>
        <v>1</v>
      </c>
      <c r="AI1846" s="103"/>
    </row>
    <row r="1847" spans="15:35" ht="14.7" thickBot="1" x14ac:dyDescent="0.55000000000000004">
      <c r="R1847" s="3"/>
      <c r="AC1847" s="227"/>
      <c r="AD1847" s="81">
        <f t="shared" si="6926"/>
        <v>3613</v>
      </c>
      <c r="AE1847" s="40">
        <f t="shared" si="6940"/>
        <v>10840</v>
      </c>
      <c r="AF1847" s="81">
        <f>AE1847/AG1847</f>
        <v>1355</v>
      </c>
      <c r="AG1847" s="41">
        <v>8</v>
      </c>
      <c r="AH1847" s="76">
        <f t="shared" si="6927"/>
        <v>3</v>
      </c>
      <c r="AI1847" s="103"/>
    </row>
    <row r="1848" spans="15:35" ht="14.7" thickBot="1" x14ac:dyDescent="0.55000000000000004">
      <c r="O1848" s="156">
        <f t="shared" ref="O1848" si="6965">-1+4*(Q1848+1)</f>
        <v>1815</v>
      </c>
      <c r="P1848" s="176">
        <f t="shared" ref="P1848" si="6966">-1+6*(Q1848+1)</f>
        <v>2723</v>
      </c>
      <c r="Q1848" s="2">
        <v>453</v>
      </c>
      <c r="R1848" s="3"/>
      <c r="S1848" s="52">
        <f t="shared" ref="S1848:S1849" si="6967">4*P1848+1</f>
        <v>10893</v>
      </c>
      <c r="T1848">
        <f t="shared" ref="T1848:T1849" si="6968">4*S1848+1</f>
        <v>43573</v>
      </c>
      <c r="U1848">
        <f t="shared" ref="U1848:U1849" si="6969">4*T1848+1</f>
        <v>174293</v>
      </c>
      <c r="V1848">
        <f t="shared" ref="V1848:V1849" si="6970">4*U1848+1</f>
        <v>697173</v>
      </c>
      <c r="W1848">
        <f t="shared" ref="W1848:W1849" si="6971">4*V1848+1</f>
        <v>2788693</v>
      </c>
      <c r="X1848">
        <f t="shared" ref="X1848:X1849" si="6972">4*W1848+1</f>
        <v>11154773</v>
      </c>
      <c r="Y1848">
        <f t="shared" ref="Y1848:Y1849" si="6973">4*X1848+1</f>
        <v>44619093</v>
      </c>
      <c r="Z1848">
        <f t="shared" ref="Z1848:Z1849" si="6974">4*Y1848+1</f>
        <v>178476373</v>
      </c>
      <c r="AC1848" s="226"/>
      <c r="AD1848" s="80">
        <f t="shared" si="6926"/>
        <v>3615</v>
      </c>
      <c r="AE1848" s="40">
        <f t="shared" si="6940"/>
        <v>10846</v>
      </c>
      <c r="AF1848" s="80">
        <f t="shared" si="6910"/>
        <v>5423</v>
      </c>
      <c r="AG1848" s="41">
        <v>2</v>
      </c>
      <c r="AH1848" s="76">
        <f t="shared" si="6927"/>
        <v>1</v>
      </c>
      <c r="AI1848" s="103"/>
    </row>
    <row r="1849" spans="15:35" x14ac:dyDescent="0.5">
      <c r="O1849" s="157">
        <f t="shared" ref="O1849" si="6975">1+8*(Q1848+1)</f>
        <v>3633</v>
      </c>
      <c r="P1849" s="158">
        <f t="shared" ref="P1849" si="6976">P1848+2</f>
        <v>2725</v>
      </c>
      <c r="Q1849" s="39"/>
      <c r="R1849" s="3"/>
      <c r="S1849">
        <f t="shared" si="6967"/>
        <v>10901</v>
      </c>
      <c r="T1849">
        <f t="shared" si="6968"/>
        <v>43605</v>
      </c>
      <c r="U1849">
        <f t="shared" si="6969"/>
        <v>174421</v>
      </c>
      <c r="V1849">
        <f t="shared" si="6970"/>
        <v>697685</v>
      </c>
      <c r="W1849">
        <f t="shared" si="6971"/>
        <v>2790741</v>
      </c>
      <c r="X1849">
        <f t="shared" si="6972"/>
        <v>11162965</v>
      </c>
      <c r="Y1849">
        <f t="shared" si="6973"/>
        <v>44651861</v>
      </c>
      <c r="Z1849">
        <f t="shared" si="6974"/>
        <v>178607445</v>
      </c>
      <c r="AC1849" s="102"/>
      <c r="AD1849" s="82">
        <f t="shared" si="6926"/>
        <v>3617</v>
      </c>
      <c r="AE1849" s="40">
        <f t="shared" si="6940"/>
        <v>10852</v>
      </c>
      <c r="AF1849" s="82">
        <f>AE1849/4</f>
        <v>2713</v>
      </c>
      <c r="AG1849" s="41">
        <v>4</v>
      </c>
      <c r="AH1849" s="76">
        <f t="shared" si="6927"/>
        <v>2</v>
      </c>
      <c r="AI1849" s="103"/>
    </row>
    <row r="1850" spans="15:35" x14ac:dyDescent="0.5">
      <c r="O1850" s="173"/>
      <c r="P1850" s="174"/>
      <c r="R1850" s="3"/>
      <c r="AC1850" s="226"/>
      <c r="AD1850" s="80">
        <f t="shared" si="6926"/>
        <v>3619</v>
      </c>
      <c r="AE1850" s="40">
        <f t="shared" si="6940"/>
        <v>10858</v>
      </c>
      <c r="AF1850" s="80">
        <f t="shared" si="6913"/>
        <v>5429</v>
      </c>
      <c r="AG1850" s="41">
        <v>2</v>
      </c>
      <c r="AH1850" s="76">
        <f t="shared" si="6927"/>
        <v>1</v>
      </c>
      <c r="AI1850" s="103"/>
    </row>
    <row r="1851" spans="15:35" ht="14.7" thickBot="1" x14ac:dyDescent="0.55000000000000004">
      <c r="R1851" s="3"/>
      <c r="AC1851" s="227"/>
      <c r="AD1851" s="81">
        <f t="shared" si="6926"/>
        <v>3621</v>
      </c>
      <c r="AE1851" s="40">
        <f t="shared" si="6940"/>
        <v>10864</v>
      </c>
      <c r="AF1851" s="81">
        <f>AE1851/AG1851</f>
        <v>679</v>
      </c>
      <c r="AG1851" s="41">
        <v>16</v>
      </c>
      <c r="AH1851" s="76">
        <f t="shared" si="6927"/>
        <v>4</v>
      </c>
      <c r="AI1851" s="103"/>
    </row>
    <row r="1852" spans="15:35" ht="14.7" thickBot="1" x14ac:dyDescent="0.55000000000000004">
      <c r="O1852" s="156">
        <f t="shared" ref="O1852" si="6977">-1+4*(Q1852+1)</f>
        <v>1819</v>
      </c>
      <c r="P1852" s="176">
        <f t="shared" ref="P1852" si="6978">-1+6*(Q1852+1)</f>
        <v>2729</v>
      </c>
      <c r="Q1852" s="2">
        <v>454</v>
      </c>
      <c r="R1852" s="3"/>
      <c r="S1852" s="52">
        <f t="shared" ref="S1852:S1853" si="6979">4*P1852+1</f>
        <v>10917</v>
      </c>
      <c r="T1852">
        <f t="shared" ref="T1852:T1853" si="6980">4*S1852+1</f>
        <v>43669</v>
      </c>
      <c r="U1852">
        <f t="shared" ref="U1852:U1853" si="6981">4*T1852+1</f>
        <v>174677</v>
      </c>
      <c r="V1852">
        <f t="shared" ref="V1852:V1853" si="6982">4*U1852+1</f>
        <v>698709</v>
      </c>
      <c r="W1852">
        <f t="shared" ref="W1852:W1853" si="6983">4*V1852+1</f>
        <v>2794837</v>
      </c>
      <c r="X1852">
        <f t="shared" ref="X1852:X1853" si="6984">4*W1852+1</f>
        <v>11179349</v>
      </c>
      <c r="Y1852">
        <f t="shared" ref="Y1852:Y1853" si="6985">4*X1852+1</f>
        <v>44717397</v>
      </c>
      <c r="Z1852">
        <f t="shared" ref="Z1852:Z1853" si="6986">4*Y1852+1</f>
        <v>178869589</v>
      </c>
      <c r="AC1852" s="226"/>
      <c r="AD1852" s="80">
        <f t="shared" si="6926"/>
        <v>3623</v>
      </c>
      <c r="AE1852" s="40">
        <f t="shared" si="6940"/>
        <v>10870</v>
      </c>
      <c r="AF1852" s="80">
        <f t="shared" si="6910"/>
        <v>5435</v>
      </c>
      <c r="AG1852" s="41">
        <v>2</v>
      </c>
      <c r="AH1852" s="76">
        <f t="shared" si="6927"/>
        <v>1</v>
      </c>
      <c r="AI1852" s="103"/>
    </row>
    <row r="1853" spans="15:35" x14ac:dyDescent="0.5">
      <c r="O1853" s="157">
        <f t="shared" ref="O1853" si="6987">1+8*(Q1852+1)</f>
        <v>3641</v>
      </c>
      <c r="P1853" s="158">
        <f t="shared" ref="P1853" si="6988">P1852+2</f>
        <v>2731</v>
      </c>
      <c r="Q1853" s="39"/>
      <c r="R1853" s="3"/>
      <c r="S1853">
        <f t="shared" si="6979"/>
        <v>10925</v>
      </c>
      <c r="T1853">
        <f t="shared" si="6980"/>
        <v>43701</v>
      </c>
      <c r="U1853">
        <f t="shared" si="6981"/>
        <v>174805</v>
      </c>
      <c r="V1853">
        <f t="shared" si="6982"/>
        <v>699221</v>
      </c>
      <c r="W1853">
        <f t="shared" si="6983"/>
        <v>2796885</v>
      </c>
      <c r="X1853">
        <f t="shared" si="6984"/>
        <v>11187541</v>
      </c>
      <c r="Y1853">
        <f t="shared" si="6985"/>
        <v>44750165</v>
      </c>
      <c r="Z1853">
        <f t="shared" si="6986"/>
        <v>179000661</v>
      </c>
      <c r="AC1853" s="102"/>
      <c r="AD1853" s="82">
        <f t="shared" si="6926"/>
        <v>3625</v>
      </c>
      <c r="AE1853" s="40">
        <f t="shared" si="6940"/>
        <v>10876</v>
      </c>
      <c r="AF1853" s="82">
        <f>AE1853/4</f>
        <v>2719</v>
      </c>
      <c r="AG1853" s="41">
        <v>4</v>
      </c>
      <c r="AH1853" s="76">
        <f t="shared" si="6927"/>
        <v>2</v>
      </c>
      <c r="AI1853" s="103"/>
    </row>
    <row r="1854" spans="15:35" x14ac:dyDescent="0.5">
      <c r="O1854" s="173"/>
      <c r="P1854" s="174"/>
      <c r="R1854" s="3"/>
      <c r="AC1854" s="226"/>
      <c r="AD1854" s="80">
        <f t="shared" si="6926"/>
        <v>3627</v>
      </c>
      <c r="AE1854" s="40">
        <f t="shared" si="6940"/>
        <v>10882</v>
      </c>
      <c r="AF1854" s="80">
        <f t="shared" si="6913"/>
        <v>5441</v>
      </c>
      <c r="AG1854" s="41">
        <v>2</v>
      </c>
      <c r="AH1854" s="76">
        <f t="shared" si="6927"/>
        <v>1</v>
      </c>
      <c r="AI1854" s="103"/>
    </row>
    <row r="1855" spans="15:35" ht="14.7" thickBot="1" x14ac:dyDescent="0.55000000000000004">
      <c r="R1855" s="3"/>
      <c r="AC1855" s="227"/>
      <c r="AD1855" s="81">
        <f t="shared" si="6926"/>
        <v>3629</v>
      </c>
      <c r="AE1855" s="40">
        <f t="shared" si="6940"/>
        <v>10888</v>
      </c>
      <c r="AF1855" s="81">
        <f>AE1855/AG1855</f>
        <v>1361</v>
      </c>
      <c r="AG1855" s="41">
        <v>8</v>
      </c>
      <c r="AH1855" s="76">
        <f t="shared" si="6927"/>
        <v>3</v>
      </c>
      <c r="AI1855" s="103"/>
    </row>
    <row r="1856" spans="15:35" ht="14.7" thickBot="1" x14ac:dyDescent="0.55000000000000004">
      <c r="O1856" s="156">
        <f t="shared" ref="O1856" si="6989">-1+4*(Q1856+1)</f>
        <v>1823</v>
      </c>
      <c r="P1856" s="176">
        <f t="shared" ref="P1856" si="6990">-1+6*(Q1856+1)</f>
        <v>2735</v>
      </c>
      <c r="Q1856" s="2">
        <v>455</v>
      </c>
      <c r="R1856" s="3"/>
      <c r="S1856" s="52">
        <f t="shared" ref="S1856:S1857" si="6991">4*P1856+1</f>
        <v>10941</v>
      </c>
      <c r="T1856">
        <f t="shared" ref="T1856:T1857" si="6992">4*S1856+1</f>
        <v>43765</v>
      </c>
      <c r="U1856">
        <f t="shared" ref="U1856:U1857" si="6993">4*T1856+1</f>
        <v>175061</v>
      </c>
      <c r="V1856">
        <f t="shared" ref="V1856:V1857" si="6994">4*U1856+1</f>
        <v>700245</v>
      </c>
      <c r="W1856">
        <f t="shared" ref="W1856:W1857" si="6995">4*V1856+1</f>
        <v>2800981</v>
      </c>
      <c r="X1856">
        <f t="shared" ref="X1856:X1857" si="6996">4*W1856+1</f>
        <v>11203925</v>
      </c>
      <c r="Y1856">
        <f t="shared" ref="Y1856:Y1857" si="6997">4*X1856+1</f>
        <v>44815701</v>
      </c>
      <c r="Z1856">
        <f t="shared" ref="Z1856:Z1857" si="6998">4*Y1856+1</f>
        <v>179262805</v>
      </c>
      <c r="AC1856" s="226"/>
      <c r="AD1856" s="80">
        <f t="shared" si="6926"/>
        <v>3631</v>
      </c>
      <c r="AE1856" s="40">
        <f t="shared" si="6940"/>
        <v>10894</v>
      </c>
      <c r="AF1856" s="80">
        <f t="shared" si="6910"/>
        <v>5447</v>
      </c>
      <c r="AG1856" s="41">
        <v>2</v>
      </c>
      <c r="AH1856" s="76">
        <f t="shared" si="6927"/>
        <v>1</v>
      </c>
      <c r="AI1856" s="103"/>
    </row>
    <row r="1857" spans="15:35" x14ac:dyDescent="0.5">
      <c r="O1857" s="157">
        <f t="shared" ref="O1857" si="6999">1+8*(Q1856+1)</f>
        <v>3649</v>
      </c>
      <c r="P1857" s="158">
        <f t="shared" ref="P1857" si="7000">P1856+2</f>
        <v>2737</v>
      </c>
      <c r="Q1857" s="39"/>
      <c r="R1857" s="3"/>
      <c r="S1857">
        <f t="shared" si="6991"/>
        <v>10949</v>
      </c>
      <c r="T1857">
        <f t="shared" si="6992"/>
        <v>43797</v>
      </c>
      <c r="U1857">
        <f t="shared" si="6993"/>
        <v>175189</v>
      </c>
      <c r="V1857">
        <f t="shared" si="6994"/>
        <v>700757</v>
      </c>
      <c r="W1857">
        <f t="shared" si="6995"/>
        <v>2803029</v>
      </c>
      <c r="X1857">
        <f t="shared" si="6996"/>
        <v>11212117</v>
      </c>
      <c r="Y1857">
        <f t="shared" si="6997"/>
        <v>44848469</v>
      </c>
      <c r="Z1857">
        <f t="shared" si="6998"/>
        <v>179393877</v>
      </c>
      <c r="AC1857" s="102"/>
      <c r="AD1857" s="82">
        <f t="shared" si="6926"/>
        <v>3633</v>
      </c>
      <c r="AE1857" s="40">
        <f t="shared" si="6940"/>
        <v>10900</v>
      </c>
      <c r="AF1857" s="82">
        <f>AE1857/4</f>
        <v>2725</v>
      </c>
      <c r="AG1857" s="41">
        <v>4</v>
      </c>
      <c r="AH1857" s="76">
        <f t="shared" si="6927"/>
        <v>2</v>
      </c>
      <c r="AI1857" s="103"/>
    </row>
    <row r="1858" spans="15:35" x14ac:dyDescent="0.5">
      <c r="O1858" s="173"/>
      <c r="P1858" s="174"/>
      <c r="R1858" s="3"/>
      <c r="AC1858" s="226"/>
      <c r="AD1858" s="80">
        <f t="shared" si="6926"/>
        <v>3635</v>
      </c>
      <c r="AE1858" s="40">
        <f t="shared" si="6940"/>
        <v>10906</v>
      </c>
      <c r="AF1858" s="80">
        <f t="shared" si="6913"/>
        <v>5453</v>
      </c>
      <c r="AG1858" s="41">
        <v>2</v>
      </c>
      <c r="AH1858" s="76">
        <f t="shared" si="6927"/>
        <v>1</v>
      </c>
      <c r="AI1858" s="103"/>
    </row>
    <row r="1859" spans="15:35" ht="14.7" thickBot="1" x14ac:dyDescent="0.55000000000000004">
      <c r="R1859" s="3"/>
      <c r="AC1859" s="227"/>
      <c r="AD1859" s="81">
        <f t="shared" si="6926"/>
        <v>3637</v>
      </c>
      <c r="AE1859" s="40">
        <f t="shared" si="6940"/>
        <v>10912</v>
      </c>
      <c r="AF1859" s="81">
        <f>AE1859/AG1859</f>
        <v>341</v>
      </c>
      <c r="AG1859" s="41">
        <v>32</v>
      </c>
      <c r="AH1859" s="76">
        <f t="shared" si="6927"/>
        <v>5</v>
      </c>
      <c r="AI1859" s="103"/>
    </row>
    <row r="1860" spans="15:35" ht="14.7" thickBot="1" x14ac:dyDescent="0.55000000000000004">
      <c r="O1860" s="156">
        <f t="shared" ref="O1860" si="7001">-1+4*(Q1860+1)</f>
        <v>1827</v>
      </c>
      <c r="P1860" s="176">
        <f t="shared" ref="P1860" si="7002">-1+6*(Q1860+1)</f>
        <v>2741</v>
      </c>
      <c r="Q1860" s="2">
        <v>456</v>
      </c>
      <c r="R1860" s="3"/>
      <c r="S1860" s="52">
        <f t="shared" ref="S1860:S1861" si="7003">4*P1860+1</f>
        <v>10965</v>
      </c>
      <c r="T1860">
        <f t="shared" ref="T1860:T1861" si="7004">4*S1860+1</f>
        <v>43861</v>
      </c>
      <c r="U1860">
        <f t="shared" ref="U1860:U1861" si="7005">4*T1860+1</f>
        <v>175445</v>
      </c>
      <c r="V1860">
        <f t="shared" ref="V1860:V1861" si="7006">4*U1860+1</f>
        <v>701781</v>
      </c>
      <c r="W1860">
        <f t="shared" ref="W1860:W1861" si="7007">4*V1860+1</f>
        <v>2807125</v>
      </c>
      <c r="X1860">
        <f t="shared" ref="X1860:X1861" si="7008">4*W1860+1</f>
        <v>11228501</v>
      </c>
      <c r="Y1860">
        <f t="shared" ref="Y1860:Y1861" si="7009">4*X1860+1</f>
        <v>44914005</v>
      </c>
      <c r="Z1860">
        <f t="shared" ref="Z1860:Z1861" si="7010">4*Y1860+1</f>
        <v>179656021</v>
      </c>
      <c r="AC1860" s="226"/>
      <c r="AD1860" s="80">
        <f t="shared" si="6926"/>
        <v>3639</v>
      </c>
      <c r="AE1860" s="40">
        <f t="shared" si="6940"/>
        <v>10918</v>
      </c>
      <c r="AF1860" s="80">
        <f t="shared" si="6910"/>
        <v>5459</v>
      </c>
      <c r="AG1860" s="41">
        <v>2</v>
      </c>
      <c r="AH1860" s="76">
        <f t="shared" si="6927"/>
        <v>1</v>
      </c>
      <c r="AI1860" s="103"/>
    </row>
    <row r="1861" spans="15:35" x14ac:dyDescent="0.5">
      <c r="O1861" s="157">
        <f t="shared" ref="O1861" si="7011">1+8*(Q1860+1)</f>
        <v>3657</v>
      </c>
      <c r="P1861" s="158">
        <f t="shared" ref="P1861" si="7012">P1860+2</f>
        <v>2743</v>
      </c>
      <c r="Q1861" s="39"/>
      <c r="R1861" s="3"/>
      <c r="S1861">
        <f t="shared" si="7003"/>
        <v>10973</v>
      </c>
      <c r="T1861">
        <f t="shared" si="7004"/>
        <v>43893</v>
      </c>
      <c r="U1861">
        <f t="shared" si="7005"/>
        <v>175573</v>
      </c>
      <c r="V1861">
        <f t="shared" si="7006"/>
        <v>702293</v>
      </c>
      <c r="W1861">
        <f t="shared" si="7007"/>
        <v>2809173</v>
      </c>
      <c r="X1861">
        <f t="shared" si="7008"/>
        <v>11236693</v>
      </c>
      <c r="Y1861">
        <f t="shared" si="7009"/>
        <v>44946773</v>
      </c>
      <c r="Z1861">
        <f t="shared" si="7010"/>
        <v>179787093</v>
      </c>
      <c r="AC1861" s="102"/>
      <c r="AD1861" s="82">
        <f t="shared" si="6926"/>
        <v>3641</v>
      </c>
      <c r="AE1861" s="40">
        <f t="shared" si="6940"/>
        <v>10924</v>
      </c>
      <c r="AF1861" s="82">
        <f>AE1861/4</f>
        <v>2731</v>
      </c>
      <c r="AG1861" s="41">
        <v>4</v>
      </c>
      <c r="AH1861" s="76">
        <f t="shared" si="6927"/>
        <v>2</v>
      </c>
      <c r="AI1861" s="103"/>
    </row>
    <row r="1862" spans="15:35" x14ac:dyDescent="0.5">
      <c r="O1862" s="173"/>
      <c r="P1862" s="174"/>
      <c r="R1862" s="3"/>
      <c r="AC1862" s="226"/>
      <c r="AD1862" s="80">
        <f t="shared" si="6926"/>
        <v>3643</v>
      </c>
      <c r="AE1862" s="40">
        <f t="shared" si="6940"/>
        <v>10930</v>
      </c>
      <c r="AF1862" s="80">
        <f t="shared" si="6913"/>
        <v>5465</v>
      </c>
      <c r="AG1862" s="41">
        <v>2</v>
      </c>
      <c r="AH1862" s="76">
        <f t="shared" si="6927"/>
        <v>1</v>
      </c>
      <c r="AI1862" s="103"/>
    </row>
    <row r="1863" spans="15:35" ht="14.7" thickBot="1" x14ac:dyDescent="0.55000000000000004">
      <c r="R1863" s="3"/>
      <c r="AC1863" s="227"/>
      <c r="AD1863" s="81">
        <f t="shared" si="6926"/>
        <v>3645</v>
      </c>
      <c r="AE1863" s="40">
        <f t="shared" si="6940"/>
        <v>10936</v>
      </c>
      <c r="AF1863" s="81">
        <f>AE1863/AG1863</f>
        <v>1367</v>
      </c>
      <c r="AG1863" s="41">
        <v>8</v>
      </c>
      <c r="AH1863" s="76">
        <f t="shared" si="6927"/>
        <v>3</v>
      </c>
      <c r="AI1863" s="103"/>
    </row>
    <row r="1864" spans="15:35" ht="14.7" thickBot="1" x14ac:dyDescent="0.55000000000000004">
      <c r="O1864" s="156">
        <f t="shared" ref="O1864" si="7013">-1+4*(Q1864+1)</f>
        <v>1831</v>
      </c>
      <c r="P1864" s="176">
        <f t="shared" ref="P1864" si="7014">-1+6*(Q1864+1)</f>
        <v>2747</v>
      </c>
      <c r="Q1864" s="2">
        <v>457</v>
      </c>
      <c r="R1864" s="3"/>
      <c r="S1864" s="52">
        <f t="shared" ref="S1864:S1865" si="7015">4*P1864+1</f>
        <v>10989</v>
      </c>
      <c r="T1864">
        <f t="shared" ref="T1864:T1865" si="7016">4*S1864+1</f>
        <v>43957</v>
      </c>
      <c r="U1864">
        <f t="shared" ref="U1864:U1865" si="7017">4*T1864+1</f>
        <v>175829</v>
      </c>
      <c r="V1864">
        <f t="shared" ref="V1864:V1865" si="7018">4*U1864+1</f>
        <v>703317</v>
      </c>
      <c r="W1864">
        <f t="shared" ref="W1864:W1865" si="7019">4*V1864+1</f>
        <v>2813269</v>
      </c>
      <c r="X1864">
        <f t="shared" ref="X1864:X1865" si="7020">4*W1864+1</f>
        <v>11253077</v>
      </c>
      <c r="Y1864">
        <f t="shared" ref="Y1864:Y1865" si="7021">4*X1864+1</f>
        <v>45012309</v>
      </c>
      <c r="Z1864">
        <f t="shared" ref="Z1864:Z1865" si="7022">4*Y1864+1</f>
        <v>180049237</v>
      </c>
      <c r="AC1864" s="226"/>
      <c r="AD1864" s="80">
        <f t="shared" si="6926"/>
        <v>3647</v>
      </c>
      <c r="AE1864" s="40">
        <f t="shared" si="6940"/>
        <v>10942</v>
      </c>
      <c r="AF1864" s="80">
        <f t="shared" si="6910"/>
        <v>5471</v>
      </c>
      <c r="AG1864" s="41">
        <v>2</v>
      </c>
      <c r="AH1864" s="76">
        <f t="shared" si="6927"/>
        <v>1</v>
      </c>
      <c r="AI1864" s="103"/>
    </row>
    <row r="1865" spans="15:35" x14ac:dyDescent="0.5">
      <c r="O1865" s="157">
        <f t="shared" ref="O1865" si="7023">1+8*(Q1864+1)</f>
        <v>3665</v>
      </c>
      <c r="P1865" s="158">
        <f t="shared" ref="P1865" si="7024">P1864+2</f>
        <v>2749</v>
      </c>
      <c r="Q1865" s="39"/>
      <c r="R1865" s="3"/>
      <c r="S1865">
        <f t="shared" si="7015"/>
        <v>10997</v>
      </c>
      <c r="T1865">
        <f t="shared" si="7016"/>
        <v>43989</v>
      </c>
      <c r="U1865">
        <f t="shared" si="7017"/>
        <v>175957</v>
      </c>
      <c r="V1865">
        <f t="shared" si="7018"/>
        <v>703829</v>
      </c>
      <c r="W1865">
        <f t="shared" si="7019"/>
        <v>2815317</v>
      </c>
      <c r="X1865">
        <f t="shared" si="7020"/>
        <v>11261269</v>
      </c>
      <c r="Y1865">
        <f t="shared" si="7021"/>
        <v>45045077</v>
      </c>
      <c r="Z1865">
        <f t="shared" si="7022"/>
        <v>180180309</v>
      </c>
      <c r="AC1865" s="102"/>
      <c r="AD1865" s="82">
        <f t="shared" si="6926"/>
        <v>3649</v>
      </c>
      <c r="AE1865" s="40">
        <f t="shared" si="6940"/>
        <v>10948</v>
      </c>
      <c r="AF1865" s="82">
        <f>AE1865/4</f>
        <v>2737</v>
      </c>
      <c r="AG1865" s="41">
        <v>4</v>
      </c>
      <c r="AH1865" s="76">
        <f t="shared" si="6927"/>
        <v>2</v>
      </c>
      <c r="AI1865" s="103"/>
    </row>
    <row r="1866" spans="15:35" x14ac:dyDescent="0.5">
      <c r="O1866" s="173"/>
      <c r="P1866" s="174"/>
      <c r="R1866" s="3"/>
      <c r="AC1866" s="226"/>
      <c r="AD1866" s="80">
        <f t="shared" si="6926"/>
        <v>3651</v>
      </c>
      <c r="AE1866" s="40">
        <f t="shared" si="6940"/>
        <v>10954</v>
      </c>
      <c r="AF1866" s="80">
        <f t="shared" si="6913"/>
        <v>5477</v>
      </c>
      <c r="AG1866" s="41">
        <v>2</v>
      </c>
      <c r="AH1866" s="76">
        <f t="shared" si="6927"/>
        <v>1</v>
      </c>
      <c r="AI1866" s="103"/>
    </row>
    <row r="1867" spans="15:35" ht="14.7" thickBot="1" x14ac:dyDescent="0.55000000000000004">
      <c r="R1867" s="3"/>
      <c r="AC1867" s="227"/>
      <c r="AD1867" s="81">
        <f t="shared" si="6926"/>
        <v>3653</v>
      </c>
      <c r="AE1867" s="40">
        <f t="shared" si="6940"/>
        <v>10960</v>
      </c>
      <c r="AF1867" s="81">
        <f>AE1867/AG1867</f>
        <v>685</v>
      </c>
      <c r="AG1867" s="41">
        <v>16</v>
      </c>
      <c r="AH1867" s="76">
        <f t="shared" si="6927"/>
        <v>4</v>
      </c>
      <c r="AI1867" s="103"/>
    </row>
    <row r="1868" spans="15:35" ht="14.7" thickBot="1" x14ac:dyDescent="0.55000000000000004">
      <c r="O1868" s="156">
        <f t="shared" ref="O1868" si="7025">-1+4*(Q1868+1)</f>
        <v>1835</v>
      </c>
      <c r="P1868" s="176">
        <f t="shared" ref="P1868" si="7026">-1+6*(Q1868+1)</f>
        <v>2753</v>
      </c>
      <c r="Q1868" s="2">
        <v>458</v>
      </c>
      <c r="R1868" s="3"/>
      <c r="S1868" s="52">
        <f t="shared" ref="S1868:S1869" si="7027">4*P1868+1</f>
        <v>11013</v>
      </c>
      <c r="T1868">
        <f t="shared" ref="T1868:T1869" si="7028">4*S1868+1</f>
        <v>44053</v>
      </c>
      <c r="U1868">
        <f t="shared" ref="U1868:U1869" si="7029">4*T1868+1</f>
        <v>176213</v>
      </c>
      <c r="V1868">
        <f t="shared" ref="V1868:V1869" si="7030">4*U1868+1</f>
        <v>704853</v>
      </c>
      <c r="W1868">
        <f t="shared" ref="W1868:W1869" si="7031">4*V1868+1</f>
        <v>2819413</v>
      </c>
      <c r="X1868">
        <f t="shared" ref="X1868:X1869" si="7032">4*W1868+1</f>
        <v>11277653</v>
      </c>
      <c r="Y1868">
        <f t="shared" ref="Y1868:Y1869" si="7033">4*X1868+1</f>
        <v>45110613</v>
      </c>
      <c r="Z1868">
        <f t="shared" ref="Z1868:Z1869" si="7034">4*Y1868+1</f>
        <v>180442453</v>
      </c>
      <c r="AC1868" s="226"/>
      <c r="AD1868" s="80">
        <f t="shared" si="6926"/>
        <v>3655</v>
      </c>
      <c r="AE1868" s="40">
        <f t="shared" si="6940"/>
        <v>10966</v>
      </c>
      <c r="AF1868" s="80">
        <f t="shared" si="6910"/>
        <v>5483</v>
      </c>
      <c r="AG1868" s="41">
        <v>2</v>
      </c>
      <c r="AH1868" s="76">
        <f t="shared" si="6927"/>
        <v>1</v>
      </c>
      <c r="AI1868" s="103"/>
    </row>
    <row r="1869" spans="15:35" x14ac:dyDescent="0.5">
      <c r="O1869" s="157">
        <f t="shared" ref="O1869" si="7035">1+8*(Q1868+1)</f>
        <v>3673</v>
      </c>
      <c r="P1869" s="158">
        <f t="shared" ref="P1869" si="7036">P1868+2</f>
        <v>2755</v>
      </c>
      <c r="Q1869" s="39"/>
      <c r="R1869" s="3"/>
      <c r="S1869">
        <f t="shared" si="7027"/>
        <v>11021</v>
      </c>
      <c r="T1869">
        <f t="shared" si="7028"/>
        <v>44085</v>
      </c>
      <c r="U1869">
        <f t="shared" si="7029"/>
        <v>176341</v>
      </c>
      <c r="V1869">
        <f t="shared" si="7030"/>
        <v>705365</v>
      </c>
      <c r="W1869">
        <f t="shared" si="7031"/>
        <v>2821461</v>
      </c>
      <c r="X1869">
        <f t="shared" si="7032"/>
        <v>11285845</v>
      </c>
      <c r="Y1869">
        <f t="shared" si="7033"/>
        <v>45143381</v>
      </c>
      <c r="Z1869">
        <f t="shared" si="7034"/>
        <v>180573525</v>
      </c>
      <c r="AC1869" s="102"/>
      <c r="AD1869" s="82">
        <f t="shared" si="6926"/>
        <v>3657</v>
      </c>
      <c r="AE1869" s="40">
        <f t="shared" si="6940"/>
        <v>10972</v>
      </c>
      <c r="AF1869" s="82">
        <f>AE1869/4</f>
        <v>2743</v>
      </c>
      <c r="AG1869" s="41">
        <v>4</v>
      </c>
      <c r="AH1869" s="76">
        <f t="shared" si="6927"/>
        <v>2</v>
      </c>
      <c r="AI1869" s="103"/>
    </row>
    <row r="1870" spans="15:35" x14ac:dyDescent="0.5">
      <c r="O1870" s="173"/>
      <c r="P1870" s="174"/>
      <c r="R1870" s="3"/>
      <c r="AC1870" s="226"/>
      <c r="AD1870" s="80">
        <f t="shared" si="6926"/>
        <v>3659</v>
      </c>
      <c r="AE1870" s="40">
        <f t="shared" si="6940"/>
        <v>10978</v>
      </c>
      <c r="AF1870" s="80">
        <f t="shared" si="6913"/>
        <v>5489</v>
      </c>
      <c r="AG1870" s="41">
        <v>2</v>
      </c>
      <c r="AH1870" s="76">
        <f t="shared" si="6927"/>
        <v>1</v>
      </c>
      <c r="AI1870" s="103"/>
    </row>
    <row r="1871" spans="15:35" ht="14.7" thickBot="1" x14ac:dyDescent="0.55000000000000004">
      <c r="R1871" s="3"/>
      <c r="AC1871" s="227"/>
      <c r="AD1871" s="81">
        <f t="shared" si="6926"/>
        <v>3661</v>
      </c>
      <c r="AE1871" s="40">
        <f t="shared" si="6940"/>
        <v>10984</v>
      </c>
      <c r="AF1871" s="81">
        <f>AE1871/AG1871</f>
        <v>1373</v>
      </c>
      <c r="AG1871" s="41">
        <v>8</v>
      </c>
      <c r="AH1871" s="76">
        <f t="shared" si="6927"/>
        <v>3</v>
      </c>
      <c r="AI1871" s="103"/>
    </row>
    <row r="1872" spans="15:35" ht="14.7" thickBot="1" x14ac:dyDescent="0.55000000000000004">
      <c r="O1872" s="156">
        <f t="shared" ref="O1872" si="7037">-1+4*(Q1872+1)</f>
        <v>1839</v>
      </c>
      <c r="P1872" s="176">
        <f t="shared" ref="P1872" si="7038">-1+6*(Q1872+1)</f>
        <v>2759</v>
      </c>
      <c r="Q1872" s="2">
        <v>459</v>
      </c>
      <c r="R1872" s="3"/>
      <c r="S1872" s="52">
        <f t="shared" ref="S1872:S1873" si="7039">4*P1872+1</f>
        <v>11037</v>
      </c>
      <c r="T1872">
        <f t="shared" ref="T1872:T1873" si="7040">4*S1872+1</f>
        <v>44149</v>
      </c>
      <c r="U1872">
        <f t="shared" ref="U1872:U1873" si="7041">4*T1872+1</f>
        <v>176597</v>
      </c>
      <c r="V1872">
        <f t="shared" ref="V1872:V1873" si="7042">4*U1872+1</f>
        <v>706389</v>
      </c>
      <c r="W1872">
        <f t="shared" ref="W1872:W1873" si="7043">4*V1872+1</f>
        <v>2825557</v>
      </c>
      <c r="X1872">
        <f t="shared" ref="X1872:X1873" si="7044">4*W1872+1</f>
        <v>11302229</v>
      </c>
      <c r="Y1872">
        <f t="shared" ref="Y1872:Y1873" si="7045">4*X1872+1</f>
        <v>45208917</v>
      </c>
      <c r="Z1872">
        <f t="shared" ref="Z1872:Z1873" si="7046">4*Y1872+1</f>
        <v>180835669</v>
      </c>
      <c r="AC1872" s="226"/>
      <c r="AD1872" s="80">
        <f t="shared" si="6926"/>
        <v>3663</v>
      </c>
      <c r="AE1872" s="40">
        <f t="shared" si="6940"/>
        <v>10990</v>
      </c>
      <c r="AF1872" s="80">
        <f t="shared" si="6910"/>
        <v>5495</v>
      </c>
      <c r="AG1872" s="41">
        <v>2</v>
      </c>
      <c r="AH1872" s="76">
        <f t="shared" si="6927"/>
        <v>1</v>
      </c>
      <c r="AI1872" s="103"/>
    </row>
    <row r="1873" spans="15:35" x14ac:dyDescent="0.5">
      <c r="O1873" s="157">
        <f t="shared" ref="O1873" si="7047">1+8*(Q1872+1)</f>
        <v>3681</v>
      </c>
      <c r="P1873" s="158">
        <f t="shared" ref="P1873" si="7048">P1872+2</f>
        <v>2761</v>
      </c>
      <c r="Q1873" s="39"/>
      <c r="R1873" s="3"/>
      <c r="S1873">
        <f t="shared" si="7039"/>
        <v>11045</v>
      </c>
      <c r="T1873">
        <f t="shared" si="7040"/>
        <v>44181</v>
      </c>
      <c r="U1873">
        <f t="shared" si="7041"/>
        <v>176725</v>
      </c>
      <c r="V1873">
        <f t="shared" si="7042"/>
        <v>706901</v>
      </c>
      <c r="W1873">
        <f t="shared" si="7043"/>
        <v>2827605</v>
      </c>
      <c r="X1873">
        <f t="shared" si="7044"/>
        <v>11310421</v>
      </c>
      <c r="Y1873">
        <f t="shared" si="7045"/>
        <v>45241685</v>
      </c>
      <c r="Z1873">
        <f t="shared" si="7046"/>
        <v>180966741</v>
      </c>
      <c r="AC1873" s="102"/>
      <c r="AD1873" s="82">
        <f t="shared" si="6926"/>
        <v>3665</v>
      </c>
      <c r="AE1873" s="40">
        <f t="shared" si="6940"/>
        <v>10996</v>
      </c>
      <c r="AF1873" s="82">
        <f>AE1873/4</f>
        <v>2749</v>
      </c>
      <c r="AG1873" s="41">
        <v>4</v>
      </c>
      <c r="AH1873" s="76">
        <f t="shared" si="6927"/>
        <v>2</v>
      </c>
      <c r="AI1873" s="103"/>
    </row>
    <row r="1874" spans="15:35" x14ac:dyDescent="0.5">
      <c r="O1874" s="173"/>
      <c r="P1874" s="174"/>
      <c r="R1874" s="3"/>
      <c r="AC1874" s="226"/>
      <c r="AD1874" s="80">
        <f t="shared" si="6926"/>
        <v>3667</v>
      </c>
      <c r="AE1874" s="40">
        <f t="shared" si="6940"/>
        <v>11002</v>
      </c>
      <c r="AF1874" s="80">
        <f t="shared" si="6913"/>
        <v>5501</v>
      </c>
      <c r="AG1874" s="41">
        <v>2</v>
      </c>
      <c r="AH1874" s="76">
        <f t="shared" si="6927"/>
        <v>1</v>
      </c>
      <c r="AI1874" s="103"/>
    </row>
    <row r="1875" spans="15:35" ht="14.7" thickBot="1" x14ac:dyDescent="0.55000000000000004">
      <c r="R1875" s="3"/>
      <c r="AC1875" s="227"/>
      <c r="AD1875" s="81">
        <f t="shared" si="6926"/>
        <v>3669</v>
      </c>
      <c r="AE1875" s="40">
        <f t="shared" si="6940"/>
        <v>11008</v>
      </c>
      <c r="AF1875" s="81">
        <f>AE1875/AG1875</f>
        <v>43</v>
      </c>
      <c r="AG1875" s="41">
        <v>256</v>
      </c>
      <c r="AH1875" s="76">
        <f t="shared" si="6927"/>
        <v>8</v>
      </c>
      <c r="AI1875" s="103"/>
    </row>
    <row r="1876" spans="15:35" ht="14.7" thickBot="1" x14ac:dyDescent="0.55000000000000004">
      <c r="O1876" s="156">
        <f t="shared" ref="O1876" si="7049">-1+4*(Q1876+1)</f>
        <v>1843</v>
      </c>
      <c r="P1876" s="176">
        <f t="shared" ref="P1876" si="7050">-1+6*(Q1876+1)</f>
        <v>2765</v>
      </c>
      <c r="Q1876" s="2">
        <v>460</v>
      </c>
      <c r="R1876" s="3"/>
      <c r="S1876" s="52">
        <f t="shared" ref="S1876:S1877" si="7051">4*P1876+1</f>
        <v>11061</v>
      </c>
      <c r="T1876">
        <f t="shared" ref="T1876:T1877" si="7052">4*S1876+1</f>
        <v>44245</v>
      </c>
      <c r="U1876">
        <f t="shared" ref="U1876:U1877" si="7053">4*T1876+1</f>
        <v>176981</v>
      </c>
      <c r="V1876">
        <f t="shared" ref="V1876:V1877" si="7054">4*U1876+1</f>
        <v>707925</v>
      </c>
      <c r="W1876">
        <f t="shared" ref="W1876:W1877" si="7055">4*V1876+1</f>
        <v>2831701</v>
      </c>
      <c r="X1876">
        <f t="shared" ref="X1876:X1877" si="7056">4*W1876+1</f>
        <v>11326805</v>
      </c>
      <c r="Y1876">
        <f t="shared" ref="Y1876:Y1877" si="7057">4*X1876+1</f>
        <v>45307221</v>
      </c>
      <c r="Z1876">
        <f t="shared" ref="Z1876:Z1877" si="7058">4*Y1876+1</f>
        <v>181228885</v>
      </c>
      <c r="AC1876" s="226"/>
      <c r="AD1876" s="80">
        <f t="shared" si="6926"/>
        <v>3671</v>
      </c>
      <c r="AE1876" s="40">
        <f t="shared" si="6940"/>
        <v>11014</v>
      </c>
      <c r="AF1876" s="80">
        <f t="shared" si="6910"/>
        <v>5507</v>
      </c>
      <c r="AG1876" s="41">
        <v>2</v>
      </c>
      <c r="AH1876" s="76">
        <f t="shared" si="6927"/>
        <v>1</v>
      </c>
      <c r="AI1876" s="103"/>
    </row>
    <row r="1877" spans="15:35" x14ac:dyDescent="0.5">
      <c r="O1877" s="157">
        <f t="shared" ref="O1877" si="7059">1+8*(Q1876+1)</f>
        <v>3689</v>
      </c>
      <c r="P1877" s="158">
        <f t="shared" ref="P1877" si="7060">P1876+2</f>
        <v>2767</v>
      </c>
      <c r="Q1877" s="39"/>
      <c r="R1877" s="3"/>
      <c r="S1877">
        <f t="shared" si="7051"/>
        <v>11069</v>
      </c>
      <c r="T1877">
        <f t="shared" si="7052"/>
        <v>44277</v>
      </c>
      <c r="U1877">
        <f t="shared" si="7053"/>
        <v>177109</v>
      </c>
      <c r="V1877">
        <f t="shared" si="7054"/>
        <v>708437</v>
      </c>
      <c r="W1877">
        <f t="shared" si="7055"/>
        <v>2833749</v>
      </c>
      <c r="X1877">
        <f t="shared" si="7056"/>
        <v>11334997</v>
      </c>
      <c r="Y1877">
        <f t="shared" si="7057"/>
        <v>45339989</v>
      </c>
      <c r="Z1877">
        <f t="shared" si="7058"/>
        <v>181359957</v>
      </c>
      <c r="AC1877" s="102"/>
      <c r="AD1877" s="82">
        <f t="shared" si="6926"/>
        <v>3673</v>
      </c>
      <c r="AE1877" s="40">
        <f t="shared" si="6940"/>
        <v>11020</v>
      </c>
      <c r="AF1877" s="82">
        <f>AE1877/4</f>
        <v>2755</v>
      </c>
      <c r="AG1877" s="41">
        <v>4</v>
      </c>
      <c r="AH1877" s="76">
        <f t="shared" si="6927"/>
        <v>2</v>
      </c>
      <c r="AI1877" s="103"/>
    </row>
    <row r="1878" spans="15:35" x14ac:dyDescent="0.5">
      <c r="O1878" s="173"/>
      <c r="P1878" s="174"/>
      <c r="R1878" s="3"/>
      <c r="AC1878" s="226"/>
      <c r="AD1878" s="80">
        <f t="shared" si="6926"/>
        <v>3675</v>
      </c>
      <c r="AE1878" s="40">
        <f t="shared" si="6940"/>
        <v>11026</v>
      </c>
      <c r="AF1878" s="80">
        <f t="shared" si="6913"/>
        <v>5513</v>
      </c>
      <c r="AG1878" s="41">
        <v>2</v>
      </c>
      <c r="AH1878" s="76">
        <f t="shared" si="6927"/>
        <v>1</v>
      </c>
      <c r="AI1878" s="103"/>
    </row>
    <row r="1879" spans="15:35" ht="14.7" thickBot="1" x14ac:dyDescent="0.55000000000000004">
      <c r="R1879" s="3"/>
      <c r="AC1879" s="227"/>
      <c r="AD1879" s="81">
        <f t="shared" si="6926"/>
        <v>3677</v>
      </c>
      <c r="AE1879" s="40">
        <f t="shared" si="6940"/>
        <v>11032</v>
      </c>
      <c r="AF1879" s="81">
        <f>AE1879/AG1879</f>
        <v>1379</v>
      </c>
      <c r="AG1879" s="41">
        <v>8</v>
      </c>
      <c r="AH1879" s="76">
        <f t="shared" si="6927"/>
        <v>3</v>
      </c>
      <c r="AI1879" s="103"/>
    </row>
    <row r="1880" spans="15:35" ht="14.7" thickBot="1" x14ac:dyDescent="0.55000000000000004">
      <c r="O1880" s="156">
        <f t="shared" ref="O1880" si="7061">-1+4*(Q1880+1)</f>
        <v>1847</v>
      </c>
      <c r="P1880" s="176">
        <f t="shared" ref="P1880" si="7062">-1+6*(Q1880+1)</f>
        <v>2771</v>
      </c>
      <c r="Q1880" s="2">
        <v>461</v>
      </c>
      <c r="R1880" s="3"/>
      <c r="S1880" s="52">
        <f t="shared" ref="S1880:S1881" si="7063">4*P1880+1</f>
        <v>11085</v>
      </c>
      <c r="T1880">
        <f t="shared" ref="T1880:T1881" si="7064">4*S1880+1</f>
        <v>44341</v>
      </c>
      <c r="U1880">
        <f t="shared" ref="U1880:U1881" si="7065">4*T1880+1</f>
        <v>177365</v>
      </c>
      <c r="V1880">
        <f t="shared" ref="V1880:V1881" si="7066">4*U1880+1</f>
        <v>709461</v>
      </c>
      <c r="W1880">
        <f t="shared" ref="W1880:W1881" si="7067">4*V1880+1</f>
        <v>2837845</v>
      </c>
      <c r="X1880">
        <f t="shared" ref="X1880:X1881" si="7068">4*W1880+1</f>
        <v>11351381</v>
      </c>
      <c r="Y1880">
        <f t="shared" ref="Y1880:Y1881" si="7069">4*X1880+1</f>
        <v>45405525</v>
      </c>
      <c r="Z1880">
        <f t="shared" ref="Z1880:Z1881" si="7070">4*Y1880+1</f>
        <v>181622101</v>
      </c>
      <c r="AC1880" s="226"/>
      <c r="AD1880" s="80">
        <f t="shared" si="6926"/>
        <v>3679</v>
      </c>
      <c r="AE1880" s="40">
        <f t="shared" si="6940"/>
        <v>11038</v>
      </c>
      <c r="AF1880" s="80">
        <f t="shared" si="6910"/>
        <v>5519</v>
      </c>
      <c r="AG1880" s="41">
        <v>2</v>
      </c>
      <c r="AH1880" s="76">
        <f t="shared" si="6927"/>
        <v>1</v>
      </c>
      <c r="AI1880" s="103"/>
    </row>
    <row r="1881" spans="15:35" x14ac:dyDescent="0.5">
      <c r="O1881" s="157">
        <f t="shared" ref="O1881" si="7071">1+8*(Q1880+1)</f>
        <v>3697</v>
      </c>
      <c r="P1881" s="158">
        <f t="shared" ref="P1881" si="7072">P1880+2</f>
        <v>2773</v>
      </c>
      <c r="Q1881" s="39"/>
      <c r="R1881" s="3"/>
      <c r="S1881">
        <f t="shared" si="7063"/>
        <v>11093</v>
      </c>
      <c r="T1881">
        <f t="shared" si="7064"/>
        <v>44373</v>
      </c>
      <c r="U1881">
        <f t="shared" si="7065"/>
        <v>177493</v>
      </c>
      <c r="V1881">
        <f t="shared" si="7066"/>
        <v>709973</v>
      </c>
      <c r="W1881">
        <f t="shared" si="7067"/>
        <v>2839893</v>
      </c>
      <c r="X1881">
        <f t="shared" si="7068"/>
        <v>11359573</v>
      </c>
      <c r="Y1881">
        <f t="shared" si="7069"/>
        <v>45438293</v>
      </c>
      <c r="Z1881">
        <f t="shared" si="7070"/>
        <v>181753173</v>
      </c>
      <c r="AC1881" s="102"/>
      <c r="AD1881" s="82">
        <f t="shared" si="6926"/>
        <v>3681</v>
      </c>
      <c r="AE1881" s="40">
        <f t="shared" si="6940"/>
        <v>11044</v>
      </c>
      <c r="AF1881" s="82">
        <f>AE1881/4</f>
        <v>2761</v>
      </c>
      <c r="AG1881" s="41">
        <v>4</v>
      </c>
      <c r="AH1881" s="76">
        <f t="shared" si="6927"/>
        <v>2</v>
      </c>
      <c r="AI1881" s="103"/>
    </row>
    <row r="1882" spans="15:35" x14ac:dyDescent="0.5">
      <c r="O1882" s="173"/>
      <c r="P1882" s="174"/>
      <c r="R1882" s="3"/>
      <c r="AC1882" s="226"/>
      <c r="AD1882" s="80">
        <f t="shared" si="6926"/>
        <v>3683</v>
      </c>
      <c r="AE1882" s="40">
        <f t="shared" si="6940"/>
        <v>11050</v>
      </c>
      <c r="AF1882" s="80">
        <f t="shared" si="6913"/>
        <v>5525</v>
      </c>
      <c r="AG1882" s="41">
        <v>2</v>
      </c>
      <c r="AH1882" s="76">
        <f t="shared" si="6927"/>
        <v>1</v>
      </c>
      <c r="AI1882" s="103"/>
    </row>
    <row r="1883" spans="15:35" ht="14.7" thickBot="1" x14ac:dyDescent="0.55000000000000004">
      <c r="R1883" s="3"/>
      <c r="AC1883" s="227"/>
      <c r="AD1883" s="81">
        <f t="shared" si="6926"/>
        <v>3685</v>
      </c>
      <c r="AE1883" s="40">
        <f t="shared" si="6940"/>
        <v>11056</v>
      </c>
      <c r="AF1883" s="81">
        <f>AE1883/AG1883</f>
        <v>691</v>
      </c>
      <c r="AG1883" s="41">
        <v>16</v>
      </c>
      <c r="AH1883" s="76">
        <f t="shared" si="6927"/>
        <v>4</v>
      </c>
      <c r="AI1883" s="103"/>
    </row>
    <row r="1884" spans="15:35" ht="14.7" thickBot="1" x14ac:dyDescent="0.55000000000000004">
      <c r="O1884" s="156">
        <f t="shared" ref="O1884" si="7073">-1+4*(Q1884+1)</f>
        <v>1851</v>
      </c>
      <c r="P1884" s="176">
        <f t="shared" ref="P1884" si="7074">-1+6*(Q1884+1)</f>
        <v>2777</v>
      </c>
      <c r="Q1884" s="2">
        <v>462</v>
      </c>
      <c r="R1884" s="3"/>
      <c r="S1884" s="52">
        <f t="shared" ref="S1884:S1885" si="7075">4*P1884+1</f>
        <v>11109</v>
      </c>
      <c r="T1884">
        <f t="shared" ref="T1884:T1885" si="7076">4*S1884+1</f>
        <v>44437</v>
      </c>
      <c r="U1884">
        <f t="shared" ref="U1884:U1885" si="7077">4*T1884+1</f>
        <v>177749</v>
      </c>
      <c r="V1884">
        <f t="shared" ref="V1884:V1885" si="7078">4*U1884+1</f>
        <v>710997</v>
      </c>
      <c r="W1884">
        <f t="shared" ref="W1884:W1885" si="7079">4*V1884+1</f>
        <v>2843989</v>
      </c>
      <c r="X1884">
        <f t="shared" ref="X1884:X1885" si="7080">4*W1884+1</f>
        <v>11375957</v>
      </c>
      <c r="Y1884">
        <f t="shared" ref="Y1884:Y1885" si="7081">4*X1884+1</f>
        <v>45503829</v>
      </c>
      <c r="Z1884">
        <f t="shared" ref="Z1884:Z1885" si="7082">4*Y1884+1</f>
        <v>182015317</v>
      </c>
      <c r="AC1884" s="226"/>
      <c r="AD1884" s="80">
        <f t="shared" si="6926"/>
        <v>3687</v>
      </c>
      <c r="AE1884" s="40">
        <f t="shared" si="6940"/>
        <v>11062</v>
      </c>
      <c r="AF1884" s="80">
        <f t="shared" si="6910"/>
        <v>5531</v>
      </c>
      <c r="AG1884" s="41">
        <v>2</v>
      </c>
      <c r="AH1884" s="76">
        <f t="shared" si="6927"/>
        <v>1</v>
      </c>
      <c r="AI1884" s="103"/>
    </row>
    <row r="1885" spans="15:35" x14ac:dyDescent="0.5">
      <c r="O1885" s="157">
        <f t="shared" ref="O1885" si="7083">1+8*(Q1884+1)</f>
        <v>3705</v>
      </c>
      <c r="P1885" s="158">
        <f t="shared" ref="P1885" si="7084">P1884+2</f>
        <v>2779</v>
      </c>
      <c r="Q1885" s="39"/>
      <c r="R1885" s="3"/>
      <c r="S1885">
        <f t="shared" si="7075"/>
        <v>11117</v>
      </c>
      <c r="T1885">
        <f t="shared" si="7076"/>
        <v>44469</v>
      </c>
      <c r="U1885">
        <f t="shared" si="7077"/>
        <v>177877</v>
      </c>
      <c r="V1885">
        <f t="shared" si="7078"/>
        <v>711509</v>
      </c>
      <c r="W1885">
        <f t="shared" si="7079"/>
        <v>2846037</v>
      </c>
      <c r="X1885">
        <f t="shared" si="7080"/>
        <v>11384149</v>
      </c>
      <c r="Y1885">
        <f t="shared" si="7081"/>
        <v>45536597</v>
      </c>
      <c r="Z1885">
        <f t="shared" si="7082"/>
        <v>182146389</v>
      </c>
      <c r="AC1885" s="102"/>
      <c r="AD1885" s="82">
        <f t="shared" si="6926"/>
        <v>3689</v>
      </c>
      <c r="AE1885" s="40">
        <f t="shared" si="6940"/>
        <v>11068</v>
      </c>
      <c r="AF1885" s="82">
        <f>AE1885/4</f>
        <v>2767</v>
      </c>
      <c r="AG1885" s="41">
        <v>4</v>
      </c>
      <c r="AH1885" s="76">
        <f t="shared" si="6927"/>
        <v>2</v>
      </c>
      <c r="AI1885" s="103"/>
    </row>
    <row r="1886" spans="15:35" x14ac:dyDescent="0.5">
      <c r="O1886" s="173"/>
      <c r="P1886" s="174"/>
      <c r="R1886" s="3"/>
      <c r="AC1886" s="226"/>
      <c r="AD1886" s="80">
        <f t="shared" si="6926"/>
        <v>3691</v>
      </c>
      <c r="AE1886" s="40">
        <f t="shared" si="6940"/>
        <v>11074</v>
      </c>
      <c r="AF1886" s="80">
        <f t="shared" si="6913"/>
        <v>5537</v>
      </c>
      <c r="AG1886" s="41">
        <v>2</v>
      </c>
      <c r="AH1886" s="76">
        <f t="shared" si="6927"/>
        <v>1</v>
      </c>
      <c r="AI1886" s="103"/>
    </row>
    <row r="1887" spans="15:35" ht="14.7" thickBot="1" x14ac:dyDescent="0.55000000000000004">
      <c r="R1887" s="3"/>
      <c r="AC1887" s="227"/>
      <c r="AD1887" s="81">
        <f t="shared" si="6926"/>
        <v>3693</v>
      </c>
      <c r="AE1887" s="40">
        <f t="shared" si="6940"/>
        <v>11080</v>
      </c>
      <c r="AF1887" s="81">
        <f>AE1887/AG1887</f>
        <v>1385</v>
      </c>
      <c r="AG1887" s="41">
        <v>8</v>
      </c>
      <c r="AH1887" s="76">
        <f t="shared" si="6927"/>
        <v>3</v>
      </c>
      <c r="AI1887" s="103"/>
    </row>
    <row r="1888" spans="15:35" ht="14.7" thickBot="1" x14ac:dyDescent="0.55000000000000004">
      <c r="O1888" s="156">
        <f t="shared" ref="O1888" si="7085">-1+4*(Q1888+1)</f>
        <v>1855</v>
      </c>
      <c r="P1888" s="176">
        <f t="shared" ref="P1888" si="7086">-1+6*(Q1888+1)</f>
        <v>2783</v>
      </c>
      <c r="Q1888" s="2">
        <v>463</v>
      </c>
      <c r="R1888" s="3"/>
      <c r="S1888" s="52">
        <f t="shared" ref="S1888:S1889" si="7087">4*P1888+1</f>
        <v>11133</v>
      </c>
      <c r="T1888">
        <f t="shared" ref="T1888:T1889" si="7088">4*S1888+1</f>
        <v>44533</v>
      </c>
      <c r="U1888">
        <f t="shared" ref="U1888:U1889" si="7089">4*T1888+1</f>
        <v>178133</v>
      </c>
      <c r="V1888">
        <f t="shared" ref="V1888:V1889" si="7090">4*U1888+1</f>
        <v>712533</v>
      </c>
      <c r="W1888">
        <f t="shared" ref="W1888:W1889" si="7091">4*V1888+1</f>
        <v>2850133</v>
      </c>
      <c r="X1888">
        <f t="shared" ref="X1888:X1889" si="7092">4*W1888+1</f>
        <v>11400533</v>
      </c>
      <c r="Y1888">
        <f t="shared" ref="Y1888:Y1889" si="7093">4*X1888+1</f>
        <v>45602133</v>
      </c>
      <c r="Z1888">
        <f t="shared" ref="Z1888:Z1889" si="7094">4*Y1888+1</f>
        <v>182408533</v>
      </c>
      <c r="AC1888" s="226"/>
      <c r="AD1888" s="80">
        <f t="shared" si="6926"/>
        <v>3695</v>
      </c>
      <c r="AE1888" s="40">
        <f t="shared" si="6940"/>
        <v>11086</v>
      </c>
      <c r="AF1888" s="80">
        <f t="shared" si="6910"/>
        <v>5543</v>
      </c>
      <c r="AG1888" s="41">
        <v>2</v>
      </c>
      <c r="AH1888" s="76">
        <f t="shared" si="6927"/>
        <v>1</v>
      </c>
      <c r="AI1888" s="103"/>
    </row>
    <row r="1889" spans="15:35" x14ac:dyDescent="0.5">
      <c r="O1889" s="157">
        <f t="shared" ref="O1889" si="7095">1+8*(Q1888+1)</f>
        <v>3713</v>
      </c>
      <c r="P1889" s="158">
        <f t="shared" ref="P1889" si="7096">P1888+2</f>
        <v>2785</v>
      </c>
      <c r="Q1889" s="39"/>
      <c r="R1889" s="3"/>
      <c r="S1889">
        <f t="shared" si="7087"/>
        <v>11141</v>
      </c>
      <c r="T1889">
        <f t="shared" si="7088"/>
        <v>44565</v>
      </c>
      <c r="U1889">
        <f t="shared" si="7089"/>
        <v>178261</v>
      </c>
      <c r="V1889">
        <f t="shared" si="7090"/>
        <v>713045</v>
      </c>
      <c r="W1889">
        <f t="shared" si="7091"/>
        <v>2852181</v>
      </c>
      <c r="X1889">
        <f t="shared" si="7092"/>
        <v>11408725</v>
      </c>
      <c r="Y1889">
        <f t="shared" si="7093"/>
        <v>45634901</v>
      </c>
      <c r="Z1889">
        <f t="shared" si="7094"/>
        <v>182539605</v>
      </c>
      <c r="AC1889" s="102"/>
      <c r="AD1889" s="82">
        <f t="shared" si="6926"/>
        <v>3697</v>
      </c>
      <c r="AE1889" s="40">
        <f t="shared" si="6940"/>
        <v>11092</v>
      </c>
      <c r="AF1889" s="82">
        <f>AE1889/4</f>
        <v>2773</v>
      </c>
      <c r="AG1889" s="41">
        <v>4</v>
      </c>
      <c r="AH1889" s="76">
        <f t="shared" si="6927"/>
        <v>2</v>
      </c>
      <c r="AI1889" s="103"/>
    </row>
    <row r="1890" spans="15:35" x14ac:dyDescent="0.5">
      <c r="O1890" s="173"/>
      <c r="P1890" s="174"/>
      <c r="R1890" s="3"/>
      <c r="AC1890" s="226"/>
      <c r="AD1890" s="80">
        <f t="shared" si="6926"/>
        <v>3699</v>
      </c>
      <c r="AE1890" s="40">
        <f t="shared" si="6940"/>
        <v>11098</v>
      </c>
      <c r="AF1890" s="80">
        <f t="shared" si="6913"/>
        <v>5549</v>
      </c>
      <c r="AG1890" s="41">
        <v>2</v>
      </c>
      <c r="AH1890" s="76">
        <f t="shared" si="6927"/>
        <v>1</v>
      </c>
      <c r="AI1890" s="103"/>
    </row>
    <row r="1891" spans="15:35" ht="14.7" thickBot="1" x14ac:dyDescent="0.55000000000000004">
      <c r="R1891" s="3"/>
      <c r="AC1891" s="227"/>
      <c r="AD1891" s="81">
        <f t="shared" si="6926"/>
        <v>3701</v>
      </c>
      <c r="AE1891" s="40">
        <f t="shared" si="6940"/>
        <v>11104</v>
      </c>
      <c r="AF1891" s="81">
        <f>AE1891/AG1891</f>
        <v>347</v>
      </c>
      <c r="AG1891" s="41">
        <v>32</v>
      </c>
      <c r="AH1891" s="76">
        <f t="shared" si="6927"/>
        <v>5</v>
      </c>
      <c r="AI1891" s="103"/>
    </row>
    <row r="1892" spans="15:35" ht="14.7" thickBot="1" x14ac:dyDescent="0.55000000000000004">
      <c r="O1892" s="156">
        <f t="shared" ref="O1892" si="7097">-1+4*(Q1892+1)</f>
        <v>1859</v>
      </c>
      <c r="P1892" s="176">
        <f t="shared" ref="P1892" si="7098">-1+6*(Q1892+1)</f>
        <v>2789</v>
      </c>
      <c r="Q1892" s="2">
        <v>464</v>
      </c>
      <c r="R1892" s="3"/>
      <c r="S1892" s="52">
        <f t="shared" ref="S1892:S1893" si="7099">4*P1892+1</f>
        <v>11157</v>
      </c>
      <c r="T1892">
        <f t="shared" ref="T1892:T1893" si="7100">4*S1892+1</f>
        <v>44629</v>
      </c>
      <c r="U1892">
        <f t="shared" ref="U1892:U1893" si="7101">4*T1892+1</f>
        <v>178517</v>
      </c>
      <c r="V1892">
        <f t="shared" ref="V1892:V1893" si="7102">4*U1892+1</f>
        <v>714069</v>
      </c>
      <c r="W1892">
        <f t="shared" ref="W1892:W1893" si="7103">4*V1892+1</f>
        <v>2856277</v>
      </c>
      <c r="X1892">
        <f t="shared" ref="X1892:X1893" si="7104">4*W1892+1</f>
        <v>11425109</v>
      </c>
      <c r="Y1892">
        <f t="shared" ref="Y1892:Y1893" si="7105">4*X1892+1</f>
        <v>45700437</v>
      </c>
      <c r="Z1892">
        <f t="shared" ref="Z1892:Z1893" si="7106">4*Y1892+1</f>
        <v>182801749</v>
      </c>
      <c r="AC1892" s="226"/>
      <c r="AD1892" s="80">
        <f t="shared" si="6926"/>
        <v>3703</v>
      </c>
      <c r="AE1892" s="40">
        <f t="shared" si="6940"/>
        <v>11110</v>
      </c>
      <c r="AF1892" s="80">
        <f t="shared" ref="AF1892:AF1952" si="7107">AF1890+6</f>
        <v>5555</v>
      </c>
      <c r="AG1892" s="41">
        <v>2</v>
      </c>
      <c r="AH1892" s="76">
        <f t="shared" si="6927"/>
        <v>1</v>
      </c>
      <c r="AI1892" s="103"/>
    </row>
    <row r="1893" spans="15:35" x14ac:dyDescent="0.5">
      <c r="O1893" s="157">
        <f t="shared" ref="O1893" si="7108">1+8*(Q1892+1)</f>
        <v>3721</v>
      </c>
      <c r="P1893" s="158">
        <f t="shared" ref="P1893" si="7109">P1892+2</f>
        <v>2791</v>
      </c>
      <c r="Q1893" s="39"/>
      <c r="R1893" s="3"/>
      <c r="S1893">
        <f t="shared" si="7099"/>
        <v>11165</v>
      </c>
      <c r="T1893">
        <f t="shared" si="7100"/>
        <v>44661</v>
      </c>
      <c r="U1893">
        <f t="shared" si="7101"/>
        <v>178645</v>
      </c>
      <c r="V1893">
        <f t="shared" si="7102"/>
        <v>714581</v>
      </c>
      <c r="W1893">
        <f t="shared" si="7103"/>
        <v>2858325</v>
      </c>
      <c r="X1893">
        <f t="shared" si="7104"/>
        <v>11433301</v>
      </c>
      <c r="Y1893">
        <f t="shared" si="7105"/>
        <v>45733205</v>
      </c>
      <c r="Z1893">
        <f t="shared" si="7106"/>
        <v>182932821</v>
      </c>
      <c r="AC1893" s="102"/>
      <c r="AD1893" s="82">
        <f t="shared" si="6926"/>
        <v>3705</v>
      </c>
      <c r="AE1893" s="40">
        <f t="shared" si="6940"/>
        <v>11116</v>
      </c>
      <c r="AF1893" s="82">
        <f>AE1893/4</f>
        <v>2779</v>
      </c>
      <c r="AG1893" s="41">
        <v>4</v>
      </c>
      <c r="AH1893" s="76">
        <f t="shared" si="6927"/>
        <v>2</v>
      </c>
      <c r="AI1893" s="103"/>
    </row>
    <row r="1894" spans="15:35" x14ac:dyDescent="0.5">
      <c r="O1894" s="173"/>
      <c r="P1894" s="174"/>
      <c r="R1894" s="3"/>
      <c r="AC1894" s="226"/>
      <c r="AD1894" s="80">
        <f t="shared" si="6926"/>
        <v>3707</v>
      </c>
      <c r="AE1894" s="40">
        <f t="shared" si="6940"/>
        <v>11122</v>
      </c>
      <c r="AF1894" s="80">
        <f t="shared" ref="AF1894:AF1954" si="7110">AF1892+6</f>
        <v>5561</v>
      </c>
      <c r="AG1894" s="41">
        <v>2</v>
      </c>
      <c r="AH1894" s="76">
        <f t="shared" si="6927"/>
        <v>1</v>
      </c>
      <c r="AI1894" s="103"/>
    </row>
    <row r="1895" spans="15:35" ht="14.7" thickBot="1" x14ac:dyDescent="0.55000000000000004">
      <c r="R1895" s="3"/>
      <c r="AC1895" s="227"/>
      <c r="AD1895" s="81">
        <f t="shared" si="6926"/>
        <v>3709</v>
      </c>
      <c r="AE1895" s="40">
        <f t="shared" si="6940"/>
        <v>11128</v>
      </c>
      <c r="AF1895" s="81">
        <f>AE1895/AG1895</f>
        <v>1391</v>
      </c>
      <c r="AG1895" s="41">
        <v>8</v>
      </c>
      <c r="AH1895" s="76">
        <f t="shared" si="6927"/>
        <v>3</v>
      </c>
      <c r="AI1895" s="103"/>
    </row>
    <row r="1896" spans="15:35" ht="14.7" thickBot="1" x14ac:dyDescent="0.55000000000000004">
      <c r="O1896" s="156">
        <f t="shared" ref="O1896" si="7111">-1+4*(Q1896+1)</f>
        <v>1863</v>
      </c>
      <c r="P1896" s="176">
        <f t="shared" ref="P1896" si="7112">-1+6*(Q1896+1)</f>
        <v>2795</v>
      </c>
      <c r="Q1896" s="2">
        <v>465</v>
      </c>
      <c r="R1896" s="3"/>
      <c r="S1896" s="52">
        <f t="shared" ref="S1896:S1897" si="7113">4*P1896+1</f>
        <v>11181</v>
      </c>
      <c r="T1896">
        <f t="shared" ref="T1896:T1897" si="7114">4*S1896+1</f>
        <v>44725</v>
      </c>
      <c r="U1896">
        <f t="shared" ref="U1896:U1897" si="7115">4*T1896+1</f>
        <v>178901</v>
      </c>
      <c r="V1896">
        <f t="shared" ref="V1896:V1897" si="7116">4*U1896+1</f>
        <v>715605</v>
      </c>
      <c r="W1896">
        <f t="shared" ref="W1896:W1897" si="7117">4*V1896+1</f>
        <v>2862421</v>
      </c>
      <c r="X1896">
        <f t="shared" ref="X1896:X1897" si="7118">4*W1896+1</f>
        <v>11449685</v>
      </c>
      <c r="Y1896">
        <f t="shared" ref="Y1896:Y1897" si="7119">4*X1896+1</f>
        <v>45798741</v>
      </c>
      <c r="Z1896">
        <f t="shared" ref="Z1896:Z1897" si="7120">4*Y1896+1</f>
        <v>183194965</v>
      </c>
      <c r="AC1896" s="226"/>
      <c r="AD1896" s="80">
        <f t="shared" si="6926"/>
        <v>3711</v>
      </c>
      <c r="AE1896" s="40">
        <f t="shared" si="6940"/>
        <v>11134</v>
      </c>
      <c r="AF1896" s="80">
        <f t="shared" si="7107"/>
        <v>5567</v>
      </c>
      <c r="AG1896" s="41">
        <v>2</v>
      </c>
      <c r="AH1896" s="76">
        <f t="shared" si="6927"/>
        <v>1</v>
      </c>
      <c r="AI1896" s="103"/>
    </row>
    <row r="1897" spans="15:35" x14ac:dyDescent="0.5">
      <c r="O1897" s="157">
        <f t="shared" ref="O1897" si="7121">1+8*(Q1896+1)</f>
        <v>3729</v>
      </c>
      <c r="P1897" s="158">
        <f t="shared" ref="P1897" si="7122">P1896+2</f>
        <v>2797</v>
      </c>
      <c r="Q1897" s="39"/>
      <c r="R1897" s="3"/>
      <c r="S1897">
        <f t="shared" si="7113"/>
        <v>11189</v>
      </c>
      <c r="T1897">
        <f t="shared" si="7114"/>
        <v>44757</v>
      </c>
      <c r="U1897">
        <f t="shared" si="7115"/>
        <v>179029</v>
      </c>
      <c r="V1897">
        <f t="shared" si="7116"/>
        <v>716117</v>
      </c>
      <c r="W1897">
        <f t="shared" si="7117"/>
        <v>2864469</v>
      </c>
      <c r="X1897">
        <f t="shared" si="7118"/>
        <v>11457877</v>
      </c>
      <c r="Y1897">
        <f t="shared" si="7119"/>
        <v>45831509</v>
      </c>
      <c r="Z1897">
        <f t="shared" si="7120"/>
        <v>183326037</v>
      </c>
      <c r="AC1897" s="102"/>
      <c r="AD1897" s="82">
        <f t="shared" si="6926"/>
        <v>3713</v>
      </c>
      <c r="AE1897" s="40">
        <f t="shared" si="6940"/>
        <v>11140</v>
      </c>
      <c r="AF1897" s="82">
        <f>AE1897/4</f>
        <v>2785</v>
      </c>
      <c r="AG1897" s="41">
        <v>4</v>
      </c>
      <c r="AH1897" s="76">
        <f t="shared" si="6927"/>
        <v>2</v>
      </c>
      <c r="AI1897" s="103"/>
    </row>
    <row r="1898" spans="15:35" x14ac:dyDescent="0.5">
      <c r="O1898" s="173"/>
      <c r="P1898" s="174"/>
      <c r="R1898" s="3"/>
      <c r="AC1898" s="226"/>
      <c r="AD1898" s="80">
        <f t="shared" ref="AD1898:AD1961" si="7123">(AE1898-1)/3</f>
        <v>3715</v>
      </c>
      <c r="AE1898" s="40">
        <f t="shared" si="6940"/>
        <v>11146</v>
      </c>
      <c r="AF1898" s="80">
        <f t="shared" si="7110"/>
        <v>5573</v>
      </c>
      <c r="AG1898" s="41">
        <v>2</v>
      </c>
      <c r="AH1898" s="76">
        <f t="shared" ref="AH1898:AH1961" si="7124">LOG(AG1898,2)</f>
        <v>1</v>
      </c>
      <c r="AI1898" s="103"/>
    </row>
    <row r="1899" spans="15:35" ht="14.7" thickBot="1" x14ac:dyDescent="0.55000000000000004">
      <c r="R1899" s="3"/>
      <c r="AC1899" s="227"/>
      <c r="AD1899" s="81">
        <f t="shared" si="7123"/>
        <v>3717</v>
      </c>
      <c r="AE1899" s="40">
        <f t="shared" si="6940"/>
        <v>11152</v>
      </c>
      <c r="AF1899" s="81">
        <f>AE1899/AG1899</f>
        <v>697</v>
      </c>
      <c r="AG1899" s="41">
        <v>16</v>
      </c>
      <c r="AH1899" s="76">
        <f t="shared" si="7124"/>
        <v>4</v>
      </c>
      <c r="AI1899" s="103"/>
    </row>
    <row r="1900" spans="15:35" ht="14.7" thickBot="1" x14ac:dyDescent="0.55000000000000004">
      <c r="O1900" s="156">
        <f t="shared" ref="O1900" si="7125">-1+4*(Q1900+1)</f>
        <v>1867</v>
      </c>
      <c r="P1900" s="176">
        <f t="shared" ref="P1900" si="7126">-1+6*(Q1900+1)</f>
        <v>2801</v>
      </c>
      <c r="Q1900" s="2">
        <v>466</v>
      </c>
      <c r="R1900" s="3"/>
      <c r="S1900" s="52">
        <f t="shared" ref="S1900:S1901" si="7127">4*P1900+1</f>
        <v>11205</v>
      </c>
      <c r="T1900">
        <f t="shared" ref="T1900:T1901" si="7128">4*S1900+1</f>
        <v>44821</v>
      </c>
      <c r="U1900">
        <f t="shared" ref="U1900:U1901" si="7129">4*T1900+1</f>
        <v>179285</v>
      </c>
      <c r="V1900">
        <f t="shared" ref="V1900:V1901" si="7130">4*U1900+1</f>
        <v>717141</v>
      </c>
      <c r="W1900">
        <f t="shared" ref="W1900:W1901" si="7131">4*V1900+1</f>
        <v>2868565</v>
      </c>
      <c r="X1900">
        <f t="shared" ref="X1900:X1901" si="7132">4*W1900+1</f>
        <v>11474261</v>
      </c>
      <c r="Y1900">
        <f t="shared" ref="Y1900:Y1901" si="7133">4*X1900+1</f>
        <v>45897045</v>
      </c>
      <c r="Z1900">
        <f t="shared" ref="Z1900:Z1901" si="7134">4*Y1900+1</f>
        <v>183588181</v>
      </c>
      <c r="AC1900" s="226"/>
      <c r="AD1900" s="80">
        <f t="shared" si="7123"/>
        <v>3719</v>
      </c>
      <c r="AE1900" s="40">
        <f t="shared" si="6940"/>
        <v>11158</v>
      </c>
      <c r="AF1900" s="80">
        <f t="shared" si="7107"/>
        <v>5579</v>
      </c>
      <c r="AG1900" s="41">
        <v>2</v>
      </c>
      <c r="AH1900" s="76">
        <f t="shared" si="7124"/>
        <v>1</v>
      </c>
      <c r="AI1900" s="103"/>
    </row>
    <row r="1901" spans="15:35" x14ac:dyDescent="0.5">
      <c r="O1901" s="157">
        <f t="shared" ref="O1901" si="7135">1+8*(Q1900+1)</f>
        <v>3737</v>
      </c>
      <c r="P1901" s="158">
        <f t="shared" ref="P1901" si="7136">P1900+2</f>
        <v>2803</v>
      </c>
      <c r="Q1901" s="39"/>
      <c r="R1901" s="3"/>
      <c r="S1901">
        <f t="shared" si="7127"/>
        <v>11213</v>
      </c>
      <c r="T1901">
        <f t="shared" si="7128"/>
        <v>44853</v>
      </c>
      <c r="U1901">
        <f t="shared" si="7129"/>
        <v>179413</v>
      </c>
      <c r="V1901">
        <f t="shared" si="7130"/>
        <v>717653</v>
      </c>
      <c r="W1901">
        <f t="shared" si="7131"/>
        <v>2870613</v>
      </c>
      <c r="X1901">
        <f t="shared" si="7132"/>
        <v>11482453</v>
      </c>
      <c r="Y1901">
        <f t="shared" si="7133"/>
        <v>45929813</v>
      </c>
      <c r="Z1901">
        <f t="shared" si="7134"/>
        <v>183719253</v>
      </c>
      <c r="AC1901" s="102"/>
      <c r="AD1901" s="82">
        <f t="shared" si="7123"/>
        <v>3721</v>
      </c>
      <c r="AE1901" s="40">
        <f t="shared" si="6940"/>
        <v>11164</v>
      </c>
      <c r="AF1901" s="82">
        <f>AE1901/4</f>
        <v>2791</v>
      </c>
      <c r="AG1901" s="41">
        <v>4</v>
      </c>
      <c r="AH1901" s="76">
        <f t="shared" si="7124"/>
        <v>2</v>
      </c>
      <c r="AI1901" s="103"/>
    </row>
    <row r="1902" spans="15:35" x14ac:dyDescent="0.5">
      <c r="O1902" s="173"/>
      <c r="P1902" s="174"/>
      <c r="R1902" s="3"/>
      <c r="AC1902" s="226"/>
      <c r="AD1902" s="80">
        <f t="shared" si="7123"/>
        <v>3723</v>
      </c>
      <c r="AE1902" s="40">
        <f t="shared" ref="AE1902:AE1965" si="7137">AE1901+6</f>
        <v>11170</v>
      </c>
      <c r="AF1902" s="80">
        <f t="shared" si="7110"/>
        <v>5585</v>
      </c>
      <c r="AG1902" s="41">
        <v>2</v>
      </c>
      <c r="AH1902" s="76">
        <f t="shared" si="7124"/>
        <v>1</v>
      </c>
      <c r="AI1902" s="103"/>
    </row>
    <row r="1903" spans="15:35" ht="14.7" thickBot="1" x14ac:dyDescent="0.55000000000000004">
      <c r="R1903" s="3"/>
      <c r="AC1903" s="227"/>
      <c r="AD1903" s="81">
        <f t="shared" si="7123"/>
        <v>3725</v>
      </c>
      <c r="AE1903" s="40">
        <f t="shared" si="7137"/>
        <v>11176</v>
      </c>
      <c r="AF1903" s="81">
        <f>AE1903/AG1903</f>
        <v>1397</v>
      </c>
      <c r="AG1903" s="41">
        <v>8</v>
      </c>
      <c r="AH1903" s="76">
        <f t="shared" si="7124"/>
        <v>3</v>
      </c>
      <c r="AI1903" s="103"/>
    </row>
    <row r="1904" spans="15:35" ht="14.7" thickBot="1" x14ac:dyDescent="0.55000000000000004">
      <c r="O1904" s="156">
        <f t="shared" ref="O1904" si="7138">-1+4*(Q1904+1)</f>
        <v>1871</v>
      </c>
      <c r="P1904" s="176">
        <f t="shared" ref="P1904" si="7139">-1+6*(Q1904+1)</f>
        <v>2807</v>
      </c>
      <c r="Q1904" s="2">
        <v>467</v>
      </c>
      <c r="R1904" s="3"/>
      <c r="S1904" s="52">
        <f t="shared" ref="S1904:S1905" si="7140">4*P1904+1</f>
        <v>11229</v>
      </c>
      <c r="T1904">
        <f t="shared" ref="T1904:T1905" si="7141">4*S1904+1</f>
        <v>44917</v>
      </c>
      <c r="U1904">
        <f t="shared" ref="U1904:U1905" si="7142">4*T1904+1</f>
        <v>179669</v>
      </c>
      <c r="V1904">
        <f t="shared" ref="V1904:V1905" si="7143">4*U1904+1</f>
        <v>718677</v>
      </c>
      <c r="W1904">
        <f t="shared" ref="W1904:W1905" si="7144">4*V1904+1</f>
        <v>2874709</v>
      </c>
      <c r="X1904">
        <f t="shared" ref="X1904:X1905" si="7145">4*W1904+1</f>
        <v>11498837</v>
      </c>
      <c r="Y1904">
        <f t="shared" ref="Y1904:Y1905" si="7146">4*X1904+1</f>
        <v>45995349</v>
      </c>
      <c r="Z1904">
        <f t="shared" ref="Z1904:Z1905" si="7147">4*Y1904+1</f>
        <v>183981397</v>
      </c>
      <c r="AC1904" s="226"/>
      <c r="AD1904" s="80">
        <f t="shared" si="7123"/>
        <v>3727</v>
      </c>
      <c r="AE1904" s="40">
        <f t="shared" si="7137"/>
        <v>11182</v>
      </c>
      <c r="AF1904" s="80">
        <f t="shared" si="7107"/>
        <v>5591</v>
      </c>
      <c r="AG1904" s="41">
        <v>2</v>
      </c>
      <c r="AH1904" s="76">
        <f t="shared" si="7124"/>
        <v>1</v>
      </c>
      <c r="AI1904" s="103"/>
    </row>
    <row r="1905" spans="15:35" x14ac:dyDescent="0.5">
      <c r="O1905" s="157">
        <f t="shared" ref="O1905" si="7148">1+8*(Q1904+1)</f>
        <v>3745</v>
      </c>
      <c r="P1905" s="158">
        <f t="shared" ref="P1905" si="7149">P1904+2</f>
        <v>2809</v>
      </c>
      <c r="Q1905" s="39"/>
      <c r="R1905" s="3"/>
      <c r="S1905">
        <f t="shared" si="7140"/>
        <v>11237</v>
      </c>
      <c r="T1905">
        <f t="shared" si="7141"/>
        <v>44949</v>
      </c>
      <c r="U1905">
        <f t="shared" si="7142"/>
        <v>179797</v>
      </c>
      <c r="V1905">
        <f t="shared" si="7143"/>
        <v>719189</v>
      </c>
      <c r="W1905">
        <f t="shared" si="7144"/>
        <v>2876757</v>
      </c>
      <c r="X1905">
        <f t="shared" si="7145"/>
        <v>11507029</v>
      </c>
      <c r="Y1905">
        <f t="shared" si="7146"/>
        <v>46028117</v>
      </c>
      <c r="Z1905">
        <f t="shared" si="7147"/>
        <v>184112469</v>
      </c>
      <c r="AC1905" s="102"/>
      <c r="AD1905" s="82">
        <f t="shared" si="7123"/>
        <v>3729</v>
      </c>
      <c r="AE1905" s="40">
        <f t="shared" si="7137"/>
        <v>11188</v>
      </c>
      <c r="AF1905" s="82">
        <f>AE1905/4</f>
        <v>2797</v>
      </c>
      <c r="AG1905" s="41">
        <v>4</v>
      </c>
      <c r="AH1905" s="76">
        <f t="shared" si="7124"/>
        <v>2</v>
      </c>
      <c r="AI1905" s="103"/>
    </row>
    <row r="1906" spans="15:35" x14ac:dyDescent="0.5">
      <c r="O1906" s="173"/>
      <c r="P1906" s="174"/>
      <c r="R1906" s="3"/>
      <c r="AC1906" s="226"/>
      <c r="AD1906" s="80">
        <f t="shared" si="7123"/>
        <v>3731</v>
      </c>
      <c r="AE1906" s="40">
        <f t="shared" si="7137"/>
        <v>11194</v>
      </c>
      <c r="AF1906" s="80">
        <f t="shared" si="7110"/>
        <v>5597</v>
      </c>
      <c r="AG1906" s="41">
        <v>2</v>
      </c>
      <c r="AH1906" s="76">
        <f t="shared" si="7124"/>
        <v>1</v>
      </c>
      <c r="AI1906" s="103"/>
    </row>
    <row r="1907" spans="15:35" ht="14.7" thickBot="1" x14ac:dyDescent="0.55000000000000004">
      <c r="R1907" s="3"/>
      <c r="AC1907" s="227"/>
      <c r="AD1907" s="81">
        <f t="shared" si="7123"/>
        <v>3733</v>
      </c>
      <c r="AE1907" s="40">
        <f t="shared" si="7137"/>
        <v>11200</v>
      </c>
      <c r="AF1907" s="81">
        <f>AE1907/AG1907</f>
        <v>175</v>
      </c>
      <c r="AG1907" s="41">
        <v>64</v>
      </c>
      <c r="AH1907" s="76">
        <f t="shared" si="7124"/>
        <v>6</v>
      </c>
      <c r="AI1907" s="103"/>
    </row>
    <row r="1908" spans="15:35" ht="14.7" thickBot="1" x14ac:dyDescent="0.55000000000000004">
      <c r="O1908" s="156">
        <f t="shared" ref="O1908" si="7150">-1+4*(Q1908+1)</f>
        <v>1875</v>
      </c>
      <c r="P1908" s="176">
        <f t="shared" ref="P1908" si="7151">-1+6*(Q1908+1)</f>
        <v>2813</v>
      </c>
      <c r="Q1908" s="2">
        <v>468</v>
      </c>
      <c r="R1908" s="3"/>
      <c r="S1908" s="52">
        <f t="shared" ref="S1908:S1909" si="7152">4*P1908+1</f>
        <v>11253</v>
      </c>
      <c r="T1908">
        <f t="shared" ref="T1908:T1909" si="7153">4*S1908+1</f>
        <v>45013</v>
      </c>
      <c r="U1908">
        <f t="shared" ref="U1908:U1909" si="7154">4*T1908+1</f>
        <v>180053</v>
      </c>
      <c r="V1908">
        <f t="shared" ref="V1908:V1909" si="7155">4*U1908+1</f>
        <v>720213</v>
      </c>
      <c r="W1908">
        <f t="shared" ref="W1908:W1909" si="7156">4*V1908+1</f>
        <v>2880853</v>
      </c>
      <c r="X1908">
        <f t="shared" ref="X1908:X1909" si="7157">4*W1908+1</f>
        <v>11523413</v>
      </c>
      <c r="Y1908">
        <f t="shared" ref="Y1908:Y1909" si="7158">4*X1908+1</f>
        <v>46093653</v>
      </c>
      <c r="Z1908">
        <f t="shared" ref="Z1908:Z1909" si="7159">4*Y1908+1</f>
        <v>184374613</v>
      </c>
      <c r="AC1908" s="226"/>
      <c r="AD1908" s="80">
        <f t="shared" si="7123"/>
        <v>3735</v>
      </c>
      <c r="AE1908" s="40">
        <f t="shared" si="7137"/>
        <v>11206</v>
      </c>
      <c r="AF1908" s="80">
        <f t="shared" si="7107"/>
        <v>5603</v>
      </c>
      <c r="AG1908" s="41">
        <v>2</v>
      </c>
      <c r="AH1908" s="76">
        <f t="shared" si="7124"/>
        <v>1</v>
      </c>
      <c r="AI1908" s="103"/>
    </row>
    <row r="1909" spans="15:35" x14ac:dyDescent="0.5">
      <c r="O1909" s="157">
        <f t="shared" ref="O1909" si="7160">1+8*(Q1908+1)</f>
        <v>3753</v>
      </c>
      <c r="P1909" s="158">
        <f t="shared" ref="P1909" si="7161">P1908+2</f>
        <v>2815</v>
      </c>
      <c r="Q1909" s="39"/>
      <c r="R1909" s="3"/>
      <c r="S1909">
        <f t="shared" si="7152"/>
        <v>11261</v>
      </c>
      <c r="T1909">
        <f t="shared" si="7153"/>
        <v>45045</v>
      </c>
      <c r="U1909">
        <f t="shared" si="7154"/>
        <v>180181</v>
      </c>
      <c r="V1909">
        <f t="shared" si="7155"/>
        <v>720725</v>
      </c>
      <c r="W1909">
        <f t="shared" si="7156"/>
        <v>2882901</v>
      </c>
      <c r="X1909">
        <f t="shared" si="7157"/>
        <v>11531605</v>
      </c>
      <c r="Y1909">
        <f t="shared" si="7158"/>
        <v>46126421</v>
      </c>
      <c r="Z1909">
        <f t="shared" si="7159"/>
        <v>184505685</v>
      </c>
      <c r="AC1909" s="102"/>
      <c r="AD1909" s="82">
        <f t="shared" si="7123"/>
        <v>3737</v>
      </c>
      <c r="AE1909" s="40">
        <f t="shared" si="7137"/>
        <v>11212</v>
      </c>
      <c r="AF1909" s="82">
        <f>AE1909/4</f>
        <v>2803</v>
      </c>
      <c r="AG1909" s="41">
        <v>4</v>
      </c>
      <c r="AH1909" s="76">
        <f t="shared" si="7124"/>
        <v>2</v>
      </c>
      <c r="AI1909" s="103"/>
    </row>
    <row r="1910" spans="15:35" x14ac:dyDescent="0.5">
      <c r="O1910" s="173"/>
      <c r="P1910" s="174"/>
      <c r="R1910" s="3"/>
      <c r="AC1910" s="226"/>
      <c r="AD1910" s="80">
        <f t="shared" si="7123"/>
        <v>3739</v>
      </c>
      <c r="AE1910" s="40">
        <f t="shared" si="7137"/>
        <v>11218</v>
      </c>
      <c r="AF1910" s="80">
        <f t="shared" si="7110"/>
        <v>5609</v>
      </c>
      <c r="AG1910" s="41">
        <v>2</v>
      </c>
      <c r="AH1910" s="76">
        <f t="shared" si="7124"/>
        <v>1</v>
      </c>
      <c r="AI1910" s="103"/>
    </row>
    <row r="1911" spans="15:35" ht="14.7" thickBot="1" x14ac:dyDescent="0.55000000000000004">
      <c r="R1911" s="3"/>
      <c r="AC1911" s="227"/>
      <c r="AD1911" s="81">
        <f t="shared" si="7123"/>
        <v>3741</v>
      </c>
      <c r="AE1911" s="40">
        <f t="shared" si="7137"/>
        <v>11224</v>
      </c>
      <c r="AF1911" s="81">
        <f>AE1911/AG1911</f>
        <v>1403</v>
      </c>
      <c r="AG1911" s="41">
        <v>8</v>
      </c>
      <c r="AH1911" s="76">
        <f t="shared" si="7124"/>
        <v>3</v>
      </c>
      <c r="AI1911" s="103"/>
    </row>
    <row r="1912" spans="15:35" ht="14.7" thickBot="1" x14ac:dyDescent="0.55000000000000004">
      <c r="O1912" s="156">
        <f t="shared" ref="O1912" si="7162">-1+4*(Q1912+1)</f>
        <v>1879</v>
      </c>
      <c r="P1912" s="176">
        <f t="shared" ref="P1912" si="7163">-1+6*(Q1912+1)</f>
        <v>2819</v>
      </c>
      <c r="Q1912" s="2">
        <v>469</v>
      </c>
      <c r="R1912" s="3"/>
      <c r="S1912" s="52">
        <f t="shared" ref="S1912:S1913" si="7164">4*P1912+1</f>
        <v>11277</v>
      </c>
      <c r="T1912">
        <f t="shared" ref="T1912:T1913" si="7165">4*S1912+1</f>
        <v>45109</v>
      </c>
      <c r="U1912">
        <f t="shared" ref="U1912:U1913" si="7166">4*T1912+1</f>
        <v>180437</v>
      </c>
      <c r="V1912">
        <f t="shared" ref="V1912:V1913" si="7167">4*U1912+1</f>
        <v>721749</v>
      </c>
      <c r="W1912">
        <f t="shared" ref="W1912:W1913" si="7168">4*V1912+1</f>
        <v>2886997</v>
      </c>
      <c r="X1912">
        <f t="shared" ref="X1912:X1913" si="7169">4*W1912+1</f>
        <v>11547989</v>
      </c>
      <c r="Y1912">
        <f t="shared" ref="Y1912:Y1913" si="7170">4*X1912+1</f>
        <v>46191957</v>
      </c>
      <c r="Z1912">
        <f t="shared" ref="Z1912:Z1913" si="7171">4*Y1912+1</f>
        <v>184767829</v>
      </c>
      <c r="AC1912" s="226"/>
      <c r="AD1912" s="80">
        <f t="shared" si="7123"/>
        <v>3743</v>
      </c>
      <c r="AE1912" s="40">
        <f t="shared" si="7137"/>
        <v>11230</v>
      </c>
      <c r="AF1912" s="80">
        <f t="shared" si="7107"/>
        <v>5615</v>
      </c>
      <c r="AG1912" s="41">
        <v>2</v>
      </c>
      <c r="AH1912" s="76">
        <f t="shared" si="7124"/>
        <v>1</v>
      </c>
      <c r="AI1912" s="103"/>
    </row>
    <row r="1913" spans="15:35" x14ac:dyDescent="0.5">
      <c r="O1913" s="157">
        <f t="shared" ref="O1913" si="7172">1+8*(Q1912+1)</f>
        <v>3761</v>
      </c>
      <c r="P1913" s="158">
        <f t="shared" ref="P1913" si="7173">P1912+2</f>
        <v>2821</v>
      </c>
      <c r="Q1913" s="39"/>
      <c r="R1913" s="3"/>
      <c r="S1913">
        <f t="shared" si="7164"/>
        <v>11285</v>
      </c>
      <c r="T1913">
        <f t="shared" si="7165"/>
        <v>45141</v>
      </c>
      <c r="U1913">
        <f t="shared" si="7166"/>
        <v>180565</v>
      </c>
      <c r="V1913">
        <f t="shared" si="7167"/>
        <v>722261</v>
      </c>
      <c r="W1913">
        <f t="shared" si="7168"/>
        <v>2889045</v>
      </c>
      <c r="X1913">
        <f t="shared" si="7169"/>
        <v>11556181</v>
      </c>
      <c r="Y1913">
        <f t="shared" si="7170"/>
        <v>46224725</v>
      </c>
      <c r="Z1913">
        <f t="shared" si="7171"/>
        <v>184898901</v>
      </c>
      <c r="AC1913" s="102"/>
      <c r="AD1913" s="82">
        <f t="shared" si="7123"/>
        <v>3745</v>
      </c>
      <c r="AE1913" s="40">
        <f t="shared" si="7137"/>
        <v>11236</v>
      </c>
      <c r="AF1913" s="82">
        <f>AE1913/4</f>
        <v>2809</v>
      </c>
      <c r="AG1913" s="41">
        <v>4</v>
      </c>
      <c r="AH1913" s="76">
        <f t="shared" si="7124"/>
        <v>2</v>
      </c>
      <c r="AI1913" s="103"/>
    </row>
    <row r="1914" spans="15:35" x14ac:dyDescent="0.5">
      <c r="O1914" s="173"/>
      <c r="P1914" s="174"/>
      <c r="R1914" s="3"/>
      <c r="AC1914" s="226"/>
      <c r="AD1914" s="80">
        <f t="shared" si="7123"/>
        <v>3747</v>
      </c>
      <c r="AE1914" s="40">
        <f t="shared" si="7137"/>
        <v>11242</v>
      </c>
      <c r="AF1914" s="80">
        <f t="shared" si="7110"/>
        <v>5621</v>
      </c>
      <c r="AG1914" s="41">
        <v>2</v>
      </c>
      <c r="AH1914" s="76">
        <f t="shared" si="7124"/>
        <v>1</v>
      </c>
      <c r="AI1914" s="103"/>
    </row>
    <row r="1915" spans="15:35" ht="14.7" thickBot="1" x14ac:dyDescent="0.55000000000000004">
      <c r="R1915" s="3"/>
      <c r="AC1915" s="227"/>
      <c r="AD1915" s="81">
        <f t="shared" si="7123"/>
        <v>3749</v>
      </c>
      <c r="AE1915" s="40">
        <f t="shared" si="7137"/>
        <v>11248</v>
      </c>
      <c r="AF1915" s="81">
        <f>AE1915/AG1915</f>
        <v>703</v>
      </c>
      <c r="AG1915" s="41">
        <v>16</v>
      </c>
      <c r="AH1915" s="76">
        <f t="shared" si="7124"/>
        <v>4</v>
      </c>
      <c r="AI1915" s="103"/>
    </row>
    <row r="1916" spans="15:35" ht="14.7" thickBot="1" x14ac:dyDescent="0.55000000000000004">
      <c r="O1916" s="156">
        <f t="shared" ref="O1916" si="7174">-1+4*(Q1916+1)</f>
        <v>1883</v>
      </c>
      <c r="P1916" s="176">
        <f t="shared" ref="P1916" si="7175">-1+6*(Q1916+1)</f>
        <v>2825</v>
      </c>
      <c r="Q1916" s="2">
        <v>470</v>
      </c>
      <c r="R1916" s="3"/>
      <c r="S1916" s="52">
        <f t="shared" ref="S1916:S1917" si="7176">4*P1916+1</f>
        <v>11301</v>
      </c>
      <c r="T1916">
        <f t="shared" ref="T1916:T1917" si="7177">4*S1916+1</f>
        <v>45205</v>
      </c>
      <c r="U1916">
        <f t="shared" ref="U1916:U1917" si="7178">4*T1916+1</f>
        <v>180821</v>
      </c>
      <c r="V1916">
        <f t="shared" ref="V1916:V1917" si="7179">4*U1916+1</f>
        <v>723285</v>
      </c>
      <c r="W1916">
        <f t="shared" ref="W1916:W1917" si="7180">4*V1916+1</f>
        <v>2893141</v>
      </c>
      <c r="X1916">
        <f t="shared" ref="X1916:X1917" si="7181">4*W1916+1</f>
        <v>11572565</v>
      </c>
      <c r="Y1916">
        <f t="shared" ref="Y1916:Y1917" si="7182">4*X1916+1</f>
        <v>46290261</v>
      </c>
      <c r="Z1916">
        <f t="shared" ref="Z1916:Z1917" si="7183">4*Y1916+1</f>
        <v>185161045</v>
      </c>
      <c r="AC1916" s="226"/>
      <c r="AD1916" s="80">
        <f t="shared" si="7123"/>
        <v>3751</v>
      </c>
      <c r="AE1916" s="40">
        <f t="shared" si="7137"/>
        <v>11254</v>
      </c>
      <c r="AF1916" s="80">
        <f t="shared" si="7107"/>
        <v>5627</v>
      </c>
      <c r="AG1916" s="41">
        <v>2</v>
      </c>
      <c r="AH1916" s="76">
        <f t="shared" si="7124"/>
        <v>1</v>
      </c>
      <c r="AI1916" s="103"/>
    </row>
    <row r="1917" spans="15:35" x14ac:dyDescent="0.5">
      <c r="O1917" s="157">
        <f t="shared" ref="O1917" si="7184">1+8*(Q1916+1)</f>
        <v>3769</v>
      </c>
      <c r="P1917" s="158">
        <f t="shared" ref="P1917" si="7185">P1916+2</f>
        <v>2827</v>
      </c>
      <c r="Q1917" s="39"/>
      <c r="R1917" s="3"/>
      <c r="S1917">
        <f t="shared" si="7176"/>
        <v>11309</v>
      </c>
      <c r="T1917">
        <f t="shared" si="7177"/>
        <v>45237</v>
      </c>
      <c r="U1917">
        <f t="shared" si="7178"/>
        <v>180949</v>
      </c>
      <c r="V1917">
        <f t="shared" si="7179"/>
        <v>723797</v>
      </c>
      <c r="W1917">
        <f t="shared" si="7180"/>
        <v>2895189</v>
      </c>
      <c r="X1917">
        <f t="shared" si="7181"/>
        <v>11580757</v>
      </c>
      <c r="Y1917">
        <f t="shared" si="7182"/>
        <v>46323029</v>
      </c>
      <c r="Z1917">
        <f t="shared" si="7183"/>
        <v>185292117</v>
      </c>
      <c r="AC1917" s="102"/>
      <c r="AD1917" s="82">
        <f t="shared" si="7123"/>
        <v>3753</v>
      </c>
      <c r="AE1917" s="40">
        <f t="shared" si="7137"/>
        <v>11260</v>
      </c>
      <c r="AF1917" s="82">
        <f>AE1917/4</f>
        <v>2815</v>
      </c>
      <c r="AG1917" s="41">
        <v>4</v>
      </c>
      <c r="AH1917" s="76">
        <f t="shared" si="7124"/>
        <v>2</v>
      </c>
      <c r="AI1917" s="103"/>
    </row>
    <row r="1918" spans="15:35" x14ac:dyDescent="0.5">
      <c r="O1918" s="173"/>
      <c r="P1918" s="174"/>
      <c r="R1918" s="3"/>
      <c r="AC1918" s="226"/>
      <c r="AD1918" s="80">
        <f t="shared" si="7123"/>
        <v>3755</v>
      </c>
      <c r="AE1918" s="40">
        <f t="shared" si="7137"/>
        <v>11266</v>
      </c>
      <c r="AF1918" s="80">
        <f t="shared" si="7110"/>
        <v>5633</v>
      </c>
      <c r="AG1918" s="41">
        <v>2</v>
      </c>
      <c r="AH1918" s="76">
        <f t="shared" si="7124"/>
        <v>1</v>
      </c>
      <c r="AI1918" s="103"/>
    </row>
    <row r="1919" spans="15:35" ht="14.7" thickBot="1" x14ac:dyDescent="0.55000000000000004">
      <c r="R1919" s="3"/>
      <c r="AC1919" s="227"/>
      <c r="AD1919" s="81">
        <f t="shared" si="7123"/>
        <v>3757</v>
      </c>
      <c r="AE1919" s="40">
        <f t="shared" si="7137"/>
        <v>11272</v>
      </c>
      <c r="AF1919" s="81">
        <f>AE1919/AG1919</f>
        <v>1409</v>
      </c>
      <c r="AG1919" s="41">
        <v>8</v>
      </c>
      <c r="AH1919" s="76">
        <f t="shared" si="7124"/>
        <v>3</v>
      </c>
      <c r="AI1919" s="103"/>
    </row>
    <row r="1920" spans="15:35" ht="14.7" thickBot="1" x14ac:dyDescent="0.55000000000000004">
      <c r="O1920" s="156">
        <f t="shared" ref="O1920" si="7186">-1+4*(Q1920+1)</f>
        <v>1887</v>
      </c>
      <c r="P1920" s="176">
        <f t="shared" ref="P1920" si="7187">-1+6*(Q1920+1)</f>
        <v>2831</v>
      </c>
      <c r="Q1920" s="2">
        <v>471</v>
      </c>
      <c r="R1920" s="3"/>
      <c r="S1920" s="52">
        <f t="shared" ref="S1920:S1921" si="7188">4*P1920+1</f>
        <v>11325</v>
      </c>
      <c r="T1920">
        <f t="shared" ref="T1920:T1921" si="7189">4*S1920+1</f>
        <v>45301</v>
      </c>
      <c r="U1920">
        <f t="shared" ref="U1920:U1921" si="7190">4*T1920+1</f>
        <v>181205</v>
      </c>
      <c r="V1920">
        <f t="shared" ref="V1920:V1921" si="7191">4*U1920+1</f>
        <v>724821</v>
      </c>
      <c r="W1920">
        <f t="shared" ref="W1920:W1921" si="7192">4*V1920+1</f>
        <v>2899285</v>
      </c>
      <c r="X1920">
        <f t="shared" ref="X1920:X1921" si="7193">4*W1920+1</f>
        <v>11597141</v>
      </c>
      <c r="Y1920">
        <f t="shared" ref="Y1920:Y1921" si="7194">4*X1920+1</f>
        <v>46388565</v>
      </c>
      <c r="Z1920">
        <f t="shared" ref="Z1920:Z1921" si="7195">4*Y1920+1</f>
        <v>185554261</v>
      </c>
      <c r="AC1920" s="226"/>
      <c r="AD1920" s="80">
        <f t="shared" si="7123"/>
        <v>3759</v>
      </c>
      <c r="AE1920" s="40">
        <f t="shared" si="7137"/>
        <v>11278</v>
      </c>
      <c r="AF1920" s="80">
        <f t="shared" si="7107"/>
        <v>5639</v>
      </c>
      <c r="AG1920" s="41">
        <v>2</v>
      </c>
      <c r="AH1920" s="76">
        <f t="shared" si="7124"/>
        <v>1</v>
      </c>
      <c r="AI1920" s="103"/>
    </row>
    <row r="1921" spans="15:35" x14ac:dyDescent="0.5">
      <c r="O1921" s="157">
        <f t="shared" ref="O1921" si="7196">1+8*(Q1920+1)</f>
        <v>3777</v>
      </c>
      <c r="P1921" s="158">
        <f t="shared" ref="P1921" si="7197">P1920+2</f>
        <v>2833</v>
      </c>
      <c r="Q1921" s="39"/>
      <c r="R1921" s="3"/>
      <c r="S1921">
        <f t="shared" si="7188"/>
        <v>11333</v>
      </c>
      <c r="T1921">
        <f t="shared" si="7189"/>
        <v>45333</v>
      </c>
      <c r="U1921">
        <f t="shared" si="7190"/>
        <v>181333</v>
      </c>
      <c r="V1921">
        <f t="shared" si="7191"/>
        <v>725333</v>
      </c>
      <c r="W1921">
        <f t="shared" si="7192"/>
        <v>2901333</v>
      </c>
      <c r="X1921">
        <f t="shared" si="7193"/>
        <v>11605333</v>
      </c>
      <c r="Y1921">
        <f t="shared" si="7194"/>
        <v>46421333</v>
      </c>
      <c r="Z1921">
        <f t="shared" si="7195"/>
        <v>185685333</v>
      </c>
      <c r="AC1921" s="102"/>
      <c r="AD1921" s="82">
        <f t="shared" si="7123"/>
        <v>3761</v>
      </c>
      <c r="AE1921" s="40">
        <f t="shared" si="7137"/>
        <v>11284</v>
      </c>
      <c r="AF1921" s="82">
        <f>AE1921/4</f>
        <v>2821</v>
      </c>
      <c r="AG1921" s="41">
        <v>4</v>
      </c>
      <c r="AH1921" s="76">
        <f t="shared" si="7124"/>
        <v>2</v>
      </c>
      <c r="AI1921" s="103"/>
    </row>
    <row r="1922" spans="15:35" x14ac:dyDescent="0.5">
      <c r="O1922" s="173"/>
      <c r="P1922" s="174"/>
      <c r="R1922" s="3"/>
      <c r="AC1922" s="226"/>
      <c r="AD1922" s="80">
        <f t="shared" si="7123"/>
        <v>3763</v>
      </c>
      <c r="AE1922" s="40">
        <f t="shared" si="7137"/>
        <v>11290</v>
      </c>
      <c r="AF1922" s="80">
        <f t="shared" si="7110"/>
        <v>5645</v>
      </c>
      <c r="AG1922" s="41">
        <v>2</v>
      </c>
      <c r="AH1922" s="76">
        <f t="shared" si="7124"/>
        <v>1</v>
      </c>
      <c r="AI1922" s="103"/>
    </row>
    <row r="1923" spans="15:35" ht="14.7" thickBot="1" x14ac:dyDescent="0.55000000000000004">
      <c r="R1923" s="3"/>
      <c r="AC1923" s="227"/>
      <c r="AD1923" s="81">
        <f t="shared" si="7123"/>
        <v>3765</v>
      </c>
      <c r="AE1923" s="40">
        <f t="shared" si="7137"/>
        <v>11296</v>
      </c>
      <c r="AF1923" s="81">
        <f>AE1923/AG1923</f>
        <v>353</v>
      </c>
      <c r="AG1923" s="41">
        <v>32</v>
      </c>
      <c r="AH1923" s="76">
        <f t="shared" si="7124"/>
        <v>5</v>
      </c>
      <c r="AI1923" s="103"/>
    </row>
    <row r="1924" spans="15:35" ht="14.7" thickBot="1" x14ac:dyDescent="0.55000000000000004">
      <c r="O1924" s="156">
        <f t="shared" ref="O1924" si="7198">-1+4*(Q1924+1)</f>
        <v>1891</v>
      </c>
      <c r="P1924" s="176">
        <f t="shared" ref="P1924" si="7199">-1+6*(Q1924+1)</f>
        <v>2837</v>
      </c>
      <c r="Q1924" s="2">
        <v>472</v>
      </c>
      <c r="R1924" s="3"/>
      <c r="S1924" s="52">
        <f t="shared" ref="S1924:S1925" si="7200">4*P1924+1</f>
        <v>11349</v>
      </c>
      <c r="T1924">
        <f t="shared" ref="T1924:T1925" si="7201">4*S1924+1</f>
        <v>45397</v>
      </c>
      <c r="U1924">
        <f t="shared" ref="U1924:U1925" si="7202">4*T1924+1</f>
        <v>181589</v>
      </c>
      <c r="V1924">
        <f t="shared" ref="V1924:V1925" si="7203">4*U1924+1</f>
        <v>726357</v>
      </c>
      <c r="W1924">
        <f t="shared" ref="W1924:W1925" si="7204">4*V1924+1</f>
        <v>2905429</v>
      </c>
      <c r="X1924">
        <f t="shared" ref="X1924:X1925" si="7205">4*W1924+1</f>
        <v>11621717</v>
      </c>
      <c r="Y1924">
        <f t="shared" ref="Y1924:Y1925" si="7206">4*X1924+1</f>
        <v>46486869</v>
      </c>
      <c r="Z1924">
        <f t="shared" ref="Z1924:Z1925" si="7207">4*Y1924+1</f>
        <v>185947477</v>
      </c>
      <c r="AC1924" s="226"/>
      <c r="AD1924" s="80">
        <f t="shared" si="7123"/>
        <v>3767</v>
      </c>
      <c r="AE1924" s="40">
        <f t="shared" si="7137"/>
        <v>11302</v>
      </c>
      <c r="AF1924" s="80">
        <f t="shared" si="7107"/>
        <v>5651</v>
      </c>
      <c r="AG1924" s="41">
        <v>2</v>
      </c>
      <c r="AH1924" s="76">
        <f t="shared" si="7124"/>
        <v>1</v>
      </c>
      <c r="AI1924" s="103"/>
    </row>
    <row r="1925" spans="15:35" x14ac:dyDescent="0.5">
      <c r="O1925" s="157">
        <f t="shared" ref="O1925" si="7208">1+8*(Q1924+1)</f>
        <v>3785</v>
      </c>
      <c r="P1925" s="158">
        <f t="shared" ref="P1925" si="7209">P1924+2</f>
        <v>2839</v>
      </c>
      <c r="Q1925" s="39"/>
      <c r="R1925" s="3"/>
      <c r="S1925">
        <f t="shared" si="7200"/>
        <v>11357</v>
      </c>
      <c r="T1925">
        <f t="shared" si="7201"/>
        <v>45429</v>
      </c>
      <c r="U1925">
        <f t="shared" si="7202"/>
        <v>181717</v>
      </c>
      <c r="V1925">
        <f t="shared" si="7203"/>
        <v>726869</v>
      </c>
      <c r="W1925">
        <f t="shared" si="7204"/>
        <v>2907477</v>
      </c>
      <c r="X1925">
        <f t="shared" si="7205"/>
        <v>11629909</v>
      </c>
      <c r="Y1925">
        <f t="shared" si="7206"/>
        <v>46519637</v>
      </c>
      <c r="Z1925">
        <f t="shared" si="7207"/>
        <v>186078549</v>
      </c>
      <c r="AC1925" s="102"/>
      <c r="AD1925" s="82">
        <f t="shared" si="7123"/>
        <v>3769</v>
      </c>
      <c r="AE1925" s="40">
        <f t="shared" si="7137"/>
        <v>11308</v>
      </c>
      <c r="AF1925" s="82">
        <f>AE1925/4</f>
        <v>2827</v>
      </c>
      <c r="AG1925" s="41">
        <v>4</v>
      </c>
      <c r="AH1925" s="76">
        <f t="shared" si="7124"/>
        <v>2</v>
      </c>
      <c r="AI1925" s="103"/>
    </row>
    <row r="1926" spans="15:35" x14ac:dyDescent="0.5">
      <c r="O1926" s="173"/>
      <c r="P1926" s="174"/>
      <c r="R1926" s="3"/>
      <c r="AC1926" s="226"/>
      <c r="AD1926" s="80">
        <f t="shared" si="7123"/>
        <v>3771</v>
      </c>
      <c r="AE1926" s="40">
        <f t="shared" si="7137"/>
        <v>11314</v>
      </c>
      <c r="AF1926" s="80">
        <f t="shared" si="7110"/>
        <v>5657</v>
      </c>
      <c r="AG1926" s="41">
        <v>2</v>
      </c>
      <c r="AH1926" s="76">
        <f t="shared" si="7124"/>
        <v>1</v>
      </c>
      <c r="AI1926" s="103"/>
    </row>
    <row r="1927" spans="15:35" ht="14.7" thickBot="1" x14ac:dyDescent="0.55000000000000004">
      <c r="R1927" s="3"/>
      <c r="AC1927" s="227"/>
      <c r="AD1927" s="81">
        <f t="shared" si="7123"/>
        <v>3773</v>
      </c>
      <c r="AE1927" s="40">
        <f t="shared" si="7137"/>
        <v>11320</v>
      </c>
      <c r="AF1927" s="81">
        <f>AE1927/AG1927</f>
        <v>1415</v>
      </c>
      <c r="AG1927" s="41">
        <v>8</v>
      </c>
      <c r="AH1927" s="76">
        <f t="shared" si="7124"/>
        <v>3</v>
      </c>
      <c r="AI1927" s="103"/>
    </row>
    <row r="1928" spans="15:35" ht="14.7" thickBot="1" x14ac:dyDescent="0.55000000000000004">
      <c r="O1928" s="156">
        <f t="shared" ref="O1928" si="7210">-1+4*(Q1928+1)</f>
        <v>1895</v>
      </c>
      <c r="P1928" s="176">
        <f t="shared" ref="P1928" si="7211">-1+6*(Q1928+1)</f>
        <v>2843</v>
      </c>
      <c r="Q1928" s="2">
        <v>473</v>
      </c>
      <c r="R1928" s="3"/>
      <c r="S1928" s="52">
        <f t="shared" ref="S1928:S1929" si="7212">4*P1928+1</f>
        <v>11373</v>
      </c>
      <c r="T1928">
        <f t="shared" ref="T1928:T1929" si="7213">4*S1928+1</f>
        <v>45493</v>
      </c>
      <c r="U1928">
        <f t="shared" ref="U1928:U1929" si="7214">4*T1928+1</f>
        <v>181973</v>
      </c>
      <c r="V1928">
        <f t="shared" ref="V1928:V1929" si="7215">4*U1928+1</f>
        <v>727893</v>
      </c>
      <c r="W1928">
        <f t="shared" ref="W1928:W1929" si="7216">4*V1928+1</f>
        <v>2911573</v>
      </c>
      <c r="X1928">
        <f t="shared" ref="X1928:X1929" si="7217">4*W1928+1</f>
        <v>11646293</v>
      </c>
      <c r="Y1928">
        <f t="shared" ref="Y1928:Y1929" si="7218">4*X1928+1</f>
        <v>46585173</v>
      </c>
      <c r="Z1928">
        <f t="shared" ref="Z1928:Z1929" si="7219">4*Y1928+1</f>
        <v>186340693</v>
      </c>
      <c r="AC1928" s="226"/>
      <c r="AD1928" s="80">
        <f t="shared" si="7123"/>
        <v>3775</v>
      </c>
      <c r="AE1928" s="40">
        <f t="shared" si="7137"/>
        <v>11326</v>
      </c>
      <c r="AF1928" s="80">
        <f t="shared" si="7107"/>
        <v>5663</v>
      </c>
      <c r="AG1928" s="41">
        <v>2</v>
      </c>
      <c r="AH1928" s="76">
        <f t="shared" si="7124"/>
        <v>1</v>
      </c>
      <c r="AI1928" s="103"/>
    </row>
    <row r="1929" spans="15:35" x14ac:dyDescent="0.5">
      <c r="O1929" s="157">
        <f t="shared" ref="O1929" si="7220">1+8*(Q1928+1)</f>
        <v>3793</v>
      </c>
      <c r="P1929" s="158">
        <f t="shared" ref="P1929" si="7221">P1928+2</f>
        <v>2845</v>
      </c>
      <c r="Q1929" s="39"/>
      <c r="R1929" s="3"/>
      <c r="S1929">
        <f t="shared" si="7212"/>
        <v>11381</v>
      </c>
      <c r="T1929">
        <f t="shared" si="7213"/>
        <v>45525</v>
      </c>
      <c r="U1929">
        <f t="shared" si="7214"/>
        <v>182101</v>
      </c>
      <c r="V1929">
        <f t="shared" si="7215"/>
        <v>728405</v>
      </c>
      <c r="W1929">
        <f t="shared" si="7216"/>
        <v>2913621</v>
      </c>
      <c r="X1929">
        <f t="shared" si="7217"/>
        <v>11654485</v>
      </c>
      <c r="Y1929">
        <f t="shared" si="7218"/>
        <v>46617941</v>
      </c>
      <c r="Z1929">
        <f t="shared" si="7219"/>
        <v>186471765</v>
      </c>
      <c r="AC1929" s="102"/>
      <c r="AD1929" s="82">
        <f t="shared" si="7123"/>
        <v>3777</v>
      </c>
      <c r="AE1929" s="40">
        <f t="shared" si="7137"/>
        <v>11332</v>
      </c>
      <c r="AF1929" s="82">
        <f>AE1929/4</f>
        <v>2833</v>
      </c>
      <c r="AG1929" s="41">
        <v>4</v>
      </c>
      <c r="AH1929" s="76">
        <f t="shared" si="7124"/>
        <v>2</v>
      </c>
      <c r="AI1929" s="103"/>
    </row>
    <row r="1930" spans="15:35" x14ac:dyDescent="0.5">
      <c r="O1930" s="173"/>
      <c r="P1930" s="174"/>
      <c r="R1930" s="3"/>
      <c r="AC1930" s="226"/>
      <c r="AD1930" s="80">
        <f t="shared" si="7123"/>
        <v>3779</v>
      </c>
      <c r="AE1930" s="40">
        <f t="shared" si="7137"/>
        <v>11338</v>
      </c>
      <c r="AF1930" s="80">
        <f t="shared" si="7110"/>
        <v>5669</v>
      </c>
      <c r="AG1930" s="41">
        <v>2</v>
      </c>
      <c r="AH1930" s="76">
        <f t="shared" si="7124"/>
        <v>1</v>
      </c>
      <c r="AI1930" s="103"/>
    </row>
    <row r="1931" spans="15:35" ht="14.7" thickBot="1" x14ac:dyDescent="0.55000000000000004">
      <c r="R1931" s="3"/>
      <c r="AC1931" s="227"/>
      <c r="AD1931" s="81">
        <f t="shared" si="7123"/>
        <v>3781</v>
      </c>
      <c r="AE1931" s="40">
        <f t="shared" si="7137"/>
        <v>11344</v>
      </c>
      <c r="AF1931" s="81">
        <f>AE1931/AG1931</f>
        <v>709</v>
      </c>
      <c r="AG1931" s="41">
        <v>16</v>
      </c>
      <c r="AH1931" s="76">
        <f t="shared" si="7124"/>
        <v>4</v>
      </c>
      <c r="AI1931" s="103"/>
    </row>
    <row r="1932" spans="15:35" ht="14.7" thickBot="1" x14ac:dyDescent="0.55000000000000004">
      <c r="O1932" s="156">
        <f t="shared" ref="O1932" si="7222">-1+4*(Q1932+1)</f>
        <v>1899</v>
      </c>
      <c r="P1932" s="176">
        <f t="shared" ref="P1932" si="7223">-1+6*(Q1932+1)</f>
        <v>2849</v>
      </c>
      <c r="Q1932" s="2">
        <v>474</v>
      </c>
      <c r="R1932" s="3"/>
      <c r="S1932" s="52">
        <f t="shared" ref="S1932:S1933" si="7224">4*P1932+1</f>
        <v>11397</v>
      </c>
      <c r="T1932">
        <f t="shared" ref="T1932:T1933" si="7225">4*S1932+1</f>
        <v>45589</v>
      </c>
      <c r="U1932">
        <f t="shared" ref="U1932:U1933" si="7226">4*T1932+1</f>
        <v>182357</v>
      </c>
      <c r="V1932">
        <f t="shared" ref="V1932:V1933" si="7227">4*U1932+1</f>
        <v>729429</v>
      </c>
      <c r="W1932">
        <f t="shared" ref="W1932:W1933" si="7228">4*V1932+1</f>
        <v>2917717</v>
      </c>
      <c r="X1932">
        <f t="shared" ref="X1932:X1933" si="7229">4*W1932+1</f>
        <v>11670869</v>
      </c>
      <c r="Y1932">
        <f t="shared" ref="Y1932:Y1933" si="7230">4*X1932+1</f>
        <v>46683477</v>
      </c>
      <c r="Z1932">
        <f t="shared" ref="Z1932:Z1933" si="7231">4*Y1932+1</f>
        <v>186733909</v>
      </c>
      <c r="AC1932" s="226"/>
      <c r="AD1932" s="80">
        <f t="shared" si="7123"/>
        <v>3783</v>
      </c>
      <c r="AE1932" s="40">
        <f t="shared" si="7137"/>
        <v>11350</v>
      </c>
      <c r="AF1932" s="80">
        <f t="shared" si="7107"/>
        <v>5675</v>
      </c>
      <c r="AG1932" s="41">
        <v>2</v>
      </c>
      <c r="AH1932" s="76">
        <f t="shared" si="7124"/>
        <v>1</v>
      </c>
      <c r="AI1932" s="103"/>
    </row>
    <row r="1933" spans="15:35" x14ac:dyDescent="0.5">
      <c r="O1933" s="157">
        <f t="shared" ref="O1933" si="7232">1+8*(Q1932+1)</f>
        <v>3801</v>
      </c>
      <c r="P1933" s="158">
        <f t="shared" ref="P1933" si="7233">P1932+2</f>
        <v>2851</v>
      </c>
      <c r="Q1933" s="39"/>
      <c r="R1933" s="3"/>
      <c r="S1933">
        <f t="shared" si="7224"/>
        <v>11405</v>
      </c>
      <c r="T1933">
        <f t="shared" si="7225"/>
        <v>45621</v>
      </c>
      <c r="U1933">
        <f t="shared" si="7226"/>
        <v>182485</v>
      </c>
      <c r="V1933">
        <f t="shared" si="7227"/>
        <v>729941</v>
      </c>
      <c r="W1933">
        <f t="shared" si="7228"/>
        <v>2919765</v>
      </c>
      <c r="X1933">
        <f t="shared" si="7229"/>
        <v>11679061</v>
      </c>
      <c r="Y1933">
        <f t="shared" si="7230"/>
        <v>46716245</v>
      </c>
      <c r="Z1933">
        <f t="shared" si="7231"/>
        <v>186864981</v>
      </c>
      <c r="AC1933" s="102"/>
      <c r="AD1933" s="82">
        <f t="shared" si="7123"/>
        <v>3785</v>
      </c>
      <c r="AE1933" s="40">
        <f t="shared" si="7137"/>
        <v>11356</v>
      </c>
      <c r="AF1933" s="82">
        <f>AE1933/4</f>
        <v>2839</v>
      </c>
      <c r="AG1933" s="41">
        <v>4</v>
      </c>
      <c r="AH1933" s="76">
        <f t="shared" si="7124"/>
        <v>2</v>
      </c>
      <c r="AI1933" s="103"/>
    </row>
    <row r="1934" spans="15:35" x14ac:dyDescent="0.5">
      <c r="O1934" s="173"/>
      <c r="P1934" s="174"/>
      <c r="R1934" s="3"/>
      <c r="AC1934" s="226"/>
      <c r="AD1934" s="80">
        <f t="shared" si="7123"/>
        <v>3787</v>
      </c>
      <c r="AE1934" s="40">
        <f t="shared" si="7137"/>
        <v>11362</v>
      </c>
      <c r="AF1934" s="80">
        <f t="shared" si="7110"/>
        <v>5681</v>
      </c>
      <c r="AG1934" s="41">
        <v>2</v>
      </c>
      <c r="AH1934" s="76">
        <f t="shared" si="7124"/>
        <v>1</v>
      </c>
      <c r="AI1934" s="103"/>
    </row>
    <row r="1935" spans="15:35" ht="14.7" thickBot="1" x14ac:dyDescent="0.55000000000000004">
      <c r="R1935" s="3"/>
      <c r="AC1935" s="227"/>
      <c r="AD1935" s="81">
        <f t="shared" si="7123"/>
        <v>3789</v>
      </c>
      <c r="AE1935" s="40">
        <f t="shared" si="7137"/>
        <v>11368</v>
      </c>
      <c r="AF1935" s="81">
        <f>AE1935/AG1935</f>
        <v>1421</v>
      </c>
      <c r="AG1935" s="41">
        <v>8</v>
      </c>
      <c r="AH1935" s="76">
        <f t="shared" si="7124"/>
        <v>3</v>
      </c>
      <c r="AI1935" s="103"/>
    </row>
    <row r="1936" spans="15:35" ht="14.7" thickBot="1" x14ac:dyDescent="0.55000000000000004">
      <c r="O1936" s="156">
        <f t="shared" ref="O1936" si="7234">-1+4*(Q1936+1)</f>
        <v>1903</v>
      </c>
      <c r="P1936" s="176">
        <f t="shared" ref="P1936" si="7235">-1+6*(Q1936+1)</f>
        <v>2855</v>
      </c>
      <c r="Q1936" s="2">
        <v>475</v>
      </c>
      <c r="R1936" s="3"/>
      <c r="S1936" s="52">
        <f t="shared" ref="S1936:S1937" si="7236">4*P1936+1</f>
        <v>11421</v>
      </c>
      <c r="T1936">
        <f t="shared" ref="T1936:T1937" si="7237">4*S1936+1</f>
        <v>45685</v>
      </c>
      <c r="U1936">
        <f t="shared" ref="U1936:U1937" si="7238">4*T1936+1</f>
        <v>182741</v>
      </c>
      <c r="V1936">
        <f t="shared" ref="V1936:V1937" si="7239">4*U1936+1</f>
        <v>730965</v>
      </c>
      <c r="W1936">
        <f t="shared" ref="W1936:W1937" si="7240">4*V1936+1</f>
        <v>2923861</v>
      </c>
      <c r="X1936">
        <f t="shared" ref="X1936:X1937" si="7241">4*W1936+1</f>
        <v>11695445</v>
      </c>
      <c r="Y1936">
        <f t="shared" ref="Y1936:Y1937" si="7242">4*X1936+1</f>
        <v>46781781</v>
      </c>
      <c r="Z1936">
        <f t="shared" ref="Z1936:Z1937" si="7243">4*Y1936+1</f>
        <v>187127125</v>
      </c>
      <c r="AC1936" s="226"/>
      <c r="AD1936" s="80">
        <f t="shared" si="7123"/>
        <v>3791</v>
      </c>
      <c r="AE1936" s="40">
        <f t="shared" si="7137"/>
        <v>11374</v>
      </c>
      <c r="AF1936" s="80">
        <f t="shared" si="7107"/>
        <v>5687</v>
      </c>
      <c r="AG1936" s="41">
        <v>2</v>
      </c>
      <c r="AH1936" s="76">
        <f t="shared" si="7124"/>
        <v>1</v>
      </c>
      <c r="AI1936" s="103"/>
    </row>
    <row r="1937" spans="15:35" x14ac:dyDescent="0.5">
      <c r="O1937" s="157">
        <f t="shared" ref="O1937" si="7244">1+8*(Q1936+1)</f>
        <v>3809</v>
      </c>
      <c r="P1937" s="158">
        <f t="shared" ref="P1937" si="7245">P1936+2</f>
        <v>2857</v>
      </c>
      <c r="Q1937" s="39"/>
      <c r="R1937" s="3"/>
      <c r="S1937">
        <f t="shared" si="7236"/>
        <v>11429</v>
      </c>
      <c r="T1937">
        <f t="shared" si="7237"/>
        <v>45717</v>
      </c>
      <c r="U1937">
        <f t="shared" si="7238"/>
        <v>182869</v>
      </c>
      <c r="V1937">
        <f t="shared" si="7239"/>
        <v>731477</v>
      </c>
      <c r="W1937">
        <f t="shared" si="7240"/>
        <v>2925909</v>
      </c>
      <c r="X1937">
        <f t="shared" si="7241"/>
        <v>11703637</v>
      </c>
      <c r="Y1937">
        <f t="shared" si="7242"/>
        <v>46814549</v>
      </c>
      <c r="Z1937">
        <f t="shared" si="7243"/>
        <v>187258197</v>
      </c>
      <c r="AC1937" s="102"/>
      <c r="AD1937" s="82">
        <f t="shared" si="7123"/>
        <v>3793</v>
      </c>
      <c r="AE1937" s="40">
        <f t="shared" si="7137"/>
        <v>11380</v>
      </c>
      <c r="AF1937" s="82">
        <f>AE1937/4</f>
        <v>2845</v>
      </c>
      <c r="AG1937" s="41">
        <v>4</v>
      </c>
      <c r="AH1937" s="76">
        <f t="shared" si="7124"/>
        <v>2</v>
      </c>
      <c r="AI1937" s="103"/>
    </row>
    <row r="1938" spans="15:35" x14ac:dyDescent="0.5">
      <c r="O1938" s="173"/>
      <c r="P1938" s="174"/>
      <c r="R1938" s="3"/>
      <c r="AC1938" s="226"/>
      <c r="AD1938" s="80">
        <f t="shared" si="7123"/>
        <v>3795</v>
      </c>
      <c r="AE1938" s="40">
        <f t="shared" si="7137"/>
        <v>11386</v>
      </c>
      <c r="AF1938" s="80">
        <f t="shared" si="7110"/>
        <v>5693</v>
      </c>
      <c r="AG1938" s="41">
        <v>2</v>
      </c>
      <c r="AH1938" s="76">
        <f t="shared" si="7124"/>
        <v>1</v>
      </c>
      <c r="AI1938" s="103"/>
    </row>
    <row r="1939" spans="15:35" ht="14.7" thickBot="1" x14ac:dyDescent="0.55000000000000004">
      <c r="R1939" s="3"/>
      <c r="AC1939" s="227"/>
      <c r="AD1939" s="81">
        <f t="shared" si="7123"/>
        <v>3797</v>
      </c>
      <c r="AE1939" s="40">
        <f t="shared" si="7137"/>
        <v>11392</v>
      </c>
      <c r="AF1939" s="81">
        <f>AE1939/AG1939</f>
        <v>89</v>
      </c>
      <c r="AG1939" s="41">
        <v>128</v>
      </c>
      <c r="AH1939" s="76">
        <f t="shared" si="7124"/>
        <v>7</v>
      </c>
      <c r="AI1939" s="103"/>
    </row>
    <row r="1940" spans="15:35" ht="14.7" thickBot="1" x14ac:dyDescent="0.55000000000000004">
      <c r="O1940" s="156">
        <f t="shared" ref="O1940" si="7246">-1+4*(Q1940+1)</f>
        <v>1907</v>
      </c>
      <c r="P1940" s="176">
        <f t="shared" ref="P1940" si="7247">-1+6*(Q1940+1)</f>
        <v>2861</v>
      </c>
      <c r="Q1940" s="2">
        <v>476</v>
      </c>
      <c r="R1940" s="3"/>
      <c r="S1940" s="52">
        <f t="shared" ref="S1940:S1941" si="7248">4*P1940+1</f>
        <v>11445</v>
      </c>
      <c r="T1940">
        <f t="shared" ref="T1940:T1941" si="7249">4*S1940+1</f>
        <v>45781</v>
      </c>
      <c r="U1940">
        <f t="shared" ref="U1940:U1941" si="7250">4*T1940+1</f>
        <v>183125</v>
      </c>
      <c r="V1940">
        <f t="shared" ref="V1940:V1941" si="7251">4*U1940+1</f>
        <v>732501</v>
      </c>
      <c r="W1940">
        <f t="shared" ref="W1940:W1941" si="7252">4*V1940+1</f>
        <v>2930005</v>
      </c>
      <c r="X1940">
        <f t="shared" ref="X1940:X1941" si="7253">4*W1940+1</f>
        <v>11720021</v>
      </c>
      <c r="Y1940">
        <f t="shared" ref="Y1940:Y1941" si="7254">4*X1940+1</f>
        <v>46880085</v>
      </c>
      <c r="Z1940">
        <f t="shared" ref="Z1940:Z1941" si="7255">4*Y1940+1</f>
        <v>187520341</v>
      </c>
      <c r="AC1940" s="226"/>
      <c r="AD1940" s="80">
        <f t="shared" si="7123"/>
        <v>3799</v>
      </c>
      <c r="AE1940" s="40">
        <f t="shared" si="7137"/>
        <v>11398</v>
      </c>
      <c r="AF1940" s="80">
        <f t="shared" si="7107"/>
        <v>5699</v>
      </c>
      <c r="AG1940" s="41">
        <v>2</v>
      </c>
      <c r="AH1940" s="76">
        <f t="shared" si="7124"/>
        <v>1</v>
      </c>
      <c r="AI1940" s="103"/>
    </row>
    <row r="1941" spans="15:35" x14ac:dyDescent="0.5">
      <c r="O1941" s="157">
        <f t="shared" ref="O1941" si="7256">1+8*(Q1940+1)</f>
        <v>3817</v>
      </c>
      <c r="P1941" s="158">
        <f t="shared" ref="P1941" si="7257">P1940+2</f>
        <v>2863</v>
      </c>
      <c r="Q1941" s="39"/>
      <c r="R1941" s="3"/>
      <c r="S1941">
        <f t="shared" si="7248"/>
        <v>11453</v>
      </c>
      <c r="T1941">
        <f t="shared" si="7249"/>
        <v>45813</v>
      </c>
      <c r="U1941">
        <f t="shared" si="7250"/>
        <v>183253</v>
      </c>
      <c r="V1941">
        <f t="shared" si="7251"/>
        <v>733013</v>
      </c>
      <c r="W1941">
        <f t="shared" si="7252"/>
        <v>2932053</v>
      </c>
      <c r="X1941">
        <f t="shared" si="7253"/>
        <v>11728213</v>
      </c>
      <c r="Y1941">
        <f t="shared" si="7254"/>
        <v>46912853</v>
      </c>
      <c r="Z1941">
        <f t="shared" si="7255"/>
        <v>187651413</v>
      </c>
      <c r="AC1941" s="102"/>
      <c r="AD1941" s="82">
        <f t="shared" si="7123"/>
        <v>3801</v>
      </c>
      <c r="AE1941" s="40">
        <f t="shared" si="7137"/>
        <v>11404</v>
      </c>
      <c r="AF1941" s="82">
        <f>AE1941/4</f>
        <v>2851</v>
      </c>
      <c r="AG1941" s="41">
        <v>4</v>
      </c>
      <c r="AH1941" s="76">
        <f t="shared" si="7124"/>
        <v>2</v>
      </c>
      <c r="AI1941" s="103"/>
    </row>
    <row r="1942" spans="15:35" x14ac:dyDescent="0.5">
      <c r="O1942" s="173"/>
      <c r="P1942" s="174"/>
      <c r="R1942" s="3"/>
      <c r="AC1942" s="226"/>
      <c r="AD1942" s="80">
        <f t="shared" si="7123"/>
        <v>3803</v>
      </c>
      <c r="AE1942" s="40">
        <f t="shared" si="7137"/>
        <v>11410</v>
      </c>
      <c r="AF1942" s="80">
        <f t="shared" si="7110"/>
        <v>5705</v>
      </c>
      <c r="AG1942" s="41">
        <v>2</v>
      </c>
      <c r="AH1942" s="76">
        <f t="shared" si="7124"/>
        <v>1</v>
      </c>
      <c r="AI1942" s="103"/>
    </row>
    <row r="1943" spans="15:35" ht="14.7" thickBot="1" x14ac:dyDescent="0.55000000000000004">
      <c r="R1943" s="3"/>
      <c r="AC1943" s="227"/>
      <c r="AD1943" s="81">
        <f t="shared" si="7123"/>
        <v>3805</v>
      </c>
      <c r="AE1943" s="40">
        <f t="shared" si="7137"/>
        <v>11416</v>
      </c>
      <c r="AF1943" s="81">
        <f>AE1943/AG1943</f>
        <v>1427</v>
      </c>
      <c r="AG1943" s="41">
        <v>8</v>
      </c>
      <c r="AH1943" s="76">
        <f t="shared" si="7124"/>
        <v>3</v>
      </c>
      <c r="AI1943" s="103"/>
    </row>
    <row r="1944" spans="15:35" ht="14.7" thickBot="1" x14ac:dyDescent="0.55000000000000004">
      <c r="O1944" s="156">
        <f t="shared" ref="O1944" si="7258">-1+4*(Q1944+1)</f>
        <v>1911</v>
      </c>
      <c r="P1944" s="176">
        <f t="shared" ref="P1944" si="7259">-1+6*(Q1944+1)</f>
        <v>2867</v>
      </c>
      <c r="Q1944" s="2">
        <v>477</v>
      </c>
      <c r="R1944" s="3"/>
      <c r="S1944" s="52">
        <f t="shared" ref="S1944:S1945" si="7260">4*P1944+1</f>
        <v>11469</v>
      </c>
      <c r="T1944">
        <f t="shared" ref="T1944:T1945" si="7261">4*S1944+1</f>
        <v>45877</v>
      </c>
      <c r="U1944">
        <f t="shared" ref="U1944:U1945" si="7262">4*T1944+1</f>
        <v>183509</v>
      </c>
      <c r="V1944">
        <f t="shared" ref="V1944:V1945" si="7263">4*U1944+1</f>
        <v>734037</v>
      </c>
      <c r="W1944">
        <f t="shared" ref="W1944:W1945" si="7264">4*V1944+1</f>
        <v>2936149</v>
      </c>
      <c r="X1944">
        <f t="shared" ref="X1944:X1945" si="7265">4*W1944+1</f>
        <v>11744597</v>
      </c>
      <c r="Y1944">
        <f t="shared" ref="Y1944:Y1945" si="7266">4*X1944+1</f>
        <v>46978389</v>
      </c>
      <c r="Z1944">
        <f t="shared" ref="Z1944:Z1945" si="7267">4*Y1944+1</f>
        <v>187913557</v>
      </c>
      <c r="AC1944" s="226"/>
      <c r="AD1944" s="80">
        <f t="shared" si="7123"/>
        <v>3807</v>
      </c>
      <c r="AE1944" s="40">
        <f t="shared" si="7137"/>
        <v>11422</v>
      </c>
      <c r="AF1944" s="80">
        <f t="shared" si="7107"/>
        <v>5711</v>
      </c>
      <c r="AG1944" s="41">
        <v>2</v>
      </c>
      <c r="AH1944" s="76">
        <f t="shared" si="7124"/>
        <v>1</v>
      </c>
      <c r="AI1944" s="103"/>
    </row>
    <row r="1945" spans="15:35" x14ac:dyDescent="0.5">
      <c r="O1945" s="157">
        <f t="shared" ref="O1945" si="7268">1+8*(Q1944+1)</f>
        <v>3825</v>
      </c>
      <c r="P1945" s="158">
        <f t="shared" ref="P1945" si="7269">P1944+2</f>
        <v>2869</v>
      </c>
      <c r="Q1945" s="39"/>
      <c r="R1945" s="3"/>
      <c r="S1945">
        <f t="shared" si="7260"/>
        <v>11477</v>
      </c>
      <c r="T1945">
        <f t="shared" si="7261"/>
        <v>45909</v>
      </c>
      <c r="U1945">
        <f t="shared" si="7262"/>
        <v>183637</v>
      </c>
      <c r="V1945">
        <f t="shared" si="7263"/>
        <v>734549</v>
      </c>
      <c r="W1945">
        <f t="shared" si="7264"/>
        <v>2938197</v>
      </c>
      <c r="X1945">
        <f t="shared" si="7265"/>
        <v>11752789</v>
      </c>
      <c r="Y1945">
        <f t="shared" si="7266"/>
        <v>47011157</v>
      </c>
      <c r="Z1945">
        <f t="shared" si="7267"/>
        <v>188044629</v>
      </c>
      <c r="AC1945" s="102"/>
      <c r="AD1945" s="82">
        <f t="shared" si="7123"/>
        <v>3809</v>
      </c>
      <c r="AE1945" s="40">
        <f t="shared" si="7137"/>
        <v>11428</v>
      </c>
      <c r="AF1945" s="82">
        <f>AE1945/4</f>
        <v>2857</v>
      </c>
      <c r="AG1945" s="41">
        <v>4</v>
      </c>
      <c r="AH1945" s="76">
        <f t="shared" si="7124"/>
        <v>2</v>
      </c>
      <c r="AI1945" s="103"/>
    </row>
    <row r="1946" spans="15:35" x14ac:dyDescent="0.5">
      <c r="O1946" s="173"/>
      <c r="P1946" s="174"/>
      <c r="R1946" s="3"/>
      <c r="AC1946" s="226"/>
      <c r="AD1946" s="80">
        <f t="shared" si="7123"/>
        <v>3811</v>
      </c>
      <c r="AE1946" s="40">
        <f t="shared" si="7137"/>
        <v>11434</v>
      </c>
      <c r="AF1946" s="80">
        <f t="shared" si="7110"/>
        <v>5717</v>
      </c>
      <c r="AG1946" s="41">
        <v>2</v>
      </c>
      <c r="AH1946" s="76">
        <f t="shared" si="7124"/>
        <v>1</v>
      </c>
      <c r="AI1946" s="103"/>
    </row>
    <row r="1947" spans="15:35" ht="14.7" thickBot="1" x14ac:dyDescent="0.55000000000000004">
      <c r="R1947" s="3"/>
      <c r="AC1947" s="227"/>
      <c r="AD1947" s="81">
        <f t="shared" si="7123"/>
        <v>3813</v>
      </c>
      <c r="AE1947" s="40">
        <f t="shared" si="7137"/>
        <v>11440</v>
      </c>
      <c r="AF1947" s="81">
        <f>AE1947/AG1947</f>
        <v>715</v>
      </c>
      <c r="AG1947" s="41">
        <v>16</v>
      </c>
      <c r="AH1947" s="76">
        <f t="shared" si="7124"/>
        <v>4</v>
      </c>
      <c r="AI1947" s="103"/>
    </row>
    <row r="1948" spans="15:35" ht="14.7" thickBot="1" x14ac:dyDescent="0.55000000000000004">
      <c r="O1948" s="156">
        <f t="shared" ref="O1948" si="7270">-1+4*(Q1948+1)</f>
        <v>1915</v>
      </c>
      <c r="P1948" s="176">
        <f t="shared" ref="P1948" si="7271">-1+6*(Q1948+1)</f>
        <v>2873</v>
      </c>
      <c r="Q1948" s="2">
        <v>478</v>
      </c>
      <c r="R1948" s="3"/>
      <c r="S1948" s="52">
        <f t="shared" ref="S1948:S1949" si="7272">4*P1948+1</f>
        <v>11493</v>
      </c>
      <c r="T1948">
        <f t="shared" ref="T1948:T1949" si="7273">4*S1948+1</f>
        <v>45973</v>
      </c>
      <c r="U1948">
        <f t="shared" ref="U1948:U1949" si="7274">4*T1948+1</f>
        <v>183893</v>
      </c>
      <c r="V1948">
        <f t="shared" ref="V1948:V1949" si="7275">4*U1948+1</f>
        <v>735573</v>
      </c>
      <c r="W1948">
        <f t="shared" ref="W1948:W1949" si="7276">4*V1948+1</f>
        <v>2942293</v>
      </c>
      <c r="X1948">
        <f t="shared" ref="X1948:X1949" si="7277">4*W1948+1</f>
        <v>11769173</v>
      </c>
      <c r="Y1948">
        <f t="shared" ref="Y1948:Y1949" si="7278">4*X1948+1</f>
        <v>47076693</v>
      </c>
      <c r="Z1948">
        <f t="shared" ref="Z1948:Z1949" si="7279">4*Y1948+1</f>
        <v>188306773</v>
      </c>
      <c r="AC1948" s="226"/>
      <c r="AD1948" s="80">
        <f t="shared" si="7123"/>
        <v>3815</v>
      </c>
      <c r="AE1948" s="40">
        <f t="shared" si="7137"/>
        <v>11446</v>
      </c>
      <c r="AF1948" s="80">
        <f t="shared" si="7107"/>
        <v>5723</v>
      </c>
      <c r="AG1948" s="41">
        <v>2</v>
      </c>
      <c r="AH1948" s="76">
        <f t="shared" si="7124"/>
        <v>1</v>
      </c>
      <c r="AI1948" s="103"/>
    </row>
    <row r="1949" spans="15:35" x14ac:dyDescent="0.5">
      <c r="O1949" s="157">
        <f t="shared" ref="O1949" si="7280">1+8*(Q1948+1)</f>
        <v>3833</v>
      </c>
      <c r="P1949" s="158">
        <f t="shared" ref="P1949" si="7281">P1948+2</f>
        <v>2875</v>
      </c>
      <c r="Q1949" s="39"/>
      <c r="R1949" s="3"/>
      <c r="S1949">
        <f t="shared" si="7272"/>
        <v>11501</v>
      </c>
      <c r="T1949">
        <f t="shared" si="7273"/>
        <v>46005</v>
      </c>
      <c r="U1949">
        <f t="shared" si="7274"/>
        <v>184021</v>
      </c>
      <c r="V1949">
        <f t="shared" si="7275"/>
        <v>736085</v>
      </c>
      <c r="W1949">
        <f t="shared" si="7276"/>
        <v>2944341</v>
      </c>
      <c r="X1949">
        <f t="shared" si="7277"/>
        <v>11777365</v>
      </c>
      <c r="Y1949">
        <f t="shared" si="7278"/>
        <v>47109461</v>
      </c>
      <c r="Z1949">
        <f t="shared" si="7279"/>
        <v>188437845</v>
      </c>
      <c r="AC1949" s="102"/>
      <c r="AD1949" s="82">
        <f t="shared" si="7123"/>
        <v>3817</v>
      </c>
      <c r="AE1949" s="40">
        <f t="shared" si="7137"/>
        <v>11452</v>
      </c>
      <c r="AF1949" s="82">
        <f>AE1949/4</f>
        <v>2863</v>
      </c>
      <c r="AG1949" s="41">
        <v>4</v>
      </c>
      <c r="AH1949" s="76">
        <f t="shared" si="7124"/>
        <v>2</v>
      </c>
      <c r="AI1949" s="103"/>
    </row>
    <row r="1950" spans="15:35" x14ac:dyDescent="0.5">
      <c r="O1950" s="173"/>
      <c r="P1950" s="174"/>
      <c r="R1950" s="3"/>
      <c r="AC1950" s="226"/>
      <c r="AD1950" s="80">
        <f t="shared" si="7123"/>
        <v>3819</v>
      </c>
      <c r="AE1950" s="40">
        <f t="shared" si="7137"/>
        <v>11458</v>
      </c>
      <c r="AF1950" s="80">
        <f t="shared" si="7110"/>
        <v>5729</v>
      </c>
      <c r="AG1950" s="41">
        <v>2</v>
      </c>
      <c r="AH1950" s="76">
        <f t="shared" si="7124"/>
        <v>1</v>
      </c>
      <c r="AI1950" s="103"/>
    </row>
    <row r="1951" spans="15:35" ht="14.7" thickBot="1" x14ac:dyDescent="0.55000000000000004">
      <c r="R1951" s="3"/>
      <c r="AC1951" s="227"/>
      <c r="AD1951" s="81">
        <f t="shared" si="7123"/>
        <v>3821</v>
      </c>
      <c r="AE1951" s="40">
        <f t="shared" si="7137"/>
        <v>11464</v>
      </c>
      <c r="AF1951" s="81">
        <f>AE1951/AG1951</f>
        <v>1433</v>
      </c>
      <c r="AG1951" s="41">
        <v>8</v>
      </c>
      <c r="AH1951" s="76">
        <f t="shared" si="7124"/>
        <v>3</v>
      </c>
      <c r="AI1951" s="103"/>
    </row>
    <row r="1952" spans="15:35" ht="14.7" thickBot="1" x14ac:dyDescent="0.55000000000000004">
      <c r="O1952" s="156">
        <f t="shared" ref="O1952" si="7282">-1+4*(Q1952+1)</f>
        <v>1919</v>
      </c>
      <c r="P1952" s="176">
        <f t="shared" ref="P1952" si="7283">-1+6*(Q1952+1)</f>
        <v>2879</v>
      </c>
      <c r="Q1952" s="2">
        <v>479</v>
      </c>
      <c r="R1952" s="3"/>
      <c r="S1952" s="52">
        <f t="shared" ref="S1952:S1953" si="7284">4*P1952+1</f>
        <v>11517</v>
      </c>
      <c r="T1952">
        <f t="shared" ref="T1952:T1953" si="7285">4*S1952+1</f>
        <v>46069</v>
      </c>
      <c r="U1952">
        <f t="shared" ref="U1952:U1953" si="7286">4*T1952+1</f>
        <v>184277</v>
      </c>
      <c r="V1952">
        <f t="shared" ref="V1952:V1953" si="7287">4*U1952+1</f>
        <v>737109</v>
      </c>
      <c r="W1952">
        <f t="shared" ref="W1952:W1953" si="7288">4*V1952+1</f>
        <v>2948437</v>
      </c>
      <c r="X1952">
        <f t="shared" ref="X1952:X1953" si="7289">4*W1952+1</f>
        <v>11793749</v>
      </c>
      <c r="Y1952">
        <f t="shared" ref="Y1952:Y1953" si="7290">4*X1952+1</f>
        <v>47174997</v>
      </c>
      <c r="Z1952">
        <f t="shared" ref="Z1952:Z1953" si="7291">4*Y1952+1</f>
        <v>188699989</v>
      </c>
      <c r="AC1952" s="226"/>
      <c r="AD1952" s="80">
        <f t="shared" si="7123"/>
        <v>3823</v>
      </c>
      <c r="AE1952" s="40">
        <f t="shared" si="7137"/>
        <v>11470</v>
      </c>
      <c r="AF1952" s="80">
        <f t="shared" si="7107"/>
        <v>5735</v>
      </c>
      <c r="AG1952" s="41">
        <v>2</v>
      </c>
      <c r="AH1952" s="76">
        <f t="shared" si="7124"/>
        <v>1</v>
      </c>
      <c r="AI1952" s="103"/>
    </row>
    <row r="1953" spans="15:35" x14ac:dyDescent="0.5">
      <c r="O1953" s="157">
        <f t="shared" ref="O1953" si="7292">1+8*(Q1952+1)</f>
        <v>3841</v>
      </c>
      <c r="P1953" s="158">
        <f t="shared" ref="P1953" si="7293">P1952+2</f>
        <v>2881</v>
      </c>
      <c r="Q1953" s="39"/>
      <c r="R1953" s="3"/>
      <c r="S1953">
        <f t="shared" si="7284"/>
        <v>11525</v>
      </c>
      <c r="T1953">
        <f t="shared" si="7285"/>
        <v>46101</v>
      </c>
      <c r="U1953">
        <f t="shared" si="7286"/>
        <v>184405</v>
      </c>
      <c r="V1953">
        <f t="shared" si="7287"/>
        <v>737621</v>
      </c>
      <c r="W1953">
        <f t="shared" si="7288"/>
        <v>2950485</v>
      </c>
      <c r="X1953">
        <f t="shared" si="7289"/>
        <v>11801941</v>
      </c>
      <c r="Y1953">
        <f t="shared" si="7290"/>
        <v>47207765</v>
      </c>
      <c r="Z1953">
        <f t="shared" si="7291"/>
        <v>188831061</v>
      </c>
      <c r="AC1953" s="102"/>
      <c r="AD1953" s="82">
        <f t="shared" si="7123"/>
        <v>3825</v>
      </c>
      <c r="AE1953" s="40">
        <f t="shared" si="7137"/>
        <v>11476</v>
      </c>
      <c r="AF1953" s="82">
        <f>AE1953/4</f>
        <v>2869</v>
      </c>
      <c r="AG1953" s="41">
        <v>4</v>
      </c>
      <c r="AH1953" s="76">
        <f t="shared" si="7124"/>
        <v>2</v>
      </c>
      <c r="AI1953" s="103"/>
    </row>
    <row r="1954" spans="15:35" x14ac:dyDescent="0.5">
      <c r="O1954" s="173"/>
      <c r="P1954" s="174"/>
      <c r="R1954" s="3"/>
      <c r="AC1954" s="226"/>
      <c r="AD1954" s="80">
        <f t="shared" si="7123"/>
        <v>3827</v>
      </c>
      <c r="AE1954" s="40">
        <f t="shared" si="7137"/>
        <v>11482</v>
      </c>
      <c r="AF1954" s="80">
        <f t="shared" si="7110"/>
        <v>5741</v>
      </c>
      <c r="AG1954" s="41">
        <v>2</v>
      </c>
      <c r="AH1954" s="76">
        <f t="shared" si="7124"/>
        <v>1</v>
      </c>
      <c r="AI1954" s="103"/>
    </row>
    <row r="1955" spans="15:35" ht="14.7" thickBot="1" x14ac:dyDescent="0.55000000000000004">
      <c r="R1955" s="3"/>
      <c r="AC1955" s="227"/>
      <c r="AD1955" s="81">
        <f t="shared" si="7123"/>
        <v>3829</v>
      </c>
      <c r="AE1955" s="40">
        <f t="shared" si="7137"/>
        <v>11488</v>
      </c>
      <c r="AF1955" s="81">
        <f>AE1955/AG1955</f>
        <v>359</v>
      </c>
      <c r="AG1955" s="41">
        <v>32</v>
      </c>
      <c r="AH1955" s="76">
        <f t="shared" si="7124"/>
        <v>5</v>
      </c>
      <c r="AI1955" s="103"/>
    </row>
    <row r="1956" spans="15:35" ht="14.7" thickBot="1" x14ac:dyDescent="0.55000000000000004">
      <c r="O1956" s="156">
        <f t="shared" ref="O1956" si="7294">-1+4*(Q1956+1)</f>
        <v>1923</v>
      </c>
      <c r="P1956" s="176">
        <f t="shared" ref="P1956" si="7295">-1+6*(Q1956+1)</f>
        <v>2885</v>
      </c>
      <c r="Q1956" s="2">
        <v>480</v>
      </c>
      <c r="R1956" s="3"/>
      <c r="S1956" s="52">
        <f t="shared" ref="S1956:S1957" si="7296">4*P1956+1</f>
        <v>11541</v>
      </c>
      <c r="T1956">
        <f t="shared" ref="T1956:T1957" si="7297">4*S1956+1</f>
        <v>46165</v>
      </c>
      <c r="U1956">
        <f t="shared" ref="U1956:U1957" si="7298">4*T1956+1</f>
        <v>184661</v>
      </c>
      <c r="V1956">
        <f t="shared" ref="V1956:V1957" si="7299">4*U1956+1</f>
        <v>738645</v>
      </c>
      <c r="W1956">
        <f t="shared" ref="W1956:W1957" si="7300">4*V1956+1</f>
        <v>2954581</v>
      </c>
      <c r="X1956">
        <f t="shared" ref="X1956:X1957" si="7301">4*W1956+1</f>
        <v>11818325</v>
      </c>
      <c r="Y1956">
        <f t="shared" ref="Y1956:Y1957" si="7302">4*X1956+1</f>
        <v>47273301</v>
      </c>
      <c r="Z1956">
        <f t="shared" ref="Z1956:Z1957" si="7303">4*Y1956+1</f>
        <v>189093205</v>
      </c>
      <c r="AC1956" s="226"/>
      <c r="AD1956" s="80">
        <f t="shared" si="7123"/>
        <v>3831</v>
      </c>
      <c r="AE1956" s="40">
        <f t="shared" si="7137"/>
        <v>11494</v>
      </c>
      <c r="AF1956" s="80">
        <f t="shared" ref="AF1956:AF1984" si="7304">AF1954+6</f>
        <v>5747</v>
      </c>
      <c r="AG1956" s="41">
        <v>2</v>
      </c>
      <c r="AH1956" s="76">
        <f t="shared" si="7124"/>
        <v>1</v>
      </c>
      <c r="AI1956" s="103"/>
    </row>
    <row r="1957" spans="15:35" x14ac:dyDescent="0.5">
      <c r="O1957" s="157">
        <f t="shared" ref="O1957" si="7305">1+8*(Q1956+1)</f>
        <v>3849</v>
      </c>
      <c r="P1957" s="158">
        <f t="shared" ref="P1957" si="7306">P1956+2</f>
        <v>2887</v>
      </c>
      <c r="Q1957" s="39"/>
      <c r="R1957" s="3"/>
      <c r="S1957">
        <f t="shared" si="7296"/>
        <v>11549</v>
      </c>
      <c r="T1957">
        <f t="shared" si="7297"/>
        <v>46197</v>
      </c>
      <c r="U1957">
        <f t="shared" si="7298"/>
        <v>184789</v>
      </c>
      <c r="V1957">
        <f t="shared" si="7299"/>
        <v>739157</v>
      </c>
      <c r="W1957">
        <f t="shared" si="7300"/>
        <v>2956629</v>
      </c>
      <c r="X1957">
        <f t="shared" si="7301"/>
        <v>11826517</v>
      </c>
      <c r="Y1957">
        <f t="shared" si="7302"/>
        <v>47306069</v>
      </c>
      <c r="Z1957">
        <f t="shared" si="7303"/>
        <v>189224277</v>
      </c>
      <c r="AC1957" s="102"/>
      <c r="AD1957" s="82">
        <f t="shared" si="7123"/>
        <v>3833</v>
      </c>
      <c r="AE1957" s="40">
        <f t="shared" si="7137"/>
        <v>11500</v>
      </c>
      <c r="AF1957" s="82">
        <f>AE1957/4</f>
        <v>2875</v>
      </c>
      <c r="AG1957" s="41">
        <v>4</v>
      </c>
      <c r="AH1957" s="76">
        <f t="shared" si="7124"/>
        <v>2</v>
      </c>
      <c r="AI1957" s="103"/>
    </row>
    <row r="1958" spans="15:35" x14ac:dyDescent="0.5">
      <c r="O1958" s="173"/>
      <c r="P1958" s="174"/>
      <c r="R1958" s="3"/>
      <c r="AC1958" s="226"/>
      <c r="AD1958" s="80">
        <f t="shared" si="7123"/>
        <v>3835</v>
      </c>
      <c r="AE1958" s="40">
        <f t="shared" si="7137"/>
        <v>11506</v>
      </c>
      <c r="AF1958" s="80">
        <f t="shared" ref="AF1958:AF1986" si="7307">AF1956+6</f>
        <v>5753</v>
      </c>
      <c r="AG1958" s="41">
        <v>2</v>
      </c>
      <c r="AH1958" s="76">
        <f t="shared" si="7124"/>
        <v>1</v>
      </c>
      <c r="AI1958" s="103"/>
    </row>
    <row r="1959" spans="15:35" ht="14.7" thickBot="1" x14ac:dyDescent="0.55000000000000004">
      <c r="R1959" s="3"/>
      <c r="AC1959" s="227"/>
      <c r="AD1959" s="81">
        <f t="shared" si="7123"/>
        <v>3837</v>
      </c>
      <c r="AE1959" s="40">
        <f t="shared" si="7137"/>
        <v>11512</v>
      </c>
      <c r="AF1959" s="81">
        <f>AE1959/AG1959</f>
        <v>1439</v>
      </c>
      <c r="AG1959" s="41">
        <v>8</v>
      </c>
      <c r="AH1959" s="76">
        <f t="shared" si="7124"/>
        <v>3</v>
      </c>
      <c r="AI1959" s="103"/>
    </row>
    <row r="1960" spans="15:35" ht="14.7" thickBot="1" x14ac:dyDescent="0.55000000000000004">
      <c r="O1960" s="156">
        <f t="shared" ref="O1960" si="7308">-1+4*(Q1960+1)</f>
        <v>1927</v>
      </c>
      <c r="P1960" s="176">
        <f t="shared" ref="P1960" si="7309">-1+6*(Q1960+1)</f>
        <v>2891</v>
      </c>
      <c r="Q1960" s="2">
        <v>481</v>
      </c>
      <c r="R1960" s="3"/>
      <c r="S1960" s="52">
        <f t="shared" ref="S1960:S1961" si="7310">4*P1960+1</f>
        <v>11565</v>
      </c>
      <c r="T1960">
        <f t="shared" ref="T1960:T1961" si="7311">4*S1960+1</f>
        <v>46261</v>
      </c>
      <c r="U1960">
        <f t="shared" ref="U1960:U1961" si="7312">4*T1960+1</f>
        <v>185045</v>
      </c>
      <c r="V1960">
        <f t="shared" ref="V1960:V1961" si="7313">4*U1960+1</f>
        <v>740181</v>
      </c>
      <c r="W1960">
        <f t="shared" ref="W1960:W1961" si="7314">4*V1960+1</f>
        <v>2960725</v>
      </c>
      <c r="X1960">
        <f t="shared" ref="X1960:X1961" si="7315">4*W1960+1</f>
        <v>11842901</v>
      </c>
      <c r="Y1960">
        <f t="shared" ref="Y1960:Y1961" si="7316">4*X1960+1</f>
        <v>47371605</v>
      </c>
      <c r="Z1960">
        <f t="shared" ref="Z1960:Z1961" si="7317">4*Y1960+1</f>
        <v>189486421</v>
      </c>
      <c r="AC1960" s="226"/>
      <c r="AD1960" s="80">
        <f t="shared" si="7123"/>
        <v>3839</v>
      </c>
      <c r="AE1960" s="40">
        <f t="shared" si="7137"/>
        <v>11518</v>
      </c>
      <c r="AF1960" s="80">
        <f t="shared" si="7304"/>
        <v>5759</v>
      </c>
      <c r="AG1960" s="41">
        <v>2</v>
      </c>
      <c r="AH1960" s="76">
        <f t="shared" si="7124"/>
        <v>1</v>
      </c>
      <c r="AI1960" s="103"/>
    </row>
    <row r="1961" spans="15:35" x14ac:dyDescent="0.5">
      <c r="O1961" s="157">
        <f t="shared" ref="O1961" si="7318">1+8*(Q1960+1)</f>
        <v>3857</v>
      </c>
      <c r="P1961" s="158">
        <f t="shared" ref="P1961" si="7319">P1960+2</f>
        <v>2893</v>
      </c>
      <c r="Q1961" s="39"/>
      <c r="R1961" s="3"/>
      <c r="S1961">
        <f t="shared" si="7310"/>
        <v>11573</v>
      </c>
      <c r="T1961">
        <f t="shared" si="7311"/>
        <v>46293</v>
      </c>
      <c r="U1961">
        <f t="shared" si="7312"/>
        <v>185173</v>
      </c>
      <c r="V1961">
        <f t="shared" si="7313"/>
        <v>740693</v>
      </c>
      <c r="W1961">
        <f t="shared" si="7314"/>
        <v>2962773</v>
      </c>
      <c r="X1961">
        <f t="shared" si="7315"/>
        <v>11851093</v>
      </c>
      <c r="Y1961">
        <f t="shared" si="7316"/>
        <v>47404373</v>
      </c>
      <c r="Z1961">
        <f t="shared" si="7317"/>
        <v>189617493</v>
      </c>
      <c r="AC1961" s="102"/>
      <c r="AD1961" s="82">
        <f t="shared" si="7123"/>
        <v>3841</v>
      </c>
      <c r="AE1961" s="40">
        <f t="shared" si="7137"/>
        <v>11524</v>
      </c>
      <c r="AF1961" s="82">
        <f>AE1961/4</f>
        <v>2881</v>
      </c>
      <c r="AG1961" s="41">
        <v>4</v>
      </c>
      <c r="AH1961" s="76">
        <f t="shared" si="7124"/>
        <v>2</v>
      </c>
      <c r="AI1961" s="103"/>
    </row>
    <row r="1962" spans="15:35" x14ac:dyDescent="0.5">
      <c r="O1962" s="173"/>
      <c r="P1962" s="174"/>
      <c r="R1962" s="3"/>
      <c r="AC1962" s="226"/>
      <c r="AD1962" s="80">
        <f t="shared" ref="AD1962:AD2025" si="7320">(AE1962-1)/3</f>
        <v>3843</v>
      </c>
      <c r="AE1962" s="40">
        <f t="shared" si="7137"/>
        <v>11530</v>
      </c>
      <c r="AF1962" s="80">
        <f t="shared" si="7307"/>
        <v>5765</v>
      </c>
      <c r="AG1962" s="41">
        <v>2</v>
      </c>
      <c r="AH1962" s="76">
        <f t="shared" ref="AH1962:AH2025" si="7321">LOG(AG1962,2)</f>
        <v>1</v>
      </c>
      <c r="AI1962" s="103"/>
    </row>
    <row r="1963" spans="15:35" ht="14.7" thickBot="1" x14ac:dyDescent="0.55000000000000004">
      <c r="R1963" s="3"/>
      <c r="AC1963" s="227"/>
      <c r="AD1963" s="81">
        <f t="shared" si="7320"/>
        <v>3845</v>
      </c>
      <c r="AE1963" s="40">
        <f t="shared" si="7137"/>
        <v>11536</v>
      </c>
      <c r="AF1963" s="81">
        <f>AE1963/AG1963</f>
        <v>721</v>
      </c>
      <c r="AG1963" s="41">
        <v>16</v>
      </c>
      <c r="AH1963" s="76">
        <f t="shared" si="7321"/>
        <v>4</v>
      </c>
      <c r="AI1963" s="103"/>
    </row>
    <row r="1964" spans="15:35" ht="14.7" thickBot="1" x14ac:dyDescent="0.55000000000000004">
      <c r="O1964" s="156">
        <f t="shared" ref="O1964" si="7322">-1+4*(Q1964+1)</f>
        <v>1931</v>
      </c>
      <c r="P1964" s="176">
        <f t="shared" ref="P1964" si="7323">-1+6*(Q1964+1)</f>
        <v>2897</v>
      </c>
      <c r="Q1964" s="2">
        <v>482</v>
      </c>
      <c r="R1964" s="3"/>
      <c r="S1964" s="52">
        <f t="shared" ref="S1964:S1965" si="7324">4*P1964+1</f>
        <v>11589</v>
      </c>
      <c r="T1964">
        <f t="shared" ref="T1964:T1965" si="7325">4*S1964+1</f>
        <v>46357</v>
      </c>
      <c r="U1964">
        <f t="shared" ref="U1964:U1965" si="7326">4*T1964+1</f>
        <v>185429</v>
      </c>
      <c r="V1964">
        <f t="shared" ref="V1964:V1965" si="7327">4*U1964+1</f>
        <v>741717</v>
      </c>
      <c r="W1964">
        <f t="shared" ref="W1964:W1965" si="7328">4*V1964+1</f>
        <v>2966869</v>
      </c>
      <c r="X1964">
        <f t="shared" ref="X1964:X1965" si="7329">4*W1964+1</f>
        <v>11867477</v>
      </c>
      <c r="Y1964">
        <f t="shared" ref="Y1964:Y1965" si="7330">4*X1964+1</f>
        <v>47469909</v>
      </c>
      <c r="Z1964">
        <f t="shared" ref="Z1964:Z1965" si="7331">4*Y1964+1</f>
        <v>189879637</v>
      </c>
      <c r="AC1964" s="226"/>
      <c r="AD1964" s="80">
        <f t="shared" si="7320"/>
        <v>3847</v>
      </c>
      <c r="AE1964" s="40">
        <f t="shared" si="7137"/>
        <v>11542</v>
      </c>
      <c r="AF1964" s="80">
        <f t="shared" si="7304"/>
        <v>5771</v>
      </c>
      <c r="AG1964" s="41">
        <v>2</v>
      </c>
      <c r="AH1964" s="76">
        <f t="shared" si="7321"/>
        <v>1</v>
      </c>
      <c r="AI1964" s="103"/>
    </row>
    <row r="1965" spans="15:35" x14ac:dyDescent="0.5">
      <c r="O1965" s="157">
        <f t="shared" ref="O1965" si="7332">1+8*(Q1964+1)</f>
        <v>3865</v>
      </c>
      <c r="P1965" s="158">
        <f t="shared" ref="P1965" si="7333">P1964+2</f>
        <v>2899</v>
      </c>
      <c r="Q1965" s="39"/>
      <c r="R1965" s="3"/>
      <c r="S1965">
        <f t="shared" si="7324"/>
        <v>11597</v>
      </c>
      <c r="T1965">
        <f t="shared" si="7325"/>
        <v>46389</v>
      </c>
      <c r="U1965">
        <f t="shared" si="7326"/>
        <v>185557</v>
      </c>
      <c r="V1965">
        <f t="shared" si="7327"/>
        <v>742229</v>
      </c>
      <c r="W1965">
        <f t="shared" si="7328"/>
        <v>2968917</v>
      </c>
      <c r="X1965">
        <f t="shared" si="7329"/>
        <v>11875669</v>
      </c>
      <c r="Y1965">
        <f t="shared" si="7330"/>
        <v>47502677</v>
      </c>
      <c r="Z1965">
        <f t="shared" si="7331"/>
        <v>190010709</v>
      </c>
      <c r="AC1965" s="102"/>
      <c r="AD1965" s="82">
        <f t="shared" si="7320"/>
        <v>3849</v>
      </c>
      <c r="AE1965" s="40">
        <f t="shared" si="7137"/>
        <v>11548</v>
      </c>
      <c r="AF1965" s="82">
        <f>AE1965/4</f>
        <v>2887</v>
      </c>
      <c r="AG1965" s="41">
        <v>4</v>
      </c>
      <c r="AH1965" s="76">
        <f t="shared" si="7321"/>
        <v>2</v>
      </c>
      <c r="AI1965" s="103"/>
    </row>
    <row r="1966" spans="15:35" x14ac:dyDescent="0.5">
      <c r="O1966" s="173"/>
      <c r="P1966" s="174"/>
      <c r="R1966" s="3"/>
      <c r="AC1966" s="226"/>
      <c r="AD1966" s="80">
        <f t="shared" si="7320"/>
        <v>3851</v>
      </c>
      <c r="AE1966" s="40">
        <f t="shared" ref="AE1966:AE2029" si="7334">AE1965+6</f>
        <v>11554</v>
      </c>
      <c r="AF1966" s="80">
        <f t="shared" si="7307"/>
        <v>5777</v>
      </c>
      <c r="AG1966" s="41">
        <v>2</v>
      </c>
      <c r="AH1966" s="76">
        <f t="shared" si="7321"/>
        <v>1</v>
      </c>
      <c r="AI1966" s="103"/>
    </row>
    <row r="1967" spans="15:35" ht="14.7" thickBot="1" x14ac:dyDescent="0.55000000000000004">
      <c r="R1967" s="3"/>
      <c r="AC1967" s="227"/>
      <c r="AD1967" s="81">
        <f t="shared" si="7320"/>
        <v>3853</v>
      </c>
      <c r="AE1967" s="40">
        <f t="shared" si="7334"/>
        <v>11560</v>
      </c>
      <c r="AF1967" s="81">
        <f>AE1967/AG1967</f>
        <v>1445</v>
      </c>
      <c r="AG1967" s="41">
        <v>8</v>
      </c>
      <c r="AH1967" s="76">
        <f t="shared" si="7321"/>
        <v>3</v>
      </c>
      <c r="AI1967" s="103"/>
    </row>
    <row r="1968" spans="15:35" ht="14.7" thickBot="1" x14ac:dyDescent="0.55000000000000004">
      <c r="O1968" s="156">
        <f t="shared" ref="O1968" si="7335">-1+4*(Q1968+1)</f>
        <v>1935</v>
      </c>
      <c r="P1968" s="176">
        <f t="shared" ref="P1968" si="7336">-1+6*(Q1968+1)</f>
        <v>2903</v>
      </c>
      <c r="Q1968" s="2">
        <v>483</v>
      </c>
      <c r="R1968" s="3"/>
      <c r="S1968" s="52">
        <f t="shared" ref="S1968:S1969" si="7337">4*P1968+1</f>
        <v>11613</v>
      </c>
      <c r="T1968">
        <f t="shared" ref="T1968:T1969" si="7338">4*S1968+1</f>
        <v>46453</v>
      </c>
      <c r="U1968">
        <f t="shared" ref="U1968:U1969" si="7339">4*T1968+1</f>
        <v>185813</v>
      </c>
      <c r="V1968">
        <f t="shared" ref="V1968:V1969" si="7340">4*U1968+1</f>
        <v>743253</v>
      </c>
      <c r="W1968">
        <f t="shared" ref="W1968:W1969" si="7341">4*V1968+1</f>
        <v>2973013</v>
      </c>
      <c r="X1968">
        <f t="shared" ref="X1968:X1969" si="7342">4*W1968+1</f>
        <v>11892053</v>
      </c>
      <c r="Y1968">
        <f t="shared" ref="Y1968:Y1969" si="7343">4*X1968+1</f>
        <v>47568213</v>
      </c>
      <c r="Z1968">
        <f t="shared" ref="Z1968:Z1969" si="7344">4*Y1968+1</f>
        <v>190272853</v>
      </c>
      <c r="AC1968" s="226"/>
      <c r="AD1968" s="80">
        <f t="shared" si="7320"/>
        <v>3855</v>
      </c>
      <c r="AE1968" s="40">
        <f t="shared" si="7334"/>
        <v>11566</v>
      </c>
      <c r="AF1968" s="80">
        <f t="shared" si="7304"/>
        <v>5783</v>
      </c>
      <c r="AG1968" s="41">
        <v>2</v>
      </c>
      <c r="AH1968" s="76">
        <f t="shared" si="7321"/>
        <v>1</v>
      </c>
      <c r="AI1968" s="103"/>
    </row>
    <row r="1969" spans="15:35" x14ac:dyDescent="0.5">
      <c r="O1969" s="157">
        <f t="shared" ref="O1969" si="7345">1+8*(Q1968+1)</f>
        <v>3873</v>
      </c>
      <c r="P1969" s="158">
        <f t="shared" ref="P1969" si="7346">P1968+2</f>
        <v>2905</v>
      </c>
      <c r="Q1969" s="39"/>
      <c r="R1969" s="3"/>
      <c r="S1969">
        <f t="shared" si="7337"/>
        <v>11621</v>
      </c>
      <c r="T1969">
        <f t="shared" si="7338"/>
        <v>46485</v>
      </c>
      <c r="U1969">
        <f t="shared" si="7339"/>
        <v>185941</v>
      </c>
      <c r="V1969">
        <f t="shared" si="7340"/>
        <v>743765</v>
      </c>
      <c r="W1969">
        <f t="shared" si="7341"/>
        <v>2975061</v>
      </c>
      <c r="X1969">
        <f t="shared" si="7342"/>
        <v>11900245</v>
      </c>
      <c r="Y1969">
        <f t="shared" si="7343"/>
        <v>47600981</v>
      </c>
      <c r="Z1969">
        <f t="shared" si="7344"/>
        <v>190403925</v>
      </c>
      <c r="AC1969" s="102"/>
      <c r="AD1969" s="82">
        <f t="shared" si="7320"/>
        <v>3857</v>
      </c>
      <c r="AE1969" s="40">
        <f t="shared" si="7334"/>
        <v>11572</v>
      </c>
      <c r="AF1969" s="82">
        <f>AE1969/4</f>
        <v>2893</v>
      </c>
      <c r="AG1969" s="41">
        <v>4</v>
      </c>
      <c r="AH1969" s="76">
        <f t="shared" si="7321"/>
        <v>2</v>
      </c>
      <c r="AI1969" s="103"/>
    </row>
    <row r="1970" spans="15:35" x14ac:dyDescent="0.5">
      <c r="O1970" s="173"/>
      <c r="P1970" s="174"/>
      <c r="R1970" s="3"/>
      <c r="AC1970" s="226"/>
      <c r="AD1970" s="80">
        <f t="shared" si="7320"/>
        <v>3859</v>
      </c>
      <c r="AE1970" s="40">
        <f t="shared" si="7334"/>
        <v>11578</v>
      </c>
      <c r="AF1970" s="80">
        <f t="shared" si="7307"/>
        <v>5789</v>
      </c>
      <c r="AG1970" s="41">
        <v>2</v>
      </c>
      <c r="AH1970" s="76">
        <f t="shared" si="7321"/>
        <v>1</v>
      </c>
      <c r="AI1970" s="103"/>
    </row>
    <row r="1971" spans="15:35" ht="14.7" thickBot="1" x14ac:dyDescent="0.55000000000000004">
      <c r="R1971" s="3"/>
      <c r="AC1971" s="227"/>
      <c r="AD1971" s="81">
        <f t="shared" si="7320"/>
        <v>3861</v>
      </c>
      <c r="AE1971" s="40">
        <f t="shared" si="7334"/>
        <v>11584</v>
      </c>
      <c r="AF1971" s="81">
        <f>AE1971/AG1971</f>
        <v>181</v>
      </c>
      <c r="AG1971" s="41">
        <v>64</v>
      </c>
      <c r="AH1971" s="76">
        <f t="shared" si="7321"/>
        <v>6</v>
      </c>
      <c r="AI1971" s="103"/>
    </row>
    <row r="1972" spans="15:35" ht="14.7" thickBot="1" x14ac:dyDescent="0.55000000000000004">
      <c r="O1972" s="156">
        <f t="shared" ref="O1972" si="7347">-1+4*(Q1972+1)</f>
        <v>1939</v>
      </c>
      <c r="P1972" s="176">
        <f t="shared" ref="P1972" si="7348">-1+6*(Q1972+1)</f>
        <v>2909</v>
      </c>
      <c r="Q1972" s="2">
        <v>484</v>
      </c>
      <c r="R1972" s="3"/>
      <c r="S1972" s="52">
        <f t="shared" ref="S1972:S1973" si="7349">4*P1972+1</f>
        <v>11637</v>
      </c>
      <c r="T1972">
        <f t="shared" ref="T1972:T1973" si="7350">4*S1972+1</f>
        <v>46549</v>
      </c>
      <c r="U1972">
        <f t="shared" ref="U1972:U1973" si="7351">4*T1972+1</f>
        <v>186197</v>
      </c>
      <c r="V1972">
        <f t="shared" ref="V1972:V1973" si="7352">4*U1972+1</f>
        <v>744789</v>
      </c>
      <c r="W1972">
        <f t="shared" ref="W1972:W1973" si="7353">4*V1972+1</f>
        <v>2979157</v>
      </c>
      <c r="X1972">
        <f t="shared" ref="X1972:X1973" si="7354">4*W1972+1</f>
        <v>11916629</v>
      </c>
      <c r="Y1972">
        <f t="shared" ref="Y1972:Y1973" si="7355">4*X1972+1</f>
        <v>47666517</v>
      </c>
      <c r="Z1972">
        <f t="shared" ref="Z1972:Z1973" si="7356">4*Y1972+1</f>
        <v>190666069</v>
      </c>
      <c r="AC1972" s="226"/>
      <c r="AD1972" s="80">
        <f t="shared" si="7320"/>
        <v>3863</v>
      </c>
      <c r="AE1972" s="40">
        <f t="shared" si="7334"/>
        <v>11590</v>
      </c>
      <c r="AF1972" s="80">
        <f t="shared" si="7304"/>
        <v>5795</v>
      </c>
      <c r="AG1972" s="41">
        <v>2</v>
      </c>
      <c r="AH1972" s="76">
        <f t="shared" si="7321"/>
        <v>1</v>
      </c>
      <c r="AI1972" s="103"/>
    </row>
    <row r="1973" spans="15:35" x14ac:dyDescent="0.5">
      <c r="O1973" s="157">
        <f t="shared" ref="O1973" si="7357">1+8*(Q1972+1)</f>
        <v>3881</v>
      </c>
      <c r="P1973" s="158">
        <f t="shared" ref="P1973" si="7358">P1972+2</f>
        <v>2911</v>
      </c>
      <c r="Q1973" s="39"/>
      <c r="R1973" s="3"/>
      <c r="S1973">
        <f t="shared" si="7349"/>
        <v>11645</v>
      </c>
      <c r="T1973">
        <f t="shared" si="7350"/>
        <v>46581</v>
      </c>
      <c r="U1973">
        <f t="shared" si="7351"/>
        <v>186325</v>
      </c>
      <c r="V1973">
        <f t="shared" si="7352"/>
        <v>745301</v>
      </c>
      <c r="W1973">
        <f t="shared" si="7353"/>
        <v>2981205</v>
      </c>
      <c r="X1973">
        <f t="shared" si="7354"/>
        <v>11924821</v>
      </c>
      <c r="Y1973">
        <f t="shared" si="7355"/>
        <v>47699285</v>
      </c>
      <c r="Z1973">
        <f t="shared" si="7356"/>
        <v>190797141</v>
      </c>
      <c r="AC1973" s="102"/>
      <c r="AD1973" s="82">
        <f t="shared" si="7320"/>
        <v>3865</v>
      </c>
      <c r="AE1973" s="40">
        <f t="shared" si="7334"/>
        <v>11596</v>
      </c>
      <c r="AF1973" s="82">
        <f>AE1973/4</f>
        <v>2899</v>
      </c>
      <c r="AG1973" s="41">
        <v>4</v>
      </c>
      <c r="AH1973" s="76">
        <f t="shared" si="7321"/>
        <v>2</v>
      </c>
      <c r="AI1973" s="103"/>
    </row>
    <row r="1974" spans="15:35" x14ac:dyDescent="0.5">
      <c r="O1974" s="173"/>
      <c r="P1974" s="174"/>
      <c r="R1974" s="3"/>
      <c r="AC1974" s="226"/>
      <c r="AD1974" s="80">
        <f t="shared" si="7320"/>
        <v>3867</v>
      </c>
      <c r="AE1974" s="40">
        <f t="shared" si="7334"/>
        <v>11602</v>
      </c>
      <c r="AF1974" s="80">
        <f t="shared" si="7307"/>
        <v>5801</v>
      </c>
      <c r="AG1974" s="41">
        <v>2</v>
      </c>
      <c r="AH1974" s="76">
        <f t="shared" si="7321"/>
        <v>1</v>
      </c>
      <c r="AI1974" s="103"/>
    </row>
    <row r="1975" spans="15:35" ht="14.7" thickBot="1" x14ac:dyDescent="0.55000000000000004">
      <c r="R1975" s="3"/>
      <c r="AC1975" s="227"/>
      <c r="AD1975" s="81">
        <f t="shared" si="7320"/>
        <v>3869</v>
      </c>
      <c r="AE1975" s="40">
        <f t="shared" si="7334"/>
        <v>11608</v>
      </c>
      <c r="AF1975" s="81">
        <f>AE1975/AG1975</f>
        <v>1451</v>
      </c>
      <c r="AG1975" s="41">
        <v>8</v>
      </c>
      <c r="AH1975" s="76">
        <f t="shared" si="7321"/>
        <v>3</v>
      </c>
      <c r="AI1975" s="103"/>
    </row>
    <row r="1976" spans="15:35" ht="14.7" thickBot="1" x14ac:dyDescent="0.55000000000000004">
      <c r="O1976" s="156">
        <f t="shared" ref="O1976" si="7359">-1+4*(Q1976+1)</f>
        <v>1943</v>
      </c>
      <c r="P1976" s="176">
        <f t="shared" ref="P1976" si="7360">-1+6*(Q1976+1)</f>
        <v>2915</v>
      </c>
      <c r="Q1976" s="2">
        <v>485</v>
      </c>
      <c r="R1976" s="3"/>
      <c r="S1976" s="52">
        <f t="shared" ref="S1976:S1977" si="7361">4*P1976+1</f>
        <v>11661</v>
      </c>
      <c r="T1976">
        <f t="shared" ref="T1976:T1977" si="7362">4*S1976+1</f>
        <v>46645</v>
      </c>
      <c r="U1976">
        <f t="shared" ref="U1976:U1977" si="7363">4*T1976+1</f>
        <v>186581</v>
      </c>
      <c r="V1976">
        <f t="shared" ref="V1976:V1977" si="7364">4*U1976+1</f>
        <v>746325</v>
      </c>
      <c r="W1976">
        <f t="shared" ref="W1976:W1977" si="7365">4*V1976+1</f>
        <v>2985301</v>
      </c>
      <c r="X1976">
        <f t="shared" ref="X1976:X1977" si="7366">4*W1976+1</f>
        <v>11941205</v>
      </c>
      <c r="Y1976">
        <f t="shared" ref="Y1976:Y1977" si="7367">4*X1976+1</f>
        <v>47764821</v>
      </c>
      <c r="Z1976">
        <f t="shared" ref="Z1976:Z1977" si="7368">4*Y1976+1</f>
        <v>191059285</v>
      </c>
      <c r="AC1976" s="226"/>
      <c r="AD1976" s="80">
        <f t="shared" si="7320"/>
        <v>3871</v>
      </c>
      <c r="AE1976" s="40">
        <f t="shared" si="7334"/>
        <v>11614</v>
      </c>
      <c r="AF1976" s="80">
        <f t="shared" si="7304"/>
        <v>5807</v>
      </c>
      <c r="AG1976" s="41">
        <v>2</v>
      </c>
      <c r="AH1976" s="76">
        <f t="shared" si="7321"/>
        <v>1</v>
      </c>
      <c r="AI1976" s="103"/>
    </row>
    <row r="1977" spans="15:35" x14ac:dyDescent="0.5">
      <c r="O1977" s="157">
        <f t="shared" ref="O1977" si="7369">1+8*(Q1976+1)</f>
        <v>3889</v>
      </c>
      <c r="P1977" s="158">
        <f t="shared" ref="P1977" si="7370">P1976+2</f>
        <v>2917</v>
      </c>
      <c r="Q1977" s="39"/>
      <c r="R1977" s="3"/>
      <c r="S1977">
        <f t="shared" si="7361"/>
        <v>11669</v>
      </c>
      <c r="T1977">
        <f t="shared" si="7362"/>
        <v>46677</v>
      </c>
      <c r="U1977">
        <f t="shared" si="7363"/>
        <v>186709</v>
      </c>
      <c r="V1977">
        <f t="shared" si="7364"/>
        <v>746837</v>
      </c>
      <c r="W1977">
        <f t="shared" si="7365"/>
        <v>2987349</v>
      </c>
      <c r="X1977">
        <f t="shared" si="7366"/>
        <v>11949397</v>
      </c>
      <c r="Y1977">
        <f t="shared" si="7367"/>
        <v>47797589</v>
      </c>
      <c r="Z1977">
        <f t="shared" si="7368"/>
        <v>191190357</v>
      </c>
      <c r="AC1977" s="102"/>
      <c r="AD1977" s="82">
        <f t="shared" si="7320"/>
        <v>3873</v>
      </c>
      <c r="AE1977" s="40">
        <f t="shared" si="7334"/>
        <v>11620</v>
      </c>
      <c r="AF1977" s="82">
        <f>AE1977/4</f>
        <v>2905</v>
      </c>
      <c r="AG1977" s="41">
        <v>4</v>
      </c>
      <c r="AH1977" s="76">
        <f t="shared" si="7321"/>
        <v>2</v>
      </c>
      <c r="AI1977" s="103"/>
    </row>
    <row r="1978" spans="15:35" x14ac:dyDescent="0.5">
      <c r="O1978" s="173"/>
      <c r="P1978" s="174"/>
      <c r="R1978" s="3"/>
      <c r="AC1978" s="226"/>
      <c r="AD1978" s="80">
        <f t="shared" si="7320"/>
        <v>3875</v>
      </c>
      <c r="AE1978" s="40">
        <f t="shared" si="7334"/>
        <v>11626</v>
      </c>
      <c r="AF1978" s="80">
        <f t="shared" si="7307"/>
        <v>5813</v>
      </c>
      <c r="AG1978" s="41">
        <v>2</v>
      </c>
      <c r="AH1978" s="76">
        <f t="shared" si="7321"/>
        <v>1</v>
      </c>
      <c r="AI1978" s="103"/>
    </row>
    <row r="1979" spans="15:35" ht="14.7" thickBot="1" x14ac:dyDescent="0.55000000000000004">
      <c r="R1979" s="3"/>
      <c r="AC1979" s="227"/>
      <c r="AD1979" s="81">
        <f t="shared" si="7320"/>
        <v>3877</v>
      </c>
      <c r="AE1979" s="40">
        <f t="shared" si="7334"/>
        <v>11632</v>
      </c>
      <c r="AF1979" s="81">
        <f>AE1979/AG1979</f>
        <v>727</v>
      </c>
      <c r="AG1979" s="41">
        <v>16</v>
      </c>
      <c r="AH1979" s="76">
        <f t="shared" si="7321"/>
        <v>4</v>
      </c>
      <c r="AI1979" s="103"/>
    </row>
    <row r="1980" spans="15:35" ht="14.7" thickBot="1" x14ac:dyDescent="0.55000000000000004">
      <c r="O1980" s="156">
        <f t="shared" ref="O1980" si="7371">-1+4*(Q1980+1)</f>
        <v>1947</v>
      </c>
      <c r="P1980" s="176">
        <f t="shared" ref="P1980" si="7372">-1+6*(Q1980+1)</f>
        <v>2921</v>
      </c>
      <c r="Q1980" s="2">
        <v>486</v>
      </c>
      <c r="R1980" s="3"/>
      <c r="S1980" s="52">
        <f t="shared" ref="S1980:S1981" si="7373">4*P1980+1</f>
        <v>11685</v>
      </c>
      <c r="T1980">
        <f t="shared" ref="T1980:T1981" si="7374">4*S1980+1</f>
        <v>46741</v>
      </c>
      <c r="U1980">
        <f t="shared" ref="U1980:U1981" si="7375">4*T1980+1</f>
        <v>186965</v>
      </c>
      <c r="V1980">
        <f t="shared" ref="V1980:V1981" si="7376">4*U1980+1</f>
        <v>747861</v>
      </c>
      <c r="W1980">
        <f t="shared" ref="W1980:W1981" si="7377">4*V1980+1</f>
        <v>2991445</v>
      </c>
      <c r="X1980">
        <f t="shared" ref="X1980:X1981" si="7378">4*W1980+1</f>
        <v>11965781</v>
      </c>
      <c r="Y1980">
        <f t="shared" ref="Y1980:Y1981" si="7379">4*X1980+1</f>
        <v>47863125</v>
      </c>
      <c r="Z1980">
        <f t="shared" ref="Z1980:Z1981" si="7380">4*Y1980+1</f>
        <v>191452501</v>
      </c>
      <c r="AC1980" s="226"/>
      <c r="AD1980" s="80">
        <f t="shared" si="7320"/>
        <v>3879</v>
      </c>
      <c r="AE1980" s="40">
        <f t="shared" si="7334"/>
        <v>11638</v>
      </c>
      <c r="AF1980" s="80">
        <f t="shared" si="7304"/>
        <v>5819</v>
      </c>
      <c r="AG1980" s="41">
        <v>2</v>
      </c>
      <c r="AH1980" s="76">
        <f t="shared" si="7321"/>
        <v>1</v>
      </c>
      <c r="AI1980" s="103"/>
    </row>
    <row r="1981" spans="15:35" x14ac:dyDescent="0.5">
      <c r="O1981" s="157">
        <f t="shared" ref="O1981" si="7381">1+8*(Q1980+1)</f>
        <v>3897</v>
      </c>
      <c r="P1981" s="158">
        <f t="shared" ref="P1981" si="7382">P1980+2</f>
        <v>2923</v>
      </c>
      <c r="Q1981" s="39"/>
      <c r="R1981" s="3"/>
      <c r="S1981">
        <f t="shared" si="7373"/>
        <v>11693</v>
      </c>
      <c r="T1981">
        <f t="shared" si="7374"/>
        <v>46773</v>
      </c>
      <c r="U1981">
        <f t="shared" si="7375"/>
        <v>187093</v>
      </c>
      <c r="V1981">
        <f t="shared" si="7376"/>
        <v>748373</v>
      </c>
      <c r="W1981">
        <f t="shared" si="7377"/>
        <v>2993493</v>
      </c>
      <c r="X1981">
        <f t="shared" si="7378"/>
        <v>11973973</v>
      </c>
      <c r="Y1981">
        <f t="shared" si="7379"/>
        <v>47895893</v>
      </c>
      <c r="Z1981">
        <f t="shared" si="7380"/>
        <v>191583573</v>
      </c>
      <c r="AC1981" s="102"/>
      <c r="AD1981" s="82">
        <f t="shared" si="7320"/>
        <v>3881</v>
      </c>
      <c r="AE1981" s="40">
        <f t="shared" si="7334"/>
        <v>11644</v>
      </c>
      <c r="AF1981" s="82">
        <f>AE1981/4</f>
        <v>2911</v>
      </c>
      <c r="AG1981" s="41">
        <v>4</v>
      </c>
      <c r="AH1981" s="76">
        <f t="shared" si="7321"/>
        <v>2</v>
      </c>
      <c r="AI1981" s="103"/>
    </row>
    <row r="1982" spans="15:35" x14ac:dyDescent="0.5">
      <c r="O1982" s="173"/>
      <c r="P1982" s="174"/>
      <c r="R1982" s="3"/>
      <c r="AC1982" s="226"/>
      <c r="AD1982" s="80">
        <f t="shared" si="7320"/>
        <v>3883</v>
      </c>
      <c r="AE1982" s="40">
        <f t="shared" si="7334"/>
        <v>11650</v>
      </c>
      <c r="AF1982" s="80">
        <f t="shared" si="7307"/>
        <v>5825</v>
      </c>
      <c r="AG1982" s="41">
        <v>2</v>
      </c>
      <c r="AH1982" s="76">
        <f t="shared" si="7321"/>
        <v>1</v>
      </c>
      <c r="AI1982" s="103"/>
    </row>
    <row r="1983" spans="15:35" ht="14.7" thickBot="1" x14ac:dyDescent="0.55000000000000004">
      <c r="R1983" s="3"/>
      <c r="AC1983" s="227"/>
      <c r="AD1983" s="81">
        <f t="shared" si="7320"/>
        <v>3885</v>
      </c>
      <c r="AE1983" s="40">
        <f t="shared" si="7334"/>
        <v>11656</v>
      </c>
      <c r="AF1983" s="81">
        <f>AE1983/AG1983</f>
        <v>1457</v>
      </c>
      <c r="AG1983" s="41">
        <v>8</v>
      </c>
      <c r="AH1983" s="76">
        <f t="shared" si="7321"/>
        <v>3</v>
      </c>
      <c r="AI1983" s="103"/>
    </row>
    <row r="1984" spans="15:35" ht="14.7" thickBot="1" x14ac:dyDescent="0.55000000000000004">
      <c r="O1984" s="156">
        <f t="shared" ref="O1984" si="7383">-1+4*(Q1984+1)</f>
        <v>1951</v>
      </c>
      <c r="P1984" s="176">
        <f t="shared" ref="P1984" si="7384">-1+6*(Q1984+1)</f>
        <v>2927</v>
      </c>
      <c r="Q1984" s="2">
        <v>487</v>
      </c>
      <c r="R1984" s="3"/>
      <c r="S1984" s="52">
        <f t="shared" ref="S1984:S1985" si="7385">4*P1984+1</f>
        <v>11709</v>
      </c>
      <c r="T1984">
        <f t="shared" ref="T1984:T1985" si="7386">4*S1984+1</f>
        <v>46837</v>
      </c>
      <c r="U1984">
        <f t="shared" ref="U1984:U1985" si="7387">4*T1984+1</f>
        <v>187349</v>
      </c>
      <c r="V1984">
        <f t="shared" ref="V1984:V1985" si="7388">4*U1984+1</f>
        <v>749397</v>
      </c>
      <c r="W1984">
        <f t="shared" ref="W1984:W1985" si="7389">4*V1984+1</f>
        <v>2997589</v>
      </c>
      <c r="X1984">
        <f t="shared" ref="X1984:X1985" si="7390">4*W1984+1</f>
        <v>11990357</v>
      </c>
      <c r="Y1984">
        <f t="shared" ref="Y1984:Y1985" si="7391">4*X1984+1</f>
        <v>47961429</v>
      </c>
      <c r="Z1984">
        <f t="shared" ref="Z1984:Z1985" si="7392">4*Y1984+1</f>
        <v>191845717</v>
      </c>
      <c r="AC1984" s="226"/>
      <c r="AD1984" s="80">
        <f t="shared" si="7320"/>
        <v>3887</v>
      </c>
      <c r="AE1984" s="40">
        <f t="shared" si="7334"/>
        <v>11662</v>
      </c>
      <c r="AF1984" s="80">
        <f t="shared" si="7304"/>
        <v>5831</v>
      </c>
      <c r="AG1984" s="41">
        <v>2</v>
      </c>
      <c r="AH1984" s="76">
        <f t="shared" si="7321"/>
        <v>1</v>
      </c>
      <c r="AI1984" s="103"/>
    </row>
    <row r="1985" spans="15:35" x14ac:dyDescent="0.5">
      <c r="O1985" s="157">
        <f t="shared" ref="O1985" si="7393">1+8*(Q1984+1)</f>
        <v>3905</v>
      </c>
      <c r="P1985" s="158">
        <f t="shared" ref="P1985" si="7394">P1984+2</f>
        <v>2929</v>
      </c>
      <c r="Q1985" s="39"/>
      <c r="R1985" s="3"/>
      <c r="S1985">
        <f t="shared" si="7385"/>
        <v>11717</v>
      </c>
      <c r="T1985">
        <f t="shared" si="7386"/>
        <v>46869</v>
      </c>
      <c r="U1985">
        <f t="shared" si="7387"/>
        <v>187477</v>
      </c>
      <c r="V1985">
        <f t="shared" si="7388"/>
        <v>749909</v>
      </c>
      <c r="W1985">
        <f t="shared" si="7389"/>
        <v>2999637</v>
      </c>
      <c r="X1985">
        <f t="shared" si="7390"/>
        <v>11998549</v>
      </c>
      <c r="Y1985">
        <f t="shared" si="7391"/>
        <v>47994197</v>
      </c>
      <c r="Z1985">
        <f t="shared" si="7392"/>
        <v>191976789</v>
      </c>
      <c r="AC1985" s="102"/>
      <c r="AD1985" s="82">
        <f t="shared" si="7320"/>
        <v>3889</v>
      </c>
      <c r="AE1985" s="40">
        <f t="shared" si="7334"/>
        <v>11668</v>
      </c>
      <c r="AF1985" s="82">
        <f>AE1985/4</f>
        <v>2917</v>
      </c>
      <c r="AG1985" s="41">
        <v>4</v>
      </c>
      <c r="AH1985" s="76">
        <f t="shared" si="7321"/>
        <v>2</v>
      </c>
      <c r="AI1985" s="103"/>
    </row>
    <row r="1986" spans="15:35" x14ac:dyDescent="0.5">
      <c r="O1986" s="173"/>
      <c r="P1986" s="174"/>
      <c r="R1986" s="3"/>
      <c r="AC1986" s="226"/>
      <c r="AD1986" s="80">
        <f t="shared" si="7320"/>
        <v>3891</v>
      </c>
      <c r="AE1986" s="40">
        <f t="shared" si="7334"/>
        <v>11674</v>
      </c>
      <c r="AF1986" s="80">
        <f t="shared" si="7307"/>
        <v>5837</v>
      </c>
      <c r="AG1986" s="41">
        <v>2</v>
      </c>
      <c r="AH1986" s="76">
        <f t="shared" si="7321"/>
        <v>1</v>
      </c>
      <c r="AI1986" s="103"/>
    </row>
    <row r="1987" spans="15:35" ht="14.7" thickBot="1" x14ac:dyDescent="0.55000000000000004">
      <c r="R1987" s="3"/>
      <c r="AC1987" s="227"/>
      <c r="AD1987" s="81">
        <f t="shared" si="7320"/>
        <v>3893</v>
      </c>
      <c r="AE1987" s="40">
        <f t="shared" si="7334"/>
        <v>11680</v>
      </c>
      <c r="AF1987" s="81">
        <f>AE1987/AG1987</f>
        <v>365</v>
      </c>
      <c r="AG1987" s="41">
        <v>32</v>
      </c>
      <c r="AH1987" s="76">
        <f t="shared" si="7321"/>
        <v>5</v>
      </c>
      <c r="AI1987" s="103"/>
    </row>
    <row r="1988" spans="15:35" ht="14.7" thickBot="1" x14ac:dyDescent="0.55000000000000004">
      <c r="O1988" s="156">
        <f t="shared" ref="O1988" si="7395">-1+4*(Q1988+1)</f>
        <v>1955</v>
      </c>
      <c r="P1988" s="176">
        <f t="shared" ref="P1988" si="7396">-1+6*(Q1988+1)</f>
        <v>2933</v>
      </c>
      <c r="Q1988" s="2">
        <v>488</v>
      </c>
      <c r="R1988" s="3"/>
      <c r="S1988" s="52">
        <f t="shared" ref="S1988:S1989" si="7397">4*P1988+1</f>
        <v>11733</v>
      </c>
      <c r="T1988">
        <f t="shared" ref="T1988:T1989" si="7398">4*S1988+1</f>
        <v>46933</v>
      </c>
      <c r="U1988">
        <f t="shared" ref="U1988:U1989" si="7399">4*T1988+1</f>
        <v>187733</v>
      </c>
      <c r="V1988">
        <f t="shared" ref="V1988:V1989" si="7400">4*U1988+1</f>
        <v>750933</v>
      </c>
      <c r="W1988">
        <f t="shared" ref="W1988:W1989" si="7401">4*V1988+1</f>
        <v>3003733</v>
      </c>
      <c r="X1988">
        <f t="shared" ref="X1988:X1989" si="7402">4*W1988+1</f>
        <v>12014933</v>
      </c>
      <c r="Y1988">
        <f t="shared" ref="Y1988:Y1989" si="7403">4*X1988+1</f>
        <v>48059733</v>
      </c>
      <c r="Z1988">
        <f t="shared" ref="Z1988:Z1989" si="7404">4*Y1988+1</f>
        <v>192238933</v>
      </c>
      <c r="AC1988" s="226"/>
      <c r="AD1988" s="80">
        <f t="shared" si="7320"/>
        <v>3895</v>
      </c>
      <c r="AE1988" s="40">
        <f t="shared" si="7334"/>
        <v>11686</v>
      </c>
      <c r="AF1988" s="80">
        <f t="shared" ref="AF1988:AF2048" si="7405">AF1986+6</f>
        <v>5843</v>
      </c>
      <c r="AG1988" s="41">
        <v>2</v>
      </c>
      <c r="AH1988" s="76">
        <f t="shared" si="7321"/>
        <v>1</v>
      </c>
      <c r="AI1988" s="103"/>
    </row>
    <row r="1989" spans="15:35" x14ac:dyDescent="0.5">
      <c r="O1989" s="157">
        <f t="shared" ref="O1989" si="7406">1+8*(Q1988+1)</f>
        <v>3913</v>
      </c>
      <c r="P1989" s="158">
        <f t="shared" ref="P1989" si="7407">P1988+2</f>
        <v>2935</v>
      </c>
      <c r="Q1989" s="39"/>
      <c r="R1989" s="3"/>
      <c r="S1989">
        <f t="shared" si="7397"/>
        <v>11741</v>
      </c>
      <c r="T1989">
        <f t="shared" si="7398"/>
        <v>46965</v>
      </c>
      <c r="U1989">
        <f t="shared" si="7399"/>
        <v>187861</v>
      </c>
      <c r="V1989">
        <f t="shared" si="7400"/>
        <v>751445</v>
      </c>
      <c r="W1989">
        <f t="shared" si="7401"/>
        <v>3005781</v>
      </c>
      <c r="X1989">
        <f t="shared" si="7402"/>
        <v>12023125</v>
      </c>
      <c r="Y1989">
        <f t="shared" si="7403"/>
        <v>48092501</v>
      </c>
      <c r="Z1989">
        <f t="shared" si="7404"/>
        <v>192370005</v>
      </c>
      <c r="AC1989" s="102"/>
      <c r="AD1989" s="82">
        <f t="shared" si="7320"/>
        <v>3897</v>
      </c>
      <c r="AE1989" s="40">
        <f t="shared" si="7334"/>
        <v>11692</v>
      </c>
      <c r="AF1989" s="82">
        <f>AE1989/4</f>
        <v>2923</v>
      </c>
      <c r="AG1989" s="41">
        <v>4</v>
      </c>
      <c r="AH1989" s="76">
        <f t="shared" si="7321"/>
        <v>2</v>
      </c>
      <c r="AI1989" s="103"/>
    </row>
    <row r="1990" spans="15:35" x14ac:dyDescent="0.5">
      <c r="O1990" s="173"/>
      <c r="P1990" s="174"/>
      <c r="R1990" s="3"/>
      <c r="AC1990" s="226"/>
      <c r="AD1990" s="80">
        <f t="shared" si="7320"/>
        <v>3899</v>
      </c>
      <c r="AE1990" s="40">
        <f t="shared" si="7334"/>
        <v>11698</v>
      </c>
      <c r="AF1990" s="80">
        <f t="shared" ref="AF1990:AF2050" si="7408">AF1988+6</f>
        <v>5849</v>
      </c>
      <c r="AG1990" s="41">
        <v>2</v>
      </c>
      <c r="AH1990" s="76">
        <f t="shared" si="7321"/>
        <v>1</v>
      </c>
      <c r="AI1990" s="103"/>
    </row>
    <row r="1991" spans="15:35" ht="14.7" thickBot="1" x14ac:dyDescent="0.55000000000000004">
      <c r="R1991" s="3"/>
      <c r="AC1991" s="227"/>
      <c r="AD1991" s="81">
        <f t="shared" si="7320"/>
        <v>3901</v>
      </c>
      <c r="AE1991" s="40">
        <f t="shared" si="7334"/>
        <v>11704</v>
      </c>
      <c r="AF1991" s="81">
        <f>AE1991/AG1991</f>
        <v>1463</v>
      </c>
      <c r="AG1991" s="41">
        <v>8</v>
      </c>
      <c r="AH1991" s="76">
        <f t="shared" si="7321"/>
        <v>3</v>
      </c>
      <c r="AI1991" s="103"/>
    </row>
    <row r="1992" spans="15:35" ht="14.7" thickBot="1" x14ac:dyDescent="0.55000000000000004">
      <c r="O1992" s="156">
        <f t="shared" ref="O1992" si="7409">-1+4*(Q1992+1)</f>
        <v>1959</v>
      </c>
      <c r="P1992" s="176">
        <f t="shared" ref="P1992" si="7410">-1+6*(Q1992+1)</f>
        <v>2939</v>
      </c>
      <c r="Q1992" s="2">
        <v>489</v>
      </c>
      <c r="R1992" s="3"/>
      <c r="S1992" s="52">
        <f t="shared" ref="S1992:S1993" si="7411">4*P1992+1</f>
        <v>11757</v>
      </c>
      <c r="T1992">
        <f t="shared" ref="T1992:T1993" si="7412">4*S1992+1</f>
        <v>47029</v>
      </c>
      <c r="U1992">
        <f t="shared" ref="U1992:U1993" si="7413">4*T1992+1</f>
        <v>188117</v>
      </c>
      <c r="V1992">
        <f t="shared" ref="V1992:V1993" si="7414">4*U1992+1</f>
        <v>752469</v>
      </c>
      <c r="W1992">
        <f t="shared" ref="W1992:W1993" si="7415">4*V1992+1</f>
        <v>3009877</v>
      </c>
      <c r="X1992">
        <f t="shared" ref="X1992:X1993" si="7416">4*W1992+1</f>
        <v>12039509</v>
      </c>
      <c r="Y1992">
        <f t="shared" ref="Y1992:Y1993" si="7417">4*X1992+1</f>
        <v>48158037</v>
      </c>
      <c r="Z1992">
        <f t="shared" ref="Z1992:Z1993" si="7418">4*Y1992+1</f>
        <v>192632149</v>
      </c>
      <c r="AC1992" s="226"/>
      <c r="AD1992" s="80">
        <f t="shared" si="7320"/>
        <v>3903</v>
      </c>
      <c r="AE1992" s="40">
        <f t="shared" si="7334"/>
        <v>11710</v>
      </c>
      <c r="AF1992" s="80">
        <f t="shared" si="7405"/>
        <v>5855</v>
      </c>
      <c r="AG1992" s="41">
        <v>2</v>
      </c>
      <c r="AH1992" s="76">
        <f t="shared" si="7321"/>
        <v>1</v>
      </c>
      <c r="AI1992" s="103"/>
    </row>
    <row r="1993" spans="15:35" x14ac:dyDescent="0.5">
      <c r="O1993" s="157">
        <f t="shared" ref="O1993" si="7419">1+8*(Q1992+1)</f>
        <v>3921</v>
      </c>
      <c r="P1993" s="158">
        <f t="shared" ref="P1993" si="7420">P1992+2</f>
        <v>2941</v>
      </c>
      <c r="Q1993" s="39"/>
      <c r="R1993" s="3"/>
      <c r="S1993">
        <f t="shared" si="7411"/>
        <v>11765</v>
      </c>
      <c r="T1993">
        <f t="shared" si="7412"/>
        <v>47061</v>
      </c>
      <c r="U1993">
        <f t="shared" si="7413"/>
        <v>188245</v>
      </c>
      <c r="V1993">
        <f t="shared" si="7414"/>
        <v>752981</v>
      </c>
      <c r="W1993">
        <f t="shared" si="7415"/>
        <v>3011925</v>
      </c>
      <c r="X1993">
        <f t="shared" si="7416"/>
        <v>12047701</v>
      </c>
      <c r="Y1993">
        <f t="shared" si="7417"/>
        <v>48190805</v>
      </c>
      <c r="Z1993">
        <f t="shared" si="7418"/>
        <v>192763221</v>
      </c>
      <c r="AC1993" s="102"/>
      <c r="AD1993" s="82">
        <f t="shared" si="7320"/>
        <v>3905</v>
      </c>
      <c r="AE1993" s="40">
        <f t="shared" si="7334"/>
        <v>11716</v>
      </c>
      <c r="AF1993" s="82">
        <f>AE1993/4</f>
        <v>2929</v>
      </c>
      <c r="AG1993" s="41">
        <v>4</v>
      </c>
      <c r="AH1993" s="76">
        <f t="shared" si="7321"/>
        <v>2</v>
      </c>
      <c r="AI1993" s="103"/>
    </row>
    <row r="1994" spans="15:35" x14ac:dyDescent="0.5">
      <c r="O1994" s="173"/>
      <c r="P1994" s="174"/>
      <c r="R1994" s="3"/>
      <c r="AC1994" s="226"/>
      <c r="AD1994" s="80">
        <f t="shared" si="7320"/>
        <v>3907</v>
      </c>
      <c r="AE1994" s="40">
        <f t="shared" si="7334"/>
        <v>11722</v>
      </c>
      <c r="AF1994" s="80">
        <f t="shared" si="7408"/>
        <v>5861</v>
      </c>
      <c r="AG1994" s="41">
        <v>2</v>
      </c>
      <c r="AH1994" s="76">
        <f t="shared" si="7321"/>
        <v>1</v>
      </c>
      <c r="AI1994" s="103"/>
    </row>
    <row r="1995" spans="15:35" ht="14.7" thickBot="1" x14ac:dyDescent="0.55000000000000004">
      <c r="R1995" s="3"/>
      <c r="AC1995" s="227"/>
      <c r="AD1995" s="81">
        <f t="shared" si="7320"/>
        <v>3909</v>
      </c>
      <c r="AE1995" s="40">
        <f t="shared" si="7334"/>
        <v>11728</v>
      </c>
      <c r="AF1995" s="81">
        <f>AE1995/AG1995</f>
        <v>733</v>
      </c>
      <c r="AG1995" s="41">
        <v>16</v>
      </c>
      <c r="AH1995" s="76">
        <f t="shared" si="7321"/>
        <v>4</v>
      </c>
      <c r="AI1995" s="103"/>
    </row>
    <row r="1996" spans="15:35" ht="14.7" thickBot="1" x14ac:dyDescent="0.55000000000000004">
      <c r="O1996" s="156">
        <f t="shared" ref="O1996" si="7421">-1+4*(Q1996+1)</f>
        <v>1963</v>
      </c>
      <c r="P1996" s="176">
        <f t="shared" ref="P1996" si="7422">-1+6*(Q1996+1)</f>
        <v>2945</v>
      </c>
      <c r="Q1996" s="2">
        <v>490</v>
      </c>
      <c r="R1996" s="3"/>
      <c r="S1996" s="52">
        <f t="shared" ref="S1996:S1997" si="7423">4*P1996+1</f>
        <v>11781</v>
      </c>
      <c r="T1996">
        <f t="shared" ref="T1996:T1997" si="7424">4*S1996+1</f>
        <v>47125</v>
      </c>
      <c r="U1996">
        <f t="shared" ref="U1996:U1997" si="7425">4*T1996+1</f>
        <v>188501</v>
      </c>
      <c r="V1996">
        <f t="shared" ref="V1996:V1997" si="7426">4*U1996+1</f>
        <v>754005</v>
      </c>
      <c r="W1996">
        <f t="shared" ref="W1996:W1997" si="7427">4*V1996+1</f>
        <v>3016021</v>
      </c>
      <c r="X1996">
        <f t="shared" ref="X1996:X1997" si="7428">4*W1996+1</f>
        <v>12064085</v>
      </c>
      <c r="Y1996">
        <f t="shared" ref="Y1996:Y1997" si="7429">4*X1996+1</f>
        <v>48256341</v>
      </c>
      <c r="Z1996">
        <f t="shared" ref="Z1996:Z1997" si="7430">4*Y1996+1</f>
        <v>193025365</v>
      </c>
      <c r="AC1996" s="226"/>
      <c r="AD1996" s="80">
        <f t="shared" si="7320"/>
        <v>3911</v>
      </c>
      <c r="AE1996" s="40">
        <f t="shared" si="7334"/>
        <v>11734</v>
      </c>
      <c r="AF1996" s="80">
        <f t="shared" si="7405"/>
        <v>5867</v>
      </c>
      <c r="AG1996" s="41">
        <v>2</v>
      </c>
      <c r="AH1996" s="76">
        <f t="shared" si="7321"/>
        <v>1</v>
      </c>
      <c r="AI1996" s="103"/>
    </row>
    <row r="1997" spans="15:35" x14ac:dyDescent="0.5">
      <c r="O1997" s="157">
        <f t="shared" ref="O1997" si="7431">1+8*(Q1996+1)</f>
        <v>3929</v>
      </c>
      <c r="P1997" s="158">
        <f t="shared" ref="P1997" si="7432">P1996+2</f>
        <v>2947</v>
      </c>
      <c r="Q1997" s="39"/>
      <c r="R1997" s="3"/>
      <c r="S1997">
        <f t="shared" si="7423"/>
        <v>11789</v>
      </c>
      <c r="T1997">
        <f t="shared" si="7424"/>
        <v>47157</v>
      </c>
      <c r="U1997">
        <f t="shared" si="7425"/>
        <v>188629</v>
      </c>
      <c r="V1997">
        <f t="shared" si="7426"/>
        <v>754517</v>
      </c>
      <c r="W1997">
        <f t="shared" si="7427"/>
        <v>3018069</v>
      </c>
      <c r="X1997">
        <f t="shared" si="7428"/>
        <v>12072277</v>
      </c>
      <c r="Y1997">
        <f t="shared" si="7429"/>
        <v>48289109</v>
      </c>
      <c r="Z1997">
        <f t="shared" si="7430"/>
        <v>193156437</v>
      </c>
      <c r="AC1997" s="102"/>
      <c r="AD1997" s="82">
        <f t="shared" si="7320"/>
        <v>3913</v>
      </c>
      <c r="AE1997" s="40">
        <f t="shared" si="7334"/>
        <v>11740</v>
      </c>
      <c r="AF1997" s="82">
        <f>AE1997/4</f>
        <v>2935</v>
      </c>
      <c r="AG1997" s="41">
        <v>4</v>
      </c>
      <c r="AH1997" s="76">
        <f t="shared" si="7321"/>
        <v>2</v>
      </c>
      <c r="AI1997" s="103"/>
    </row>
    <row r="1998" spans="15:35" x14ac:dyDescent="0.5">
      <c r="O1998" s="173"/>
      <c r="P1998" s="174"/>
      <c r="R1998" s="3"/>
      <c r="AC1998" s="226"/>
      <c r="AD1998" s="80">
        <f t="shared" si="7320"/>
        <v>3915</v>
      </c>
      <c r="AE1998" s="40">
        <f t="shared" si="7334"/>
        <v>11746</v>
      </c>
      <c r="AF1998" s="80">
        <f t="shared" si="7408"/>
        <v>5873</v>
      </c>
      <c r="AG1998" s="41">
        <v>2</v>
      </c>
      <c r="AH1998" s="76">
        <f t="shared" si="7321"/>
        <v>1</v>
      </c>
      <c r="AI1998" s="103"/>
    </row>
    <row r="1999" spans="15:35" ht="14.7" thickBot="1" x14ac:dyDescent="0.55000000000000004">
      <c r="R1999" s="3"/>
      <c r="AC1999" s="227"/>
      <c r="AD1999" s="81">
        <f t="shared" si="7320"/>
        <v>3917</v>
      </c>
      <c r="AE1999" s="40">
        <f t="shared" si="7334"/>
        <v>11752</v>
      </c>
      <c r="AF1999" s="81">
        <f>AE1999/AG1999</f>
        <v>1469</v>
      </c>
      <c r="AG1999" s="41">
        <v>8</v>
      </c>
      <c r="AH1999" s="76">
        <f t="shared" si="7321"/>
        <v>3</v>
      </c>
      <c r="AI1999" s="103"/>
    </row>
    <row r="2000" spans="15:35" ht="14.7" thickBot="1" x14ac:dyDescent="0.55000000000000004">
      <c r="O2000" s="156">
        <f t="shared" ref="O2000" si="7433">-1+4*(Q2000+1)</f>
        <v>1967</v>
      </c>
      <c r="P2000" s="176">
        <f t="shared" ref="P2000" si="7434">-1+6*(Q2000+1)</f>
        <v>2951</v>
      </c>
      <c r="Q2000" s="2">
        <v>491</v>
      </c>
      <c r="R2000" s="3"/>
      <c r="S2000" s="52">
        <f t="shared" ref="S2000:S2001" si="7435">4*P2000+1</f>
        <v>11805</v>
      </c>
      <c r="T2000">
        <f t="shared" ref="T2000:T2001" si="7436">4*S2000+1</f>
        <v>47221</v>
      </c>
      <c r="U2000">
        <f t="shared" ref="U2000:U2001" si="7437">4*T2000+1</f>
        <v>188885</v>
      </c>
      <c r="V2000">
        <f t="shared" ref="V2000:V2001" si="7438">4*U2000+1</f>
        <v>755541</v>
      </c>
      <c r="W2000">
        <f t="shared" ref="W2000:W2001" si="7439">4*V2000+1</f>
        <v>3022165</v>
      </c>
      <c r="X2000">
        <f t="shared" ref="X2000:X2001" si="7440">4*W2000+1</f>
        <v>12088661</v>
      </c>
      <c r="Y2000">
        <f t="shared" ref="Y2000:Y2001" si="7441">4*X2000+1</f>
        <v>48354645</v>
      </c>
      <c r="Z2000">
        <f t="shared" ref="Z2000:Z2001" si="7442">4*Y2000+1</f>
        <v>193418581</v>
      </c>
      <c r="AC2000" s="226"/>
      <c r="AD2000" s="80">
        <f t="shared" si="7320"/>
        <v>3919</v>
      </c>
      <c r="AE2000" s="40">
        <f t="shared" si="7334"/>
        <v>11758</v>
      </c>
      <c r="AF2000" s="80">
        <f t="shared" si="7405"/>
        <v>5879</v>
      </c>
      <c r="AG2000" s="41">
        <v>2</v>
      </c>
      <c r="AH2000" s="76">
        <f t="shared" si="7321"/>
        <v>1</v>
      </c>
      <c r="AI2000" s="103"/>
    </row>
    <row r="2001" spans="15:35" x14ac:dyDescent="0.5">
      <c r="O2001" s="157">
        <f t="shared" ref="O2001" si="7443">1+8*(Q2000+1)</f>
        <v>3937</v>
      </c>
      <c r="P2001" s="158">
        <f t="shared" ref="P2001" si="7444">P2000+2</f>
        <v>2953</v>
      </c>
      <c r="Q2001" s="39"/>
      <c r="R2001" s="3"/>
      <c r="S2001">
        <f t="shared" si="7435"/>
        <v>11813</v>
      </c>
      <c r="T2001">
        <f t="shared" si="7436"/>
        <v>47253</v>
      </c>
      <c r="U2001">
        <f t="shared" si="7437"/>
        <v>189013</v>
      </c>
      <c r="V2001">
        <f t="shared" si="7438"/>
        <v>756053</v>
      </c>
      <c r="W2001">
        <f t="shared" si="7439"/>
        <v>3024213</v>
      </c>
      <c r="X2001">
        <f t="shared" si="7440"/>
        <v>12096853</v>
      </c>
      <c r="Y2001">
        <f t="shared" si="7441"/>
        <v>48387413</v>
      </c>
      <c r="Z2001">
        <f t="shared" si="7442"/>
        <v>193549653</v>
      </c>
      <c r="AC2001" s="102"/>
      <c r="AD2001" s="82">
        <f t="shared" si="7320"/>
        <v>3921</v>
      </c>
      <c r="AE2001" s="40">
        <f t="shared" si="7334"/>
        <v>11764</v>
      </c>
      <c r="AF2001" s="82">
        <f>AE2001/4</f>
        <v>2941</v>
      </c>
      <c r="AG2001" s="41">
        <v>4</v>
      </c>
      <c r="AH2001" s="76">
        <f t="shared" si="7321"/>
        <v>2</v>
      </c>
      <c r="AI2001" s="103"/>
    </row>
    <row r="2002" spans="15:35" x14ac:dyDescent="0.5">
      <c r="O2002" s="173"/>
      <c r="P2002" s="174"/>
      <c r="R2002" s="3"/>
      <c r="AC2002" s="226"/>
      <c r="AD2002" s="80">
        <f t="shared" si="7320"/>
        <v>3923</v>
      </c>
      <c r="AE2002" s="40">
        <f t="shared" si="7334"/>
        <v>11770</v>
      </c>
      <c r="AF2002" s="80">
        <f t="shared" si="7408"/>
        <v>5885</v>
      </c>
      <c r="AG2002" s="41">
        <v>2</v>
      </c>
      <c r="AH2002" s="76">
        <f t="shared" si="7321"/>
        <v>1</v>
      </c>
      <c r="AI2002" s="103"/>
    </row>
    <row r="2003" spans="15:35" ht="14.7" thickBot="1" x14ac:dyDescent="0.55000000000000004">
      <c r="R2003" s="3"/>
      <c r="AC2003" s="227"/>
      <c r="AD2003" s="81">
        <f t="shared" si="7320"/>
        <v>3925</v>
      </c>
      <c r="AE2003" s="40">
        <f t="shared" si="7334"/>
        <v>11776</v>
      </c>
      <c r="AF2003" s="81">
        <f>AE2003/AG2003</f>
        <v>23</v>
      </c>
      <c r="AG2003" s="41">
        <v>512</v>
      </c>
      <c r="AH2003" s="76">
        <f t="shared" si="7321"/>
        <v>9</v>
      </c>
      <c r="AI2003" s="103"/>
    </row>
    <row r="2004" spans="15:35" ht="14.7" thickBot="1" x14ac:dyDescent="0.55000000000000004">
      <c r="O2004" s="156">
        <f t="shared" ref="O2004" si="7445">-1+4*(Q2004+1)</f>
        <v>1971</v>
      </c>
      <c r="P2004" s="176">
        <f t="shared" ref="P2004" si="7446">-1+6*(Q2004+1)</f>
        <v>2957</v>
      </c>
      <c r="Q2004" s="2">
        <v>492</v>
      </c>
      <c r="R2004" s="3"/>
      <c r="S2004" s="52">
        <f t="shared" ref="S2004:S2005" si="7447">4*P2004+1</f>
        <v>11829</v>
      </c>
      <c r="T2004">
        <f t="shared" ref="T2004:T2005" si="7448">4*S2004+1</f>
        <v>47317</v>
      </c>
      <c r="U2004">
        <f t="shared" ref="U2004:U2005" si="7449">4*T2004+1</f>
        <v>189269</v>
      </c>
      <c r="V2004">
        <f t="shared" ref="V2004:V2005" si="7450">4*U2004+1</f>
        <v>757077</v>
      </c>
      <c r="W2004">
        <f t="shared" ref="W2004:W2005" si="7451">4*V2004+1</f>
        <v>3028309</v>
      </c>
      <c r="X2004">
        <f t="shared" ref="X2004:X2005" si="7452">4*W2004+1</f>
        <v>12113237</v>
      </c>
      <c r="Y2004">
        <f t="shared" ref="Y2004:Y2005" si="7453">4*X2004+1</f>
        <v>48452949</v>
      </c>
      <c r="Z2004">
        <f t="shared" ref="Z2004:Z2005" si="7454">4*Y2004+1</f>
        <v>193811797</v>
      </c>
      <c r="AC2004" s="226"/>
      <c r="AD2004" s="80">
        <f t="shared" si="7320"/>
        <v>3927</v>
      </c>
      <c r="AE2004" s="40">
        <f t="shared" si="7334"/>
        <v>11782</v>
      </c>
      <c r="AF2004" s="80">
        <f t="shared" si="7405"/>
        <v>5891</v>
      </c>
      <c r="AG2004" s="41">
        <v>2</v>
      </c>
      <c r="AH2004" s="76">
        <f t="shared" si="7321"/>
        <v>1</v>
      </c>
      <c r="AI2004" s="103"/>
    </row>
    <row r="2005" spans="15:35" x14ac:dyDescent="0.5">
      <c r="O2005" s="157">
        <f t="shared" ref="O2005" si="7455">1+8*(Q2004+1)</f>
        <v>3945</v>
      </c>
      <c r="P2005" s="158">
        <f t="shared" ref="P2005" si="7456">P2004+2</f>
        <v>2959</v>
      </c>
      <c r="Q2005" s="39"/>
      <c r="R2005" s="3"/>
      <c r="S2005">
        <f t="shared" si="7447"/>
        <v>11837</v>
      </c>
      <c r="T2005">
        <f t="shared" si="7448"/>
        <v>47349</v>
      </c>
      <c r="U2005">
        <f t="shared" si="7449"/>
        <v>189397</v>
      </c>
      <c r="V2005">
        <f t="shared" si="7450"/>
        <v>757589</v>
      </c>
      <c r="W2005">
        <f t="shared" si="7451"/>
        <v>3030357</v>
      </c>
      <c r="X2005">
        <f t="shared" si="7452"/>
        <v>12121429</v>
      </c>
      <c r="Y2005">
        <f t="shared" si="7453"/>
        <v>48485717</v>
      </c>
      <c r="Z2005">
        <f t="shared" si="7454"/>
        <v>193942869</v>
      </c>
      <c r="AC2005" s="102"/>
      <c r="AD2005" s="82">
        <f t="shared" si="7320"/>
        <v>3929</v>
      </c>
      <c r="AE2005" s="40">
        <f t="shared" si="7334"/>
        <v>11788</v>
      </c>
      <c r="AF2005" s="82">
        <f>AE2005/4</f>
        <v>2947</v>
      </c>
      <c r="AG2005" s="41">
        <v>4</v>
      </c>
      <c r="AH2005" s="76">
        <f t="shared" si="7321"/>
        <v>2</v>
      </c>
      <c r="AI2005" s="103"/>
    </row>
    <row r="2006" spans="15:35" x14ac:dyDescent="0.5">
      <c r="O2006" s="173"/>
      <c r="P2006" s="174"/>
      <c r="R2006" s="3"/>
      <c r="AC2006" s="226"/>
      <c r="AD2006" s="80">
        <f t="shared" si="7320"/>
        <v>3931</v>
      </c>
      <c r="AE2006" s="40">
        <f t="shared" si="7334"/>
        <v>11794</v>
      </c>
      <c r="AF2006" s="80">
        <f t="shared" si="7408"/>
        <v>5897</v>
      </c>
      <c r="AG2006" s="41">
        <v>2</v>
      </c>
      <c r="AH2006" s="76">
        <f t="shared" si="7321"/>
        <v>1</v>
      </c>
      <c r="AI2006" s="103"/>
    </row>
    <row r="2007" spans="15:35" ht="14.7" thickBot="1" x14ac:dyDescent="0.55000000000000004">
      <c r="R2007" s="3"/>
      <c r="AC2007" s="227"/>
      <c r="AD2007" s="81">
        <f t="shared" si="7320"/>
        <v>3933</v>
      </c>
      <c r="AE2007" s="40">
        <f t="shared" si="7334"/>
        <v>11800</v>
      </c>
      <c r="AF2007" s="81">
        <f>AE2007/AG2007</f>
        <v>1475</v>
      </c>
      <c r="AG2007" s="41">
        <v>8</v>
      </c>
      <c r="AH2007" s="76">
        <f t="shared" si="7321"/>
        <v>3</v>
      </c>
      <c r="AI2007" s="103"/>
    </row>
    <row r="2008" spans="15:35" ht="14.7" thickBot="1" x14ac:dyDescent="0.55000000000000004">
      <c r="O2008" s="156">
        <f t="shared" ref="O2008" si="7457">-1+4*(Q2008+1)</f>
        <v>1975</v>
      </c>
      <c r="P2008" s="176">
        <f t="shared" ref="P2008" si="7458">-1+6*(Q2008+1)</f>
        <v>2963</v>
      </c>
      <c r="Q2008" s="2">
        <v>493</v>
      </c>
      <c r="R2008" s="3"/>
      <c r="S2008" s="52">
        <f t="shared" ref="S2008:S2009" si="7459">4*P2008+1</f>
        <v>11853</v>
      </c>
      <c r="T2008">
        <f t="shared" ref="T2008:T2009" si="7460">4*S2008+1</f>
        <v>47413</v>
      </c>
      <c r="U2008">
        <f t="shared" ref="U2008:U2009" si="7461">4*T2008+1</f>
        <v>189653</v>
      </c>
      <c r="V2008">
        <f t="shared" ref="V2008:V2009" si="7462">4*U2008+1</f>
        <v>758613</v>
      </c>
      <c r="W2008">
        <f t="shared" ref="W2008:W2009" si="7463">4*V2008+1</f>
        <v>3034453</v>
      </c>
      <c r="X2008">
        <f t="shared" ref="X2008:X2009" si="7464">4*W2008+1</f>
        <v>12137813</v>
      </c>
      <c r="Y2008">
        <f t="shared" ref="Y2008:Y2009" si="7465">4*X2008+1</f>
        <v>48551253</v>
      </c>
      <c r="Z2008">
        <f t="shared" ref="Z2008:Z2009" si="7466">4*Y2008+1</f>
        <v>194205013</v>
      </c>
      <c r="AC2008" s="226"/>
      <c r="AD2008" s="80">
        <f t="shared" si="7320"/>
        <v>3935</v>
      </c>
      <c r="AE2008" s="40">
        <f t="shared" si="7334"/>
        <v>11806</v>
      </c>
      <c r="AF2008" s="80">
        <f t="shared" si="7405"/>
        <v>5903</v>
      </c>
      <c r="AG2008" s="41">
        <v>2</v>
      </c>
      <c r="AH2008" s="76">
        <f t="shared" si="7321"/>
        <v>1</v>
      </c>
      <c r="AI2008" s="103"/>
    </row>
    <row r="2009" spans="15:35" x14ac:dyDescent="0.5">
      <c r="O2009" s="157">
        <f t="shared" ref="O2009" si="7467">1+8*(Q2008+1)</f>
        <v>3953</v>
      </c>
      <c r="P2009" s="158">
        <f t="shared" ref="P2009" si="7468">P2008+2</f>
        <v>2965</v>
      </c>
      <c r="Q2009" s="39"/>
      <c r="R2009" s="3"/>
      <c r="S2009">
        <f t="shared" si="7459"/>
        <v>11861</v>
      </c>
      <c r="T2009">
        <f t="shared" si="7460"/>
        <v>47445</v>
      </c>
      <c r="U2009">
        <f t="shared" si="7461"/>
        <v>189781</v>
      </c>
      <c r="V2009">
        <f t="shared" si="7462"/>
        <v>759125</v>
      </c>
      <c r="W2009">
        <f t="shared" si="7463"/>
        <v>3036501</v>
      </c>
      <c r="X2009">
        <f t="shared" si="7464"/>
        <v>12146005</v>
      </c>
      <c r="Y2009">
        <f t="shared" si="7465"/>
        <v>48584021</v>
      </c>
      <c r="Z2009">
        <f t="shared" si="7466"/>
        <v>194336085</v>
      </c>
      <c r="AC2009" s="102"/>
      <c r="AD2009" s="82">
        <f t="shared" si="7320"/>
        <v>3937</v>
      </c>
      <c r="AE2009" s="40">
        <f t="shared" si="7334"/>
        <v>11812</v>
      </c>
      <c r="AF2009" s="82">
        <f>AE2009/4</f>
        <v>2953</v>
      </c>
      <c r="AG2009" s="41">
        <v>4</v>
      </c>
      <c r="AH2009" s="76">
        <f t="shared" si="7321"/>
        <v>2</v>
      </c>
      <c r="AI2009" s="103"/>
    </row>
    <row r="2010" spans="15:35" x14ac:dyDescent="0.5">
      <c r="O2010" s="173"/>
      <c r="P2010" s="174"/>
      <c r="R2010" s="3"/>
      <c r="AC2010" s="226"/>
      <c r="AD2010" s="80">
        <f t="shared" si="7320"/>
        <v>3939</v>
      </c>
      <c r="AE2010" s="40">
        <f t="shared" si="7334"/>
        <v>11818</v>
      </c>
      <c r="AF2010" s="80">
        <f t="shared" si="7408"/>
        <v>5909</v>
      </c>
      <c r="AG2010" s="41">
        <v>2</v>
      </c>
      <c r="AH2010" s="76">
        <f t="shared" si="7321"/>
        <v>1</v>
      </c>
      <c r="AI2010" s="103"/>
    </row>
    <row r="2011" spans="15:35" ht="14.7" thickBot="1" x14ac:dyDescent="0.55000000000000004">
      <c r="R2011" s="3"/>
      <c r="AC2011" s="227"/>
      <c r="AD2011" s="81">
        <f t="shared" si="7320"/>
        <v>3941</v>
      </c>
      <c r="AE2011" s="40">
        <f t="shared" si="7334"/>
        <v>11824</v>
      </c>
      <c r="AF2011" s="81">
        <f>AE2011/AG2011</f>
        <v>739</v>
      </c>
      <c r="AG2011" s="41">
        <v>16</v>
      </c>
      <c r="AH2011" s="76">
        <f t="shared" si="7321"/>
        <v>4</v>
      </c>
      <c r="AI2011" s="103"/>
    </row>
    <row r="2012" spans="15:35" ht="14.7" thickBot="1" x14ac:dyDescent="0.55000000000000004">
      <c r="O2012" s="156">
        <f t="shared" ref="O2012" si="7469">-1+4*(Q2012+1)</f>
        <v>1979</v>
      </c>
      <c r="P2012" s="176">
        <f t="shared" ref="P2012" si="7470">-1+6*(Q2012+1)</f>
        <v>2969</v>
      </c>
      <c r="Q2012" s="2">
        <v>494</v>
      </c>
      <c r="R2012" s="3"/>
      <c r="S2012" s="52">
        <f t="shared" ref="S2012:S2013" si="7471">4*P2012+1</f>
        <v>11877</v>
      </c>
      <c r="T2012">
        <f t="shared" ref="T2012:T2013" si="7472">4*S2012+1</f>
        <v>47509</v>
      </c>
      <c r="U2012">
        <f t="shared" ref="U2012:U2013" si="7473">4*T2012+1</f>
        <v>190037</v>
      </c>
      <c r="V2012">
        <f t="shared" ref="V2012:V2013" si="7474">4*U2012+1</f>
        <v>760149</v>
      </c>
      <c r="W2012">
        <f t="shared" ref="W2012:W2013" si="7475">4*V2012+1</f>
        <v>3040597</v>
      </c>
      <c r="X2012">
        <f t="shared" ref="X2012:X2013" si="7476">4*W2012+1</f>
        <v>12162389</v>
      </c>
      <c r="Y2012">
        <f t="shared" ref="Y2012:Y2013" si="7477">4*X2012+1</f>
        <v>48649557</v>
      </c>
      <c r="Z2012">
        <f t="shared" ref="Z2012:Z2013" si="7478">4*Y2012+1</f>
        <v>194598229</v>
      </c>
      <c r="AC2012" s="226"/>
      <c r="AD2012" s="80">
        <f t="shared" si="7320"/>
        <v>3943</v>
      </c>
      <c r="AE2012" s="40">
        <f t="shared" si="7334"/>
        <v>11830</v>
      </c>
      <c r="AF2012" s="80">
        <f t="shared" si="7405"/>
        <v>5915</v>
      </c>
      <c r="AG2012" s="41">
        <v>2</v>
      </c>
      <c r="AH2012" s="76">
        <f t="shared" si="7321"/>
        <v>1</v>
      </c>
      <c r="AI2012" s="103"/>
    </row>
    <row r="2013" spans="15:35" x14ac:dyDescent="0.5">
      <c r="O2013" s="157">
        <f t="shared" ref="O2013" si="7479">1+8*(Q2012+1)</f>
        <v>3961</v>
      </c>
      <c r="P2013" s="158">
        <f t="shared" ref="P2013" si="7480">P2012+2</f>
        <v>2971</v>
      </c>
      <c r="Q2013" s="39"/>
      <c r="R2013" s="3"/>
      <c r="S2013">
        <f t="shared" si="7471"/>
        <v>11885</v>
      </c>
      <c r="T2013">
        <f t="shared" si="7472"/>
        <v>47541</v>
      </c>
      <c r="U2013">
        <f t="shared" si="7473"/>
        <v>190165</v>
      </c>
      <c r="V2013">
        <f t="shared" si="7474"/>
        <v>760661</v>
      </c>
      <c r="W2013">
        <f t="shared" si="7475"/>
        <v>3042645</v>
      </c>
      <c r="X2013">
        <f t="shared" si="7476"/>
        <v>12170581</v>
      </c>
      <c r="Y2013">
        <f t="shared" si="7477"/>
        <v>48682325</v>
      </c>
      <c r="Z2013">
        <f t="shared" si="7478"/>
        <v>194729301</v>
      </c>
      <c r="AC2013" s="102"/>
      <c r="AD2013" s="82">
        <f t="shared" si="7320"/>
        <v>3945</v>
      </c>
      <c r="AE2013" s="40">
        <f t="shared" si="7334"/>
        <v>11836</v>
      </c>
      <c r="AF2013" s="82">
        <f>AE2013/4</f>
        <v>2959</v>
      </c>
      <c r="AG2013" s="41">
        <v>4</v>
      </c>
      <c r="AH2013" s="76">
        <f t="shared" si="7321"/>
        <v>2</v>
      </c>
      <c r="AI2013" s="103"/>
    </row>
    <row r="2014" spans="15:35" x14ac:dyDescent="0.5">
      <c r="O2014" s="173"/>
      <c r="P2014" s="174"/>
      <c r="R2014" s="3"/>
      <c r="AC2014" s="226"/>
      <c r="AD2014" s="80">
        <f t="shared" si="7320"/>
        <v>3947</v>
      </c>
      <c r="AE2014" s="40">
        <f t="shared" si="7334"/>
        <v>11842</v>
      </c>
      <c r="AF2014" s="80">
        <f t="shared" si="7408"/>
        <v>5921</v>
      </c>
      <c r="AG2014" s="41">
        <v>2</v>
      </c>
      <c r="AH2014" s="76">
        <f t="shared" si="7321"/>
        <v>1</v>
      </c>
      <c r="AI2014" s="103"/>
    </row>
    <row r="2015" spans="15:35" ht="14.7" thickBot="1" x14ac:dyDescent="0.55000000000000004">
      <c r="R2015" s="3"/>
      <c r="AC2015" s="227"/>
      <c r="AD2015" s="81">
        <f t="shared" si="7320"/>
        <v>3949</v>
      </c>
      <c r="AE2015" s="40">
        <f t="shared" si="7334"/>
        <v>11848</v>
      </c>
      <c r="AF2015" s="81">
        <f>AE2015/AG2015</f>
        <v>1481</v>
      </c>
      <c r="AG2015" s="41">
        <v>8</v>
      </c>
      <c r="AH2015" s="76">
        <f t="shared" si="7321"/>
        <v>3</v>
      </c>
      <c r="AI2015" s="103"/>
    </row>
    <row r="2016" spans="15:35" ht="14.7" thickBot="1" x14ac:dyDescent="0.55000000000000004">
      <c r="O2016" s="156">
        <f t="shared" ref="O2016" si="7481">-1+4*(Q2016+1)</f>
        <v>1983</v>
      </c>
      <c r="P2016" s="176">
        <f t="shared" ref="P2016" si="7482">-1+6*(Q2016+1)</f>
        <v>2975</v>
      </c>
      <c r="Q2016" s="2">
        <v>495</v>
      </c>
      <c r="R2016" s="3"/>
      <c r="S2016" s="52">
        <f t="shared" ref="S2016:S2017" si="7483">4*P2016+1</f>
        <v>11901</v>
      </c>
      <c r="T2016">
        <f t="shared" ref="T2016:T2017" si="7484">4*S2016+1</f>
        <v>47605</v>
      </c>
      <c r="U2016">
        <f t="shared" ref="U2016:U2017" si="7485">4*T2016+1</f>
        <v>190421</v>
      </c>
      <c r="V2016">
        <f t="shared" ref="V2016:V2017" si="7486">4*U2016+1</f>
        <v>761685</v>
      </c>
      <c r="W2016">
        <f t="shared" ref="W2016:W2017" si="7487">4*V2016+1</f>
        <v>3046741</v>
      </c>
      <c r="X2016">
        <f t="shared" ref="X2016:X2017" si="7488">4*W2016+1</f>
        <v>12186965</v>
      </c>
      <c r="Y2016">
        <f t="shared" ref="Y2016:Y2017" si="7489">4*X2016+1</f>
        <v>48747861</v>
      </c>
      <c r="Z2016">
        <f t="shared" ref="Z2016:Z2017" si="7490">4*Y2016+1</f>
        <v>194991445</v>
      </c>
      <c r="AC2016" s="226"/>
      <c r="AD2016" s="80">
        <f t="shared" si="7320"/>
        <v>3951</v>
      </c>
      <c r="AE2016" s="40">
        <f t="shared" si="7334"/>
        <v>11854</v>
      </c>
      <c r="AF2016" s="80">
        <f t="shared" si="7405"/>
        <v>5927</v>
      </c>
      <c r="AG2016" s="41">
        <v>2</v>
      </c>
      <c r="AH2016" s="76">
        <f t="shared" si="7321"/>
        <v>1</v>
      </c>
      <c r="AI2016" s="103"/>
    </row>
    <row r="2017" spans="15:35" x14ac:dyDescent="0.5">
      <c r="O2017" s="157">
        <f t="shared" ref="O2017" si="7491">1+8*(Q2016+1)</f>
        <v>3969</v>
      </c>
      <c r="P2017" s="158">
        <f t="shared" ref="P2017" si="7492">P2016+2</f>
        <v>2977</v>
      </c>
      <c r="Q2017" s="39"/>
      <c r="R2017" s="3"/>
      <c r="S2017">
        <f t="shared" si="7483"/>
        <v>11909</v>
      </c>
      <c r="T2017">
        <f t="shared" si="7484"/>
        <v>47637</v>
      </c>
      <c r="U2017">
        <f t="shared" si="7485"/>
        <v>190549</v>
      </c>
      <c r="V2017">
        <f t="shared" si="7486"/>
        <v>762197</v>
      </c>
      <c r="W2017">
        <f t="shared" si="7487"/>
        <v>3048789</v>
      </c>
      <c r="X2017">
        <f t="shared" si="7488"/>
        <v>12195157</v>
      </c>
      <c r="Y2017">
        <f t="shared" si="7489"/>
        <v>48780629</v>
      </c>
      <c r="Z2017">
        <f t="shared" si="7490"/>
        <v>195122517</v>
      </c>
      <c r="AC2017" s="102"/>
      <c r="AD2017" s="82">
        <f t="shared" si="7320"/>
        <v>3953</v>
      </c>
      <c r="AE2017" s="40">
        <f t="shared" si="7334"/>
        <v>11860</v>
      </c>
      <c r="AF2017" s="82">
        <f>AE2017/4</f>
        <v>2965</v>
      </c>
      <c r="AG2017" s="41">
        <v>4</v>
      </c>
      <c r="AH2017" s="76">
        <f t="shared" si="7321"/>
        <v>2</v>
      </c>
      <c r="AI2017" s="103"/>
    </row>
    <row r="2018" spans="15:35" x14ac:dyDescent="0.5">
      <c r="O2018" s="173"/>
      <c r="P2018" s="174"/>
      <c r="R2018" s="3"/>
      <c r="AC2018" s="226"/>
      <c r="AD2018" s="80">
        <f t="shared" si="7320"/>
        <v>3955</v>
      </c>
      <c r="AE2018" s="40">
        <f t="shared" si="7334"/>
        <v>11866</v>
      </c>
      <c r="AF2018" s="80">
        <f t="shared" si="7408"/>
        <v>5933</v>
      </c>
      <c r="AG2018" s="41">
        <v>2</v>
      </c>
      <c r="AH2018" s="76">
        <f t="shared" si="7321"/>
        <v>1</v>
      </c>
      <c r="AI2018" s="103"/>
    </row>
    <row r="2019" spans="15:35" ht="14.7" thickBot="1" x14ac:dyDescent="0.55000000000000004">
      <c r="R2019" s="3"/>
      <c r="AC2019" s="227"/>
      <c r="AD2019" s="81">
        <f t="shared" si="7320"/>
        <v>3957</v>
      </c>
      <c r="AE2019" s="40">
        <f t="shared" si="7334"/>
        <v>11872</v>
      </c>
      <c r="AF2019" s="81">
        <f>AE2019/AG2019</f>
        <v>371</v>
      </c>
      <c r="AG2019" s="41">
        <v>32</v>
      </c>
      <c r="AH2019" s="76">
        <f t="shared" si="7321"/>
        <v>5</v>
      </c>
      <c r="AI2019" s="103"/>
    </row>
    <row r="2020" spans="15:35" ht="14.7" thickBot="1" x14ac:dyDescent="0.55000000000000004">
      <c r="O2020" s="156">
        <f t="shared" ref="O2020" si="7493">-1+4*(Q2020+1)</f>
        <v>1987</v>
      </c>
      <c r="P2020" s="176">
        <f t="shared" ref="P2020" si="7494">-1+6*(Q2020+1)</f>
        <v>2981</v>
      </c>
      <c r="Q2020" s="2">
        <v>496</v>
      </c>
      <c r="R2020" s="3"/>
      <c r="S2020" s="52">
        <f t="shared" ref="S2020:S2021" si="7495">4*P2020+1</f>
        <v>11925</v>
      </c>
      <c r="T2020">
        <f t="shared" ref="T2020:T2021" si="7496">4*S2020+1</f>
        <v>47701</v>
      </c>
      <c r="U2020">
        <f t="shared" ref="U2020:U2021" si="7497">4*T2020+1</f>
        <v>190805</v>
      </c>
      <c r="V2020">
        <f t="shared" ref="V2020:V2021" si="7498">4*U2020+1</f>
        <v>763221</v>
      </c>
      <c r="W2020">
        <f t="shared" ref="W2020:W2021" si="7499">4*V2020+1</f>
        <v>3052885</v>
      </c>
      <c r="X2020">
        <f t="shared" ref="X2020:X2021" si="7500">4*W2020+1</f>
        <v>12211541</v>
      </c>
      <c r="Y2020">
        <f t="shared" ref="Y2020:Y2021" si="7501">4*X2020+1</f>
        <v>48846165</v>
      </c>
      <c r="Z2020">
        <f t="shared" ref="Z2020:Z2021" si="7502">4*Y2020+1</f>
        <v>195384661</v>
      </c>
      <c r="AC2020" s="226"/>
      <c r="AD2020" s="80">
        <f t="shared" si="7320"/>
        <v>3959</v>
      </c>
      <c r="AE2020" s="40">
        <f t="shared" si="7334"/>
        <v>11878</v>
      </c>
      <c r="AF2020" s="80">
        <f t="shared" si="7405"/>
        <v>5939</v>
      </c>
      <c r="AG2020" s="41">
        <v>2</v>
      </c>
      <c r="AH2020" s="76">
        <f t="shared" si="7321"/>
        <v>1</v>
      </c>
      <c r="AI2020" s="103"/>
    </row>
    <row r="2021" spans="15:35" x14ac:dyDescent="0.5">
      <c r="O2021" s="157">
        <f t="shared" ref="O2021" si="7503">1+8*(Q2020+1)</f>
        <v>3977</v>
      </c>
      <c r="P2021" s="158">
        <f t="shared" ref="P2021" si="7504">P2020+2</f>
        <v>2983</v>
      </c>
      <c r="Q2021" s="39"/>
      <c r="R2021" s="3"/>
      <c r="S2021">
        <f t="shared" si="7495"/>
        <v>11933</v>
      </c>
      <c r="T2021">
        <f t="shared" si="7496"/>
        <v>47733</v>
      </c>
      <c r="U2021">
        <f t="shared" si="7497"/>
        <v>190933</v>
      </c>
      <c r="V2021">
        <f t="shared" si="7498"/>
        <v>763733</v>
      </c>
      <c r="W2021">
        <f t="shared" si="7499"/>
        <v>3054933</v>
      </c>
      <c r="X2021">
        <f t="shared" si="7500"/>
        <v>12219733</v>
      </c>
      <c r="Y2021">
        <f t="shared" si="7501"/>
        <v>48878933</v>
      </c>
      <c r="Z2021">
        <f t="shared" si="7502"/>
        <v>195515733</v>
      </c>
      <c r="AC2021" s="102"/>
      <c r="AD2021" s="82">
        <f t="shared" si="7320"/>
        <v>3961</v>
      </c>
      <c r="AE2021" s="40">
        <f t="shared" si="7334"/>
        <v>11884</v>
      </c>
      <c r="AF2021" s="82">
        <f>AE2021/4</f>
        <v>2971</v>
      </c>
      <c r="AG2021" s="41">
        <v>4</v>
      </c>
      <c r="AH2021" s="76">
        <f t="shared" si="7321"/>
        <v>2</v>
      </c>
      <c r="AI2021" s="103"/>
    </row>
    <row r="2022" spans="15:35" x14ac:dyDescent="0.5">
      <c r="O2022" s="173"/>
      <c r="P2022" s="174"/>
      <c r="R2022" s="3"/>
      <c r="AC2022" s="226"/>
      <c r="AD2022" s="80">
        <f t="shared" si="7320"/>
        <v>3963</v>
      </c>
      <c r="AE2022" s="40">
        <f t="shared" si="7334"/>
        <v>11890</v>
      </c>
      <c r="AF2022" s="80">
        <f t="shared" si="7408"/>
        <v>5945</v>
      </c>
      <c r="AG2022" s="41">
        <v>2</v>
      </c>
      <c r="AH2022" s="76">
        <f t="shared" si="7321"/>
        <v>1</v>
      </c>
      <c r="AI2022" s="103"/>
    </row>
    <row r="2023" spans="15:35" ht="14.7" thickBot="1" x14ac:dyDescent="0.55000000000000004">
      <c r="R2023" s="3"/>
      <c r="AC2023" s="227"/>
      <c r="AD2023" s="81">
        <f t="shared" si="7320"/>
        <v>3965</v>
      </c>
      <c r="AE2023" s="40">
        <f t="shared" si="7334"/>
        <v>11896</v>
      </c>
      <c r="AF2023" s="81">
        <f>AE2023/AG2023</f>
        <v>1487</v>
      </c>
      <c r="AG2023" s="41">
        <v>8</v>
      </c>
      <c r="AH2023" s="76">
        <f t="shared" si="7321"/>
        <v>3</v>
      </c>
      <c r="AI2023" s="103"/>
    </row>
    <row r="2024" spans="15:35" ht="14.7" thickBot="1" x14ac:dyDescent="0.55000000000000004">
      <c r="O2024" s="156">
        <f t="shared" ref="O2024" si="7505">-1+4*(Q2024+1)</f>
        <v>1991</v>
      </c>
      <c r="P2024" s="176">
        <f t="shared" ref="P2024" si="7506">-1+6*(Q2024+1)</f>
        <v>2987</v>
      </c>
      <c r="Q2024" s="2">
        <v>497</v>
      </c>
      <c r="R2024" s="3"/>
      <c r="S2024" s="52">
        <f t="shared" ref="S2024:S2025" si="7507">4*P2024+1</f>
        <v>11949</v>
      </c>
      <c r="T2024">
        <f t="shared" ref="T2024:T2025" si="7508">4*S2024+1</f>
        <v>47797</v>
      </c>
      <c r="U2024">
        <f t="shared" ref="U2024:U2025" si="7509">4*T2024+1</f>
        <v>191189</v>
      </c>
      <c r="V2024">
        <f t="shared" ref="V2024:V2025" si="7510">4*U2024+1</f>
        <v>764757</v>
      </c>
      <c r="W2024">
        <f t="shared" ref="W2024:W2025" si="7511">4*V2024+1</f>
        <v>3059029</v>
      </c>
      <c r="X2024">
        <f t="shared" ref="X2024:X2025" si="7512">4*W2024+1</f>
        <v>12236117</v>
      </c>
      <c r="Y2024">
        <f t="shared" ref="Y2024:Y2025" si="7513">4*X2024+1</f>
        <v>48944469</v>
      </c>
      <c r="Z2024">
        <f t="shared" ref="Z2024:Z2025" si="7514">4*Y2024+1</f>
        <v>195777877</v>
      </c>
      <c r="AC2024" s="226"/>
      <c r="AD2024" s="80">
        <f t="shared" si="7320"/>
        <v>3967</v>
      </c>
      <c r="AE2024" s="40">
        <f t="shared" si="7334"/>
        <v>11902</v>
      </c>
      <c r="AF2024" s="80">
        <f t="shared" si="7405"/>
        <v>5951</v>
      </c>
      <c r="AG2024" s="41">
        <v>2</v>
      </c>
      <c r="AH2024" s="76">
        <f t="shared" si="7321"/>
        <v>1</v>
      </c>
      <c r="AI2024" s="103"/>
    </row>
    <row r="2025" spans="15:35" x14ac:dyDescent="0.5">
      <c r="O2025" s="157">
        <f t="shared" ref="O2025" si="7515">1+8*(Q2024+1)</f>
        <v>3985</v>
      </c>
      <c r="P2025" s="158">
        <f t="shared" ref="P2025" si="7516">P2024+2</f>
        <v>2989</v>
      </c>
      <c r="Q2025" s="39"/>
      <c r="R2025" s="3"/>
      <c r="S2025">
        <f t="shared" si="7507"/>
        <v>11957</v>
      </c>
      <c r="T2025">
        <f t="shared" si="7508"/>
        <v>47829</v>
      </c>
      <c r="U2025">
        <f t="shared" si="7509"/>
        <v>191317</v>
      </c>
      <c r="V2025">
        <f t="shared" si="7510"/>
        <v>765269</v>
      </c>
      <c r="W2025">
        <f t="shared" si="7511"/>
        <v>3061077</v>
      </c>
      <c r="X2025">
        <f t="shared" si="7512"/>
        <v>12244309</v>
      </c>
      <c r="Y2025">
        <f t="shared" si="7513"/>
        <v>48977237</v>
      </c>
      <c r="Z2025">
        <f t="shared" si="7514"/>
        <v>195908949</v>
      </c>
      <c r="AC2025" s="102"/>
      <c r="AD2025" s="82">
        <f t="shared" si="7320"/>
        <v>3969</v>
      </c>
      <c r="AE2025" s="40">
        <f t="shared" si="7334"/>
        <v>11908</v>
      </c>
      <c r="AF2025" s="82">
        <f>AE2025/4</f>
        <v>2977</v>
      </c>
      <c r="AG2025" s="41">
        <v>4</v>
      </c>
      <c r="AH2025" s="76">
        <f t="shared" si="7321"/>
        <v>2</v>
      </c>
      <c r="AI2025" s="103"/>
    </row>
    <row r="2026" spans="15:35" x14ac:dyDescent="0.5">
      <c r="O2026" s="173"/>
      <c r="P2026" s="174"/>
      <c r="R2026" s="3"/>
      <c r="AC2026" s="226"/>
      <c r="AD2026" s="80">
        <f t="shared" ref="AD2026:AD2089" si="7517">(AE2026-1)/3</f>
        <v>3971</v>
      </c>
      <c r="AE2026" s="40">
        <f t="shared" si="7334"/>
        <v>11914</v>
      </c>
      <c r="AF2026" s="80">
        <f t="shared" si="7408"/>
        <v>5957</v>
      </c>
      <c r="AG2026" s="41">
        <v>2</v>
      </c>
      <c r="AH2026" s="76">
        <f t="shared" ref="AH2026:AH2089" si="7518">LOG(AG2026,2)</f>
        <v>1</v>
      </c>
      <c r="AI2026" s="103"/>
    </row>
    <row r="2027" spans="15:35" ht="14.7" thickBot="1" x14ac:dyDescent="0.55000000000000004">
      <c r="R2027" s="3"/>
      <c r="AC2027" s="227"/>
      <c r="AD2027" s="81">
        <f t="shared" si="7517"/>
        <v>3973</v>
      </c>
      <c r="AE2027" s="40">
        <f t="shared" si="7334"/>
        <v>11920</v>
      </c>
      <c r="AF2027" s="81">
        <f>AE2027/AG2027</f>
        <v>745</v>
      </c>
      <c r="AG2027" s="41">
        <v>16</v>
      </c>
      <c r="AH2027" s="76">
        <f t="shared" si="7518"/>
        <v>4</v>
      </c>
      <c r="AI2027" s="103"/>
    </row>
    <row r="2028" spans="15:35" ht="14.7" thickBot="1" x14ac:dyDescent="0.55000000000000004">
      <c r="O2028" s="156">
        <f t="shared" ref="O2028" si="7519">-1+4*(Q2028+1)</f>
        <v>1995</v>
      </c>
      <c r="P2028" s="176">
        <f t="shared" ref="P2028" si="7520">-1+6*(Q2028+1)</f>
        <v>2993</v>
      </c>
      <c r="Q2028" s="2">
        <v>498</v>
      </c>
      <c r="R2028" s="3"/>
      <c r="S2028" s="52">
        <f t="shared" ref="S2028:S2029" si="7521">4*P2028+1</f>
        <v>11973</v>
      </c>
      <c r="T2028">
        <f t="shared" ref="T2028:T2029" si="7522">4*S2028+1</f>
        <v>47893</v>
      </c>
      <c r="U2028">
        <f t="shared" ref="U2028:U2029" si="7523">4*T2028+1</f>
        <v>191573</v>
      </c>
      <c r="V2028">
        <f t="shared" ref="V2028:V2029" si="7524">4*U2028+1</f>
        <v>766293</v>
      </c>
      <c r="W2028">
        <f t="shared" ref="W2028:W2029" si="7525">4*V2028+1</f>
        <v>3065173</v>
      </c>
      <c r="X2028">
        <f t="shared" ref="X2028:X2029" si="7526">4*W2028+1</f>
        <v>12260693</v>
      </c>
      <c r="Y2028">
        <f t="shared" ref="Y2028:Y2029" si="7527">4*X2028+1</f>
        <v>49042773</v>
      </c>
      <c r="Z2028">
        <f t="shared" ref="Z2028:Z2029" si="7528">4*Y2028+1</f>
        <v>196171093</v>
      </c>
      <c r="AC2028" s="226"/>
      <c r="AD2028" s="80">
        <f t="shared" si="7517"/>
        <v>3975</v>
      </c>
      <c r="AE2028" s="40">
        <f t="shared" si="7334"/>
        <v>11926</v>
      </c>
      <c r="AF2028" s="80">
        <f t="shared" si="7405"/>
        <v>5963</v>
      </c>
      <c r="AG2028" s="41">
        <v>2</v>
      </c>
      <c r="AH2028" s="76">
        <f t="shared" si="7518"/>
        <v>1</v>
      </c>
      <c r="AI2028" s="103"/>
    </row>
    <row r="2029" spans="15:35" x14ac:dyDescent="0.5">
      <c r="O2029" s="157">
        <f t="shared" ref="O2029" si="7529">1+8*(Q2028+1)</f>
        <v>3993</v>
      </c>
      <c r="P2029" s="158">
        <f t="shared" ref="P2029" si="7530">P2028+2</f>
        <v>2995</v>
      </c>
      <c r="Q2029" s="39"/>
      <c r="R2029" s="3"/>
      <c r="S2029">
        <f t="shared" si="7521"/>
        <v>11981</v>
      </c>
      <c r="T2029">
        <f t="shared" si="7522"/>
        <v>47925</v>
      </c>
      <c r="U2029">
        <f t="shared" si="7523"/>
        <v>191701</v>
      </c>
      <c r="V2029">
        <f t="shared" si="7524"/>
        <v>766805</v>
      </c>
      <c r="W2029">
        <f t="shared" si="7525"/>
        <v>3067221</v>
      </c>
      <c r="X2029">
        <f t="shared" si="7526"/>
        <v>12268885</v>
      </c>
      <c r="Y2029">
        <f t="shared" si="7527"/>
        <v>49075541</v>
      </c>
      <c r="Z2029">
        <f t="shared" si="7528"/>
        <v>196302165</v>
      </c>
      <c r="AC2029" s="102"/>
      <c r="AD2029" s="82">
        <f t="shared" si="7517"/>
        <v>3977</v>
      </c>
      <c r="AE2029" s="40">
        <f t="shared" si="7334"/>
        <v>11932</v>
      </c>
      <c r="AF2029" s="82">
        <f>AE2029/4</f>
        <v>2983</v>
      </c>
      <c r="AG2029" s="41">
        <v>4</v>
      </c>
      <c r="AH2029" s="76">
        <f t="shared" si="7518"/>
        <v>2</v>
      </c>
      <c r="AI2029" s="103"/>
    </row>
    <row r="2030" spans="15:35" x14ac:dyDescent="0.5">
      <c r="O2030" s="173"/>
      <c r="P2030" s="174"/>
      <c r="R2030" s="3"/>
      <c r="AC2030" s="226"/>
      <c r="AD2030" s="80">
        <f t="shared" si="7517"/>
        <v>3979</v>
      </c>
      <c r="AE2030" s="40">
        <f t="shared" ref="AE2030:AE2093" si="7531">AE2029+6</f>
        <v>11938</v>
      </c>
      <c r="AF2030" s="80">
        <f t="shared" si="7408"/>
        <v>5969</v>
      </c>
      <c r="AG2030" s="41">
        <v>2</v>
      </c>
      <c r="AH2030" s="76">
        <f t="shared" si="7518"/>
        <v>1</v>
      </c>
      <c r="AI2030" s="103"/>
    </row>
    <row r="2031" spans="15:35" ht="14.7" thickBot="1" x14ac:dyDescent="0.55000000000000004">
      <c r="R2031" s="3"/>
      <c r="AC2031" s="227"/>
      <c r="AD2031" s="81">
        <f t="shared" si="7517"/>
        <v>3981</v>
      </c>
      <c r="AE2031" s="40">
        <f t="shared" si="7531"/>
        <v>11944</v>
      </c>
      <c r="AF2031" s="81">
        <f>AE2031/AG2031</f>
        <v>1493</v>
      </c>
      <c r="AG2031" s="41">
        <v>8</v>
      </c>
      <c r="AH2031" s="76">
        <f t="shared" si="7518"/>
        <v>3</v>
      </c>
      <c r="AI2031" s="103"/>
    </row>
    <row r="2032" spans="15:35" ht="14.7" thickBot="1" x14ac:dyDescent="0.55000000000000004">
      <c r="O2032" s="156">
        <f t="shared" ref="O2032" si="7532">-1+4*(Q2032+1)</f>
        <v>1999</v>
      </c>
      <c r="P2032" s="176">
        <f t="shared" ref="P2032" si="7533">-1+6*(Q2032+1)</f>
        <v>2999</v>
      </c>
      <c r="Q2032" s="2">
        <v>499</v>
      </c>
      <c r="R2032" s="3"/>
      <c r="S2032" s="52">
        <f t="shared" ref="S2032:S2033" si="7534">4*P2032+1</f>
        <v>11997</v>
      </c>
      <c r="T2032">
        <f t="shared" ref="T2032:T2033" si="7535">4*S2032+1</f>
        <v>47989</v>
      </c>
      <c r="U2032">
        <f t="shared" ref="U2032:U2033" si="7536">4*T2032+1</f>
        <v>191957</v>
      </c>
      <c r="V2032">
        <f t="shared" ref="V2032:V2033" si="7537">4*U2032+1</f>
        <v>767829</v>
      </c>
      <c r="W2032">
        <f t="shared" ref="W2032:W2033" si="7538">4*V2032+1</f>
        <v>3071317</v>
      </c>
      <c r="X2032">
        <f t="shared" ref="X2032:X2033" si="7539">4*W2032+1</f>
        <v>12285269</v>
      </c>
      <c r="Y2032">
        <f t="shared" ref="Y2032:Y2033" si="7540">4*X2032+1</f>
        <v>49141077</v>
      </c>
      <c r="Z2032">
        <f t="shared" ref="Z2032:Z2033" si="7541">4*Y2032+1</f>
        <v>196564309</v>
      </c>
      <c r="AC2032" s="226"/>
      <c r="AD2032" s="80">
        <f t="shared" si="7517"/>
        <v>3983</v>
      </c>
      <c r="AE2032" s="40">
        <f t="shared" si="7531"/>
        <v>11950</v>
      </c>
      <c r="AF2032" s="80">
        <f t="shared" si="7405"/>
        <v>5975</v>
      </c>
      <c r="AG2032" s="41">
        <v>2</v>
      </c>
      <c r="AH2032" s="76">
        <f t="shared" si="7518"/>
        <v>1</v>
      </c>
      <c r="AI2032" s="103"/>
    </row>
    <row r="2033" spans="15:35" x14ac:dyDescent="0.5">
      <c r="O2033" s="157">
        <f t="shared" ref="O2033" si="7542">1+8*(Q2032+1)</f>
        <v>4001</v>
      </c>
      <c r="P2033" s="158">
        <f t="shared" ref="P2033" si="7543">P2032+2</f>
        <v>3001</v>
      </c>
      <c r="Q2033" s="39"/>
      <c r="R2033" s="3"/>
      <c r="S2033">
        <f t="shared" si="7534"/>
        <v>12005</v>
      </c>
      <c r="T2033">
        <f t="shared" si="7535"/>
        <v>48021</v>
      </c>
      <c r="U2033">
        <f t="shared" si="7536"/>
        <v>192085</v>
      </c>
      <c r="V2033">
        <f t="shared" si="7537"/>
        <v>768341</v>
      </c>
      <c r="W2033">
        <f t="shared" si="7538"/>
        <v>3073365</v>
      </c>
      <c r="X2033">
        <f t="shared" si="7539"/>
        <v>12293461</v>
      </c>
      <c r="Y2033">
        <f t="shared" si="7540"/>
        <v>49173845</v>
      </c>
      <c r="Z2033">
        <f t="shared" si="7541"/>
        <v>196695381</v>
      </c>
      <c r="AC2033" s="102"/>
      <c r="AD2033" s="82">
        <f t="shared" si="7517"/>
        <v>3985</v>
      </c>
      <c r="AE2033" s="40">
        <f t="shared" si="7531"/>
        <v>11956</v>
      </c>
      <c r="AF2033" s="82">
        <f>AE2033/4</f>
        <v>2989</v>
      </c>
      <c r="AG2033" s="41">
        <v>4</v>
      </c>
      <c r="AH2033" s="76">
        <f t="shared" si="7518"/>
        <v>2</v>
      </c>
      <c r="AI2033" s="103"/>
    </row>
    <row r="2034" spans="15:35" x14ac:dyDescent="0.5">
      <c r="O2034" s="173"/>
      <c r="P2034" s="174"/>
      <c r="R2034" s="3"/>
      <c r="AC2034" s="226"/>
      <c r="AD2034" s="80">
        <f t="shared" si="7517"/>
        <v>3987</v>
      </c>
      <c r="AE2034" s="40">
        <f t="shared" si="7531"/>
        <v>11962</v>
      </c>
      <c r="AF2034" s="80">
        <f t="shared" si="7408"/>
        <v>5981</v>
      </c>
      <c r="AG2034" s="41">
        <v>2</v>
      </c>
      <c r="AH2034" s="76">
        <f t="shared" si="7518"/>
        <v>1</v>
      </c>
      <c r="AI2034" s="103"/>
    </row>
    <row r="2035" spans="15:35" ht="14.7" thickBot="1" x14ac:dyDescent="0.55000000000000004">
      <c r="R2035" s="3"/>
      <c r="AC2035" s="227"/>
      <c r="AD2035" s="81">
        <f t="shared" si="7517"/>
        <v>3989</v>
      </c>
      <c r="AE2035" s="40">
        <f t="shared" si="7531"/>
        <v>11968</v>
      </c>
      <c r="AF2035" s="81">
        <f>AE2035/AG2035</f>
        <v>187</v>
      </c>
      <c r="AG2035" s="41">
        <v>64</v>
      </c>
      <c r="AH2035" s="76">
        <f t="shared" si="7518"/>
        <v>6</v>
      </c>
      <c r="AI2035" s="103"/>
    </row>
    <row r="2036" spans="15:35" ht="14.7" thickBot="1" x14ac:dyDescent="0.55000000000000004">
      <c r="O2036" s="156">
        <f t="shared" ref="O2036" si="7544">-1+4*(Q2036+1)</f>
        <v>2003</v>
      </c>
      <c r="P2036" s="176">
        <f t="shared" ref="P2036" si="7545">-1+6*(Q2036+1)</f>
        <v>3005</v>
      </c>
      <c r="Q2036" s="2">
        <v>500</v>
      </c>
      <c r="R2036" s="3"/>
      <c r="S2036" s="52">
        <f t="shared" ref="S2036:S2037" si="7546">4*P2036+1</f>
        <v>12021</v>
      </c>
      <c r="T2036">
        <f t="shared" ref="T2036:T2037" si="7547">4*S2036+1</f>
        <v>48085</v>
      </c>
      <c r="U2036">
        <f t="shared" ref="U2036:U2037" si="7548">4*T2036+1</f>
        <v>192341</v>
      </c>
      <c r="V2036">
        <f t="shared" ref="V2036:V2037" si="7549">4*U2036+1</f>
        <v>769365</v>
      </c>
      <c r="W2036">
        <f t="shared" ref="W2036:W2037" si="7550">4*V2036+1</f>
        <v>3077461</v>
      </c>
      <c r="X2036">
        <f t="shared" ref="X2036:X2037" si="7551">4*W2036+1</f>
        <v>12309845</v>
      </c>
      <c r="Y2036">
        <f t="shared" ref="Y2036:Y2037" si="7552">4*X2036+1</f>
        <v>49239381</v>
      </c>
      <c r="Z2036">
        <f t="shared" ref="Z2036:Z2037" si="7553">4*Y2036+1</f>
        <v>196957525</v>
      </c>
      <c r="AC2036" s="226"/>
      <c r="AD2036" s="80">
        <f t="shared" si="7517"/>
        <v>3991</v>
      </c>
      <c r="AE2036" s="40">
        <f t="shared" si="7531"/>
        <v>11974</v>
      </c>
      <c r="AF2036" s="80">
        <f t="shared" si="7405"/>
        <v>5987</v>
      </c>
      <c r="AG2036" s="41">
        <v>2</v>
      </c>
      <c r="AH2036" s="76">
        <f t="shared" si="7518"/>
        <v>1</v>
      </c>
      <c r="AI2036" s="103"/>
    </row>
    <row r="2037" spans="15:35" x14ac:dyDescent="0.5">
      <c r="O2037" s="157">
        <f t="shared" ref="O2037" si="7554">1+8*(Q2036+1)</f>
        <v>4009</v>
      </c>
      <c r="P2037" s="158">
        <f t="shared" ref="P2037" si="7555">P2036+2</f>
        <v>3007</v>
      </c>
      <c r="Q2037" s="39"/>
      <c r="R2037" s="3"/>
      <c r="S2037">
        <f t="shared" si="7546"/>
        <v>12029</v>
      </c>
      <c r="T2037">
        <f t="shared" si="7547"/>
        <v>48117</v>
      </c>
      <c r="U2037">
        <f t="shared" si="7548"/>
        <v>192469</v>
      </c>
      <c r="V2037">
        <f t="shared" si="7549"/>
        <v>769877</v>
      </c>
      <c r="W2037">
        <f t="shared" si="7550"/>
        <v>3079509</v>
      </c>
      <c r="X2037">
        <f t="shared" si="7551"/>
        <v>12318037</v>
      </c>
      <c r="Y2037">
        <f t="shared" si="7552"/>
        <v>49272149</v>
      </c>
      <c r="Z2037">
        <f t="shared" si="7553"/>
        <v>197088597</v>
      </c>
      <c r="AC2037" s="102"/>
      <c r="AD2037" s="82">
        <f t="shared" si="7517"/>
        <v>3993</v>
      </c>
      <c r="AE2037" s="40">
        <f t="shared" si="7531"/>
        <v>11980</v>
      </c>
      <c r="AF2037" s="82">
        <f>AE2037/4</f>
        <v>2995</v>
      </c>
      <c r="AG2037" s="41">
        <v>4</v>
      </c>
      <c r="AH2037" s="76">
        <f t="shared" si="7518"/>
        <v>2</v>
      </c>
      <c r="AI2037" s="103"/>
    </row>
    <row r="2038" spans="15:35" x14ac:dyDescent="0.5">
      <c r="O2038" s="173"/>
      <c r="P2038" s="174"/>
      <c r="R2038" s="3"/>
      <c r="AC2038" s="226"/>
      <c r="AD2038" s="80">
        <f t="shared" si="7517"/>
        <v>3995</v>
      </c>
      <c r="AE2038" s="40">
        <f t="shared" si="7531"/>
        <v>11986</v>
      </c>
      <c r="AF2038" s="80">
        <f t="shared" si="7408"/>
        <v>5993</v>
      </c>
      <c r="AG2038" s="41">
        <v>2</v>
      </c>
      <c r="AH2038" s="76">
        <f t="shared" si="7518"/>
        <v>1</v>
      </c>
      <c r="AI2038" s="103"/>
    </row>
    <row r="2039" spans="15:35" ht="14.7" thickBot="1" x14ac:dyDescent="0.55000000000000004">
      <c r="R2039" s="3"/>
      <c r="AC2039" s="227"/>
      <c r="AD2039" s="81">
        <f t="shared" si="7517"/>
        <v>3997</v>
      </c>
      <c r="AE2039" s="40">
        <f t="shared" si="7531"/>
        <v>11992</v>
      </c>
      <c r="AF2039" s="81">
        <f>AE2039/AG2039</f>
        <v>1499</v>
      </c>
      <c r="AG2039" s="41">
        <v>8</v>
      </c>
      <c r="AH2039" s="76">
        <f t="shared" si="7518"/>
        <v>3</v>
      </c>
      <c r="AI2039" s="103"/>
    </row>
    <row r="2040" spans="15:35" ht="14.7" thickBot="1" x14ac:dyDescent="0.55000000000000004">
      <c r="O2040" s="156">
        <f t="shared" ref="O2040" si="7556">-1+4*(Q2040+1)</f>
        <v>2007</v>
      </c>
      <c r="P2040" s="176">
        <f t="shared" ref="P2040" si="7557">-1+6*(Q2040+1)</f>
        <v>3011</v>
      </c>
      <c r="Q2040" s="2">
        <v>501</v>
      </c>
      <c r="R2040" s="3"/>
      <c r="S2040" s="52">
        <f t="shared" ref="S2040:S2041" si="7558">4*P2040+1</f>
        <v>12045</v>
      </c>
      <c r="T2040">
        <f t="shared" ref="T2040:T2041" si="7559">4*S2040+1</f>
        <v>48181</v>
      </c>
      <c r="U2040">
        <f t="shared" ref="U2040:U2041" si="7560">4*T2040+1</f>
        <v>192725</v>
      </c>
      <c r="V2040">
        <f t="shared" ref="V2040:V2041" si="7561">4*U2040+1</f>
        <v>770901</v>
      </c>
      <c r="W2040">
        <f t="shared" ref="W2040:W2041" si="7562">4*V2040+1</f>
        <v>3083605</v>
      </c>
      <c r="X2040">
        <f t="shared" ref="X2040:X2041" si="7563">4*W2040+1</f>
        <v>12334421</v>
      </c>
      <c r="Y2040">
        <f t="shared" ref="Y2040:Y2041" si="7564">4*X2040+1</f>
        <v>49337685</v>
      </c>
      <c r="Z2040">
        <f t="shared" ref="Z2040:Z2041" si="7565">4*Y2040+1</f>
        <v>197350741</v>
      </c>
      <c r="AC2040" s="226"/>
      <c r="AD2040" s="80">
        <f t="shared" si="7517"/>
        <v>3999</v>
      </c>
      <c r="AE2040" s="40">
        <f t="shared" si="7531"/>
        <v>11998</v>
      </c>
      <c r="AF2040" s="80">
        <f t="shared" si="7405"/>
        <v>5999</v>
      </c>
      <c r="AG2040" s="41">
        <v>2</v>
      </c>
      <c r="AH2040" s="76">
        <f t="shared" si="7518"/>
        <v>1</v>
      </c>
      <c r="AI2040" s="103"/>
    </row>
    <row r="2041" spans="15:35" x14ac:dyDescent="0.5">
      <c r="O2041" s="157">
        <f t="shared" ref="O2041" si="7566">1+8*(Q2040+1)</f>
        <v>4017</v>
      </c>
      <c r="P2041" s="158">
        <f t="shared" ref="P2041" si="7567">P2040+2</f>
        <v>3013</v>
      </c>
      <c r="Q2041" s="39"/>
      <c r="R2041" s="3"/>
      <c r="S2041">
        <f t="shared" si="7558"/>
        <v>12053</v>
      </c>
      <c r="T2041">
        <f t="shared" si="7559"/>
        <v>48213</v>
      </c>
      <c r="U2041">
        <f t="shared" si="7560"/>
        <v>192853</v>
      </c>
      <c r="V2041">
        <f t="shared" si="7561"/>
        <v>771413</v>
      </c>
      <c r="W2041">
        <f t="shared" si="7562"/>
        <v>3085653</v>
      </c>
      <c r="X2041">
        <f t="shared" si="7563"/>
        <v>12342613</v>
      </c>
      <c r="Y2041">
        <f t="shared" si="7564"/>
        <v>49370453</v>
      </c>
      <c r="Z2041">
        <f t="shared" si="7565"/>
        <v>197481813</v>
      </c>
      <c r="AC2041" s="102"/>
      <c r="AD2041" s="82">
        <f t="shared" si="7517"/>
        <v>4001</v>
      </c>
      <c r="AE2041" s="40">
        <f t="shared" si="7531"/>
        <v>12004</v>
      </c>
      <c r="AF2041" s="82">
        <f>AE2041/4</f>
        <v>3001</v>
      </c>
      <c r="AG2041" s="41">
        <v>4</v>
      </c>
      <c r="AH2041" s="76">
        <f t="shared" si="7518"/>
        <v>2</v>
      </c>
      <c r="AI2041" s="103"/>
    </row>
    <row r="2042" spans="15:35" x14ac:dyDescent="0.5">
      <c r="O2042" s="173"/>
      <c r="P2042" s="174"/>
      <c r="R2042" s="3"/>
      <c r="AC2042" s="226"/>
      <c r="AD2042" s="80">
        <f t="shared" si="7517"/>
        <v>4003</v>
      </c>
      <c r="AE2042" s="40">
        <f t="shared" si="7531"/>
        <v>12010</v>
      </c>
      <c r="AF2042" s="80">
        <f t="shared" si="7408"/>
        <v>6005</v>
      </c>
      <c r="AG2042" s="41">
        <v>2</v>
      </c>
      <c r="AH2042" s="76">
        <f t="shared" si="7518"/>
        <v>1</v>
      </c>
      <c r="AI2042" s="103"/>
    </row>
    <row r="2043" spans="15:35" ht="14.7" thickBot="1" x14ac:dyDescent="0.55000000000000004">
      <c r="R2043" s="3"/>
      <c r="AC2043" s="227"/>
      <c r="AD2043" s="81">
        <f t="shared" si="7517"/>
        <v>4005</v>
      </c>
      <c r="AE2043" s="40">
        <f t="shared" si="7531"/>
        <v>12016</v>
      </c>
      <c r="AF2043" s="81">
        <f>AE2043/AG2043</f>
        <v>751</v>
      </c>
      <c r="AG2043" s="41">
        <v>16</v>
      </c>
      <c r="AH2043" s="76">
        <f t="shared" si="7518"/>
        <v>4</v>
      </c>
      <c r="AI2043" s="103"/>
    </row>
    <row r="2044" spans="15:35" ht="14.7" thickBot="1" x14ac:dyDescent="0.55000000000000004">
      <c r="O2044" s="156">
        <f t="shared" ref="O2044" si="7568">-1+4*(Q2044+1)</f>
        <v>2011</v>
      </c>
      <c r="P2044" s="176">
        <f t="shared" ref="P2044" si="7569">-1+6*(Q2044+1)</f>
        <v>3017</v>
      </c>
      <c r="Q2044" s="2">
        <v>502</v>
      </c>
      <c r="R2044" s="3"/>
      <c r="S2044" s="52">
        <f t="shared" ref="S2044:S2045" si="7570">4*P2044+1</f>
        <v>12069</v>
      </c>
      <c r="T2044">
        <f t="shared" ref="T2044:T2045" si="7571">4*S2044+1</f>
        <v>48277</v>
      </c>
      <c r="U2044">
        <f t="shared" ref="U2044:U2045" si="7572">4*T2044+1</f>
        <v>193109</v>
      </c>
      <c r="V2044">
        <f t="shared" ref="V2044:V2045" si="7573">4*U2044+1</f>
        <v>772437</v>
      </c>
      <c r="W2044">
        <f t="shared" ref="W2044:W2045" si="7574">4*V2044+1</f>
        <v>3089749</v>
      </c>
      <c r="X2044">
        <f t="shared" ref="X2044:X2045" si="7575">4*W2044+1</f>
        <v>12358997</v>
      </c>
      <c r="Y2044">
        <f t="shared" ref="Y2044:Y2045" si="7576">4*X2044+1</f>
        <v>49435989</v>
      </c>
      <c r="Z2044">
        <f t="shared" ref="Z2044:Z2045" si="7577">4*Y2044+1</f>
        <v>197743957</v>
      </c>
      <c r="AC2044" s="226"/>
      <c r="AD2044" s="80">
        <f t="shared" si="7517"/>
        <v>4007</v>
      </c>
      <c r="AE2044" s="40">
        <f t="shared" si="7531"/>
        <v>12022</v>
      </c>
      <c r="AF2044" s="80">
        <f t="shared" si="7405"/>
        <v>6011</v>
      </c>
      <c r="AG2044" s="41">
        <v>2</v>
      </c>
      <c r="AH2044" s="76">
        <f t="shared" si="7518"/>
        <v>1</v>
      </c>
      <c r="AI2044" s="103"/>
    </row>
    <row r="2045" spans="15:35" x14ac:dyDescent="0.5">
      <c r="O2045" s="157">
        <f t="shared" ref="O2045" si="7578">1+8*(Q2044+1)</f>
        <v>4025</v>
      </c>
      <c r="P2045" s="158">
        <f t="shared" ref="P2045" si="7579">P2044+2</f>
        <v>3019</v>
      </c>
      <c r="Q2045" s="39"/>
      <c r="R2045" s="3"/>
      <c r="S2045">
        <f t="shared" si="7570"/>
        <v>12077</v>
      </c>
      <c r="T2045">
        <f t="shared" si="7571"/>
        <v>48309</v>
      </c>
      <c r="U2045">
        <f t="shared" si="7572"/>
        <v>193237</v>
      </c>
      <c r="V2045">
        <f t="shared" si="7573"/>
        <v>772949</v>
      </c>
      <c r="W2045">
        <f t="shared" si="7574"/>
        <v>3091797</v>
      </c>
      <c r="X2045">
        <f t="shared" si="7575"/>
        <v>12367189</v>
      </c>
      <c r="Y2045">
        <f t="shared" si="7576"/>
        <v>49468757</v>
      </c>
      <c r="Z2045">
        <f t="shared" si="7577"/>
        <v>197875029</v>
      </c>
      <c r="AC2045" s="102"/>
      <c r="AD2045" s="82">
        <f t="shared" si="7517"/>
        <v>4009</v>
      </c>
      <c r="AE2045" s="40">
        <f t="shared" si="7531"/>
        <v>12028</v>
      </c>
      <c r="AF2045" s="82">
        <f>AE2045/4</f>
        <v>3007</v>
      </c>
      <c r="AG2045" s="41">
        <v>4</v>
      </c>
      <c r="AH2045" s="76">
        <f t="shared" si="7518"/>
        <v>2</v>
      </c>
      <c r="AI2045" s="103"/>
    </row>
    <row r="2046" spans="15:35" x14ac:dyDescent="0.5">
      <c r="O2046" s="173"/>
      <c r="P2046" s="174"/>
      <c r="R2046" s="3"/>
      <c r="AC2046" s="226"/>
      <c r="AD2046" s="80">
        <f t="shared" si="7517"/>
        <v>4011</v>
      </c>
      <c r="AE2046" s="40">
        <f t="shared" si="7531"/>
        <v>12034</v>
      </c>
      <c r="AF2046" s="80">
        <f t="shared" si="7408"/>
        <v>6017</v>
      </c>
      <c r="AG2046" s="41">
        <v>2</v>
      </c>
      <c r="AH2046" s="76">
        <f t="shared" si="7518"/>
        <v>1</v>
      </c>
      <c r="AI2046" s="103"/>
    </row>
    <row r="2047" spans="15:35" ht="14.7" thickBot="1" x14ac:dyDescent="0.55000000000000004">
      <c r="R2047" s="3"/>
      <c r="AC2047" s="227"/>
      <c r="AD2047" s="81">
        <f t="shared" si="7517"/>
        <v>4013</v>
      </c>
      <c r="AE2047" s="40">
        <f t="shared" si="7531"/>
        <v>12040</v>
      </c>
      <c r="AF2047" s="81">
        <f>AE2047/AG2047</f>
        <v>1505</v>
      </c>
      <c r="AG2047" s="41">
        <v>8</v>
      </c>
      <c r="AH2047" s="76">
        <f t="shared" si="7518"/>
        <v>3</v>
      </c>
      <c r="AI2047" s="103"/>
    </row>
    <row r="2048" spans="15:35" ht="14.7" thickBot="1" x14ac:dyDescent="0.55000000000000004">
      <c r="O2048" s="156">
        <f t="shared" ref="O2048" si="7580">-1+4*(Q2048+1)</f>
        <v>2015</v>
      </c>
      <c r="P2048" s="176">
        <f t="shared" ref="P2048" si="7581">-1+6*(Q2048+1)</f>
        <v>3023</v>
      </c>
      <c r="Q2048" s="2">
        <v>503</v>
      </c>
      <c r="R2048" s="3"/>
      <c r="S2048" s="52">
        <f t="shared" ref="S2048:S2049" si="7582">4*P2048+1</f>
        <v>12093</v>
      </c>
      <c r="T2048">
        <f t="shared" ref="T2048:T2049" si="7583">4*S2048+1</f>
        <v>48373</v>
      </c>
      <c r="U2048">
        <f t="shared" ref="U2048:U2049" si="7584">4*T2048+1</f>
        <v>193493</v>
      </c>
      <c r="V2048">
        <f t="shared" ref="V2048:V2049" si="7585">4*U2048+1</f>
        <v>773973</v>
      </c>
      <c r="W2048">
        <f t="shared" ref="W2048:W2049" si="7586">4*V2048+1</f>
        <v>3095893</v>
      </c>
      <c r="X2048">
        <f t="shared" ref="X2048:X2049" si="7587">4*W2048+1</f>
        <v>12383573</v>
      </c>
      <c r="Y2048">
        <f t="shared" ref="Y2048:Y2049" si="7588">4*X2048+1</f>
        <v>49534293</v>
      </c>
      <c r="Z2048">
        <f t="shared" ref="Z2048:Z2049" si="7589">4*Y2048+1</f>
        <v>198137173</v>
      </c>
      <c r="AC2048" s="226"/>
      <c r="AD2048" s="80">
        <f t="shared" si="7517"/>
        <v>4015</v>
      </c>
      <c r="AE2048" s="40">
        <f t="shared" si="7531"/>
        <v>12046</v>
      </c>
      <c r="AF2048" s="80">
        <f t="shared" si="7405"/>
        <v>6023</v>
      </c>
      <c r="AG2048" s="41">
        <v>2</v>
      </c>
      <c r="AH2048" s="76">
        <f t="shared" si="7518"/>
        <v>1</v>
      </c>
      <c r="AI2048" s="103"/>
    </row>
    <row r="2049" spans="15:35" x14ac:dyDescent="0.5">
      <c r="O2049" s="157">
        <f t="shared" ref="O2049" si="7590">1+8*(Q2048+1)</f>
        <v>4033</v>
      </c>
      <c r="P2049" s="158">
        <f t="shared" ref="P2049" si="7591">P2048+2</f>
        <v>3025</v>
      </c>
      <c r="Q2049" s="39"/>
      <c r="R2049" s="3"/>
      <c r="S2049">
        <f t="shared" si="7582"/>
        <v>12101</v>
      </c>
      <c r="T2049">
        <f t="shared" si="7583"/>
        <v>48405</v>
      </c>
      <c r="U2049">
        <f t="shared" si="7584"/>
        <v>193621</v>
      </c>
      <c r="V2049">
        <f t="shared" si="7585"/>
        <v>774485</v>
      </c>
      <c r="W2049">
        <f t="shared" si="7586"/>
        <v>3097941</v>
      </c>
      <c r="X2049">
        <f t="shared" si="7587"/>
        <v>12391765</v>
      </c>
      <c r="Y2049">
        <f t="shared" si="7588"/>
        <v>49567061</v>
      </c>
      <c r="Z2049">
        <f t="shared" si="7589"/>
        <v>198268245</v>
      </c>
      <c r="AC2049" s="102"/>
      <c r="AD2049" s="82">
        <f t="shared" si="7517"/>
        <v>4017</v>
      </c>
      <c r="AE2049" s="40">
        <f t="shared" si="7531"/>
        <v>12052</v>
      </c>
      <c r="AF2049" s="82">
        <f>AE2049/4</f>
        <v>3013</v>
      </c>
      <c r="AG2049" s="41">
        <v>4</v>
      </c>
      <c r="AH2049" s="76">
        <f t="shared" si="7518"/>
        <v>2</v>
      </c>
      <c r="AI2049" s="103"/>
    </row>
    <row r="2050" spans="15:35" x14ac:dyDescent="0.5">
      <c r="O2050" s="173"/>
      <c r="P2050" s="174"/>
      <c r="R2050" s="3"/>
      <c r="AC2050" s="226"/>
      <c r="AD2050" s="80">
        <f t="shared" si="7517"/>
        <v>4019</v>
      </c>
      <c r="AE2050" s="40">
        <f t="shared" si="7531"/>
        <v>12058</v>
      </c>
      <c r="AF2050" s="80">
        <f t="shared" si="7408"/>
        <v>6029</v>
      </c>
      <c r="AG2050" s="41">
        <v>2</v>
      </c>
      <c r="AH2050" s="76">
        <f t="shared" si="7518"/>
        <v>1</v>
      </c>
      <c r="AI2050" s="103"/>
    </row>
    <row r="2051" spans="15:35" ht="14.7" thickBot="1" x14ac:dyDescent="0.55000000000000004">
      <c r="R2051" s="3"/>
      <c r="AC2051" s="227"/>
      <c r="AD2051" s="81">
        <f t="shared" si="7517"/>
        <v>4021</v>
      </c>
      <c r="AE2051" s="40">
        <f t="shared" si="7531"/>
        <v>12064</v>
      </c>
      <c r="AF2051" s="81">
        <f>AE2051/AG2051</f>
        <v>377</v>
      </c>
      <c r="AG2051" s="41">
        <v>32</v>
      </c>
      <c r="AH2051" s="76">
        <f t="shared" si="7518"/>
        <v>5</v>
      </c>
      <c r="AI2051" s="103"/>
    </row>
    <row r="2052" spans="15:35" ht="14.7" thickBot="1" x14ac:dyDescent="0.55000000000000004">
      <c r="O2052" s="156">
        <f t="shared" ref="O2052" si="7592">-1+4*(Q2052+1)</f>
        <v>2019</v>
      </c>
      <c r="P2052" s="176">
        <f t="shared" ref="P2052" si="7593">-1+6*(Q2052+1)</f>
        <v>3029</v>
      </c>
      <c r="Q2052" s="2">
        <v>504</v>
      </c>
      <c r="R2052" s="3"/>
      <c r="S2052" s="52">
        <f t="shared" ref="S2052:S2053" si="7594">4*P2052+1</f>
        <v>12117</v>
      </c>
      <c r="T2052">
        <f t="shared" ref="T2052:T2053" si="7595">4*S2052+1</f>
        <v>48469</v>
      </c>
      <c r="U2052">
        <f t="shared" ref="U2052:U2053" si="7596">4*T2052+1</f>
        <v>193877</v>
      </c>
      <c r="V2052">
        <f t="shared" ref="V2052:V2053" si="7597">4*U2052+1</f>
        <v>775509</v>
      </c>
      <c r="W2052">
        <f t="shared" ref="W2052:W2053" si="7598">4*V2052+1</f>
        <v>3102037</v>
      </c>
      <c r="X2052">
        <f t="shared" ref="X2052:X2053" si="7599">4*W2052+1</f>
        <v>12408149</v>
      </c>
      <c r="Y2052">
        <f t="shared" ref="Y2052:Y2053" si="7600">4*X2052+1</f>
        <v>49632597</v>
      </c>
      <c r="Z2052">
        <f t="shared" ref="Z2052:Z2053" si="7601">4*Y2052+1</f>
        <v>198530389</v>
      </c>
      <c r="AC2052" s="226"/>
      <c r="AD2052" s="80">
        <f t="shared" si="7517"/>
        <v>4023</v>
      </c>
      <c r="AE2052" s="40">
        <f t="shared" si="7531"/>
        <v>12070</v>
      </c>
      <c r="AF2052" s="80">
        <f t="shared" ref="AF2052:AF2112" si="7602">AF2050+6</f>
        <v>6035</v>
      </c>
      <c r="AG2052" s="41">
        <v>2</v>
      </c>
      <c r="AH2052" s="76">
        <f t="shared" si="7518"/>
        <v>1</v>
      </c>
      <c r="AI2052" s="103"/>
    </row>
    <row r="2053" spans="15:35" x14ac:dyDescent="0.5">
      <c r="O2053" s="157">
        <f t="shared" ref="O2053" si="7603">1+8*(Q2052+1)</f>
        <v>4041</v>
      </c>
      <c r="P2053" s="158">
        <f t="shared" ref="P2053" si="7604">P2052+2</f>
        <v>3031</v>
      </c>
      <c r="Q2053" s="39"/>
      <c r="R2053" s="3"/>
      <c r="S2053">
        <f t="shared" si="7594"/>
        <v>12125</v>
      </c>
      <c r="T2053">
        <f t="shared" si="7595"/>
        <v>48501</v>
      </c>
      <c r="U2053">
        <f t="shared" si="7596"/>
        <v>194005</v>
      </c>
      <c r="V2053">
        <f t="shared" si="7597"/>
        <v>776021</v>
      </c>
      <c r="W2053">
        <f t="shared" si="7598"/>
        <v>3104085</v>
      </c>
      <c r="X2053">
        <f t="shared" si="7599"/>
        <v>12416341</v>
      </c>
      <c r="Y2053">
        <f t="shared" si="7600"/>
        <v>49665365</v>
      </c>
      <c r="Z2053">
        <f t="shared" si="7601"/>
        <v>198661461</v>
      </c>
      <c r="AC2053" s="102"/>
      <c r="AD2053" s="82">
        <f t="shared" si="7517"/>
        <v>4025</v>
      </c>
      <c r="AE2053" s="40">
        <f t="shared" si="7531"/>
        <v>12076</v>
      </c>
      <c r="AF2053" s="82">
        <f>AE2053/4</f>
        <v>3019</v>
      </c>
      <c r="AG2053" s="41">
        <v>4</v>
      </c>
      <c r="AH2053" s="76">
        <f t="shared" si="7518"/>
        <v>2</v>
      </c>
      <c r="AI2053" s="103"/>
    </row>
    <row r="2054" spans="15:35" x14ac:dyDescent="0.5">
      <c r="O2054" s="173"/>
      <c r="P2054" s="174"/>
      <c r="R2054" s="3"/>
      <c r="AC2054" s="226"/>
      <c r="AD2054" s="80">
        <f t="shared" si="7517"/>
        <v>4027</v>
      </c>
      <c r="AE2054" s="40">
        <f t="shared" si="7531"/>
        <v>12082</v>
      </c>
      <c r="AF2054" s="80">
        <f t="shared" ref="AF2054:AF2114" si="7605">AF2052+6</f>
        <v>6041</v>
      </c>
      <c r="AG2054" s="41">
        <v>2</v>
      </c>
      <c r="AH2054" s="76">
        <f t="shared" si="7518"/>
        <v>1</v>
      </c>
      <c r="AI2054" s="103"/>
    </row>
    <row r="2055" spans="15:35" ht="14.7" thickBot="1" x14ac:dyDescent="0.55000000000000004">
      <c r="R2055" s="3"/>
      <c r="AC2055" s="227"/>
      <c r="AD2055" s="81">
        <f t="shared" si="7517"/>
        <v>4029</v>
      </c>
      <c r="AE2055" s="40">
        <f t="shared" si="7531"/>
        <v>12088</v>
      </c>
      <c r="AF2055" s="81">
        <f>AE2055/AG2055</f>
        <v>1511</v>
      </c>
      <c r="AG2055" s="41">
        <v>8</v>
      </c>
      <c r="AH2055" s="76">
        <f t="shared" si="7518"/>
        <v>3</v>
      </c>
      <c r="AI2055" s="103"/>
    </row>
    <row r="2056" spans="15:35" ht="14.7" thickBot="1" x14ac:dyDescent="0.55000000000000004">
      <c r="O2056" s="156">
        <f t="shared" ref="O2056" si="7606">-1+4*(Q2056+1)</f>
        <v>2023</v>
      </c>
      <c r="P2056" s="176">
        <f t="shared" ref="P2056" si="7607">-1+6*(Q2056+1)</f>
        <v>3035</v>
      </c>
      <c r="Q2056" s="2">
        <v>505</v>
      </c>
      <c r="R2056" s="3"/>
      <c r="S2056" s="52">
        <f t="shared" ref="S2056:S2057" si="7608">4*P2056+1</f>
        <v>12141</v>
      </c>
      <c r="T2056">
        <f t="shared" ref="T2056:T2057" si="7609">4*S2056+1</f>
        <v>48565</v>
      </c>
      <c r="U2056">
        <f t="shared" ref="U2056:U2057" si="7610">4*T2056+1</f>
        <v>194261</v>
      </c>
      <c r="V2056">
        <f t="shared" ref="V2056:V2057" si="7611">4*U2056+1</f>
        <v>777045</v>
      </c>
      <c r="W2056">
        <f t="shared" ref="W2056:W2057" si="7612">4*V2056+1</f>
        <v>3108181</v>
      </c>
      <c r="X2056">
        <f t="shared" ref="X2056:X2057" si="7613">4*W2056+1</f>
        <v>12432725</v>
      </c>
      <c r="Y2056">
        <f t="shared" ref="Y2056:Y2057" si="7614">4*X2056+1</f>
        <v>49730901</v>
      </c>
      <c r="Z2056">
        <f t="shared" ref="Z2056:Z2057" si="7615">4*Y2056+1</f>
        <v>198923605</v>
      </c>
      <c r="AC2056" s="226"/>
      <c r="AD2056" s="80">
        <f t="shared" si="7517"/>
        <v>4031</v>
      </c>
      <c r="AE2056" s="40">
        <f t="shared" si="7531"/>
        <v>12094</v>
      </c>
      <c r="AF2056" s="80">
        <f t="shared" si="7602"/>
        <v>6047</v>
      </c>
      <c r="AG2056" s="41">
        <v>2</v>
      </c>
      <c r="AH2056" s="76">
        <f t="shared" si="7518"/>
        <v>1</v>
      </c>
      <c r="AI2056" s="103"/>
    </row>
    <row r="2057" spans="15:35" x14ac:dyDescent="0.5">
      <c r="O2057" s="157">
        <f t="shared" ref="O2057" si="7616">1+8*(Q2056+1)</f>
        <v>4049</v>
      </c>
      <c r="P2057" s="158">
        <f t="shared" ref="P2057" si="7617">P2056+2</f>
        <v>3037</v>
      </c>
      <c r="Q2057" s="39"/>
      <c r="R2057" s="3"/>
      <c r="S2057">
        <f t="shared" si="7608"/>
        <v>12149</v>
      </c>
      <c r="T2057">
        <f t="shared" si="7609"/>
        <v>48597</v>
      </c>
      <c r="U2057">
        <f t="shared" si="7610"/>
        <v>194389</v>
      </c>
      <c r="V2057">
        <f t="shared" si="7611"/>
        <v>777557</v>
      </c>
      <c r="W2057">
        <f t="shared" si="7612"/>
        <v>3110229</v>
      </c>
      <c r="X2057">
        <f t="shared" si="7613"/>
        <v>12440917</v>
      </c>
      <c r="Y2057">
        <f t="shared" si="7614"/>
        <v>49763669</v>
      </c>
      <c r="Z2057">
        <f t="shared" si="7615"/>
        <v>199054677</v>
      </c>
      <c r="AC2057" s="102"/>
      <c r="AD2057" s="82">
        <f t="shared" si="7517"/>
        <v>4033</v>
      </c>
      <c r="AE2057" s="40">
        <f t="shared" si="7531"/>
        <v>12100</v>
      </c>
      <c r="AF2057" s="82">
        <f>AE2057/4</f>
        <v>3025</v>
      </c>
      <c r="AG2057" s="41">
        <v>4</v>
      </c>
      <c r="AH2057" s="76">
        <f t="shared" si="7518"/>
        <v>2</v>
      </c>
      <c r="AI2057" s="103"/>
    </row>
    <row r="2058" spans="15:35" x14ac:dyDescent="0.5">
      <c r="O2058" s="173"/>
      <c r="P2058" s="174"/>
      <c r="R2058" s="3"/>
      <c r="AC2058" s="226"/>
      <c r="AD2058" s="80">
        <f t="shared" si="7517"/>
        <v>4035</v>
      </c>
      <c r="AE2058" s="40">
        <f t="shared" si="7531"/>
        <v>12106</v>
      </c>
      <c r="AF2058" s="80">
        <f t="shared" si="7605"/>
        <v>6053</v>
      </c>
      <c r="AG2058" s="41">
        <v>2</v>
      </c>
      <c r="AH2058" s="76">
        <f t="shared" si="7518"/>
        <v>1</v>
      </c>
      <c r="AI2058" s="103"/>
    </row>
    <row r="2059" spans="15:35" ht="14.7" thickBot="1" x14ac:dyDescent="0.55000000000000004">
      <c r="R2059" s="3"/>
      <c r="AC2059" s="227"/>
      <c r="AD2059" s="81">
        <f t="shared" si="7517"/>
        <v>4037</v>
      </c>
      <c r="AE2059" s="40">
        <f t="shared" si="7531"/>
        <v>12112</v>
      </c>
      <c r="AF2059" s="81">
        <f>AE2059/AG2059</f>
        <v>757</v>
      </c>
      <c r="AG2059" s="41">
        <v>16</v>
      </c>
      <c r="AH2059" s="76">
        <f t="shared" si="7518"/>
        <v>4</v>
      </c>
      <c r="AI2059" s="103"/>
    </row>
    <row r="2060" spans="15:35" ht="14.7" thickBot="1" x14ac:dyDescent="0.55000000000000004">
      <c r="O2060" s="156">
        <f t="shared" ref="O2060" si="7618">-1+4*(Q2060+1)</f>
        <v>2027</v>
      </c>
      <c r="P2060" s="176">
        <f t="shared" ref="P2060" si="7619">-1+6*(Q2060+1)</f>
        <v>3041</v>
      </c>
      <c r="Q2060" s="2">
        <v>506</v>
      </c>
      <c r="R2060" s="3"/>
      <c r="S2060" s="52">
        <f t="shared" ref="S2060:S2061" si="7620">4*P2060+1</f>
        <v>12165</v>
      </c>
      <c r="T2060">
        <f t="shared" ref="T2060:T2061" si="7621">4*S2060+1</f>
        <v>48661</v>
      </c>
      <c r="U2060">
        <f t="shared" ref="U2060:U2061" si="7622">4*T2060+1</f>
        <v>194645</v>
      </c>
      <c r="V2060">
        <f t="shared" ref="V2060:V2061" si="7623">4*U2060+1</f>
        <v>778581</v>
      </c>
      <c r="W2060">
        <f t="shared" ref="W2060:W2061" si="7624">4*V2060+1</f>
        <v>3114325</v>
      </c>
      <c r="X2060">
        <f t="shared" ref="X2060:X2061" si="7625">4*W2060+1</f>
        <v>12457301</v>
      </c>
      <c r="Y2060">
        <f t="shared" ref="Y2060:Y2061" si="7626">4*X2060+1</f>
        <v>49829205</v>
      </c>
      <c r="Z2060">
        <f t="shared" ref="Z2060:Z2061" si="7627">4*Y2060+1</f>
        <v>199316821</v>
      </c>
      <c r="AC2060" s="226"/>
      <c r="AD2060" s="80">
        <f t="shared" si="7517"/>
        <v>4039</v>
      </c>
      <c r="AE2060" s="40">
        <f t="shared" si="7531"/>
        <v>12118</v>
      </c>
      <c r="AF2060" s="80">
        <f t="shared" si="7602"/>
        <v>6059</v>
      </c>
      <c r="AG2060" s="41">
        <v>2</v>
      </c>
      <c r="AH2060" s="76">
        <f t="shared" si="7518"/>
        <v>1</v>
      </c>
      <c r="AI2060" s="103"/>
    </row>
    <row r="2061" spans="15:35" x14ac:dyDescent="0.5">
      <c r="O2061" s="157">
        <f t="shared" ref="O2061" si="7628">1+8*(Q2060+1)</f>
        <v>4057</v>
      </c>
      <c r="P2061" s="158">
        <f t="shared" ref="P2061" si="7629">P2060+2</f>
        <v>3043</v>
      </c>
      <c r="Q2061" s="39"/>
      <c r="R2061" s="3"/>
      <c r="S2061">
        <f t="shared" si="7620"/>
        <v>12173</v>
      </c>
      <c r="T2061">
        <f t="shared" si="7621"/>
        <v>48693</v>
      </c>
      <c r="U2061">
        <f t="shared" si="7622"/>
        <v>194773</v>
      </c>
      <c r="V2061">
        <f t="shared" si="7623"/>
        <v>779093</v>
      </c>
      <c r="W2061">
        <f t="shared" si="7624"/>
        <v>3116373</v>
      </c>
      <c r="X2061">
        <f t="shared" si="7625"/>
        <v>12465493</v>
      </c>
      <c r="Y2061">
        <f t="shared" si="7626"/>
        <v>49861973</v>
      </c>
      <c r="Z2061">
        <f t="shared" si="7627"/>
        <v>199447893</v>
      </c>
      <c r="AC2061" s="102"/>
      <c r="AD2061" s="82">
        <f t="shared" si="7517"/>
        <v>4041</v>
      </c>
      <c r="AE2061" s="40">
        <f t="shared" si="7531"/>
        <v>12124</v>
      </c>
      <c r="AF2061" s="82">
        <f>AE2061/4</f>
        <v>3031</v>
      </c>
      <c r="AG2061" s="41">
        <v>4</v>
      </c>
      <c r="AH2061" s="76">
        <f t="shared" si="7518"/>
        <v>2</v>
      </c>
      <c r="AI2061" s="103"/>
    </row>
    <row r="2062" spans="15:35" x14ac:dyDescent="0.5">
      <c r="O2062" s="173"/>
      <c r="P2062" s="174"/>
      <c r="R2062" s="3"/>
      <c r="AC2062" s="226"/>
      <c r="AD2062" s="80">
        <f t="shared" si="7517"/>
        <v>4043</v>
      </c>
      <c r="AE2062" s="40">
        <f t="shared" si="7531"/>
        <v>12130</v>
      </c>
      <c r="AF2062" s="80">
        <f t="shared" si="7605"/>
        <v>6065</v>
      </c>
      <c r="AG2062" s="41">
        <v>2</v>
      </c>
      <c r="AH2062" s="76">
        <f t="shared" si="7518"/>
        <v>1</v>
      </c>
      <c r="AI2062" s="103"/>
    </row>
    <row r="2063" spans="15:35" ht="14.7" thickBot="1" x14ac:dyDescent="0.55000000000000004">
      <c r="R2063" s="3"/>
      <c r="AC2063" s="227"/>
      <c r="AD2063" s="81">
        <f t="shared" si="7517"/>
        <v>4045</v>
      </c>
      <c r="AE2063" s="40">
        <f t="shared" si="7531"/>
        <v>12136</v>
      </c>
      <c r="AF2063" s="81">
        <f>AE2063/AG2063</f>
        <v>1517</v>
      </c>
      <c r="AG2063" s="41">
        <v>8</v>
      </c>
      <c r="AH2063" s="76">
        <f t="shared" si="7518"/>
        <v>3</v>
      </c>
      <c r="AI2063" s="103"/>
    </row>
    <row r="2064" spans="15:35" ht="14.7" thickBot="1" x14ac:dyDescent="0.55000000000000004">
      <c r="O2064" s="156">
        <f t="shared" ref="O2064" si="7630">-1+4*(Q2064+1)</f>
        <v>2031</v>
      </c>
      <c r="P2064" s="176">
        <f t="shared" ref="P2064" si="7631">-1+6*(Q2064+1)</f>
        <v>3047</v>
      </c>
      <c r="Q2064" s="2">
        <v>507</v>
      </c>
      <c r="R2064" s="3"/>
      <c r="S2064" s="52">
        <f t="shared" ref="S2064:S2065" si="7632">4*P2064+1</f>
        <v>12189</v>
      </c>
      <c r="T2064">
        <f t="shared" ref="T2064:T2065" si="7633">4*S2064+1</f>
        <v>48757</v>
      </c>
      <c r="U2064">
        <f t="shared" ref="U2064:U2065" si="7634">4*T2064+1</f>
        <v>195029</v>
      </c>
      <c r="V2064">
        <f t="shared" ref="V2064:V2065" si="7635">4*U2064+1</f>
        <v>780117</v>
      </c>
      <c r="W2064">
        <f t="shared" ref="W2064:W2065" si="7636">4*V2064+1</f>
        <v>3120469</v>
      </c>
      <c r="X2064">
        <f t="shared" ref="X2064:X2065" si="7637">4*W2064+1</f>
        <v>12481877</v>
      </c>
      <c r="Y2064">
        <f t="shared" ref="Y2064:Y2065" si="7638">4*X2064+1</f>
        <v>49927509</v>
      </c>
      <c r="Z2064">
        <f t="shared" ref="Z2064:Z2065" si="7639">4*Y2064+1</f>
        <v>199710037</v>
      </c>
      <c r="AC2064" s="226"/>
      <c r="AD2064" s="80">
        <f t="shared" si="7517"/>
        <v>4047</v>
      </c>
      <c r="AE2064" s="40">
        <f t="shared" si="7531"/>
        <v>12142</v>
      </c>
      <c r="AF2064" s="80">
        <f t="shared" si="7602"/>
        <v>6071</v>
      </c>
      <c r="AG2064" s="41">
        <v>2</v>
      </c>
      <c r="AH2064" s="76">
        <f t="shared" si="7518"/>
        <v>1</v>
      </c>
      <c r="AI2064" s="103"/>
    </row>
    <row r="2065" spans="15:35" x14ac:dyDescent="0.5">
      <c r="O2065" s="157">
        <f t="shared" ref="O2065" si="7640">1+8*(Q2064+1)</f>
        <v>4065</v>
      </c>
      <c r="P2065" s="158">
        <f t="shared" ref="P2065" si="7641">P2064+2</f>
        <v>3049</v>
      </c>
      <c r="Q2065" s="39"/>
      <c r="R2065" s="3"/>
      <c r="S2065">
        <f t="shared" si="7632"/>
        <v>12197</v>
      </c>
      <c r="T2065">
        <f t="shared" si="7633"/>
        <v>48789</v>
      </c>
      <c r="U2065">
        <f t="shared" si="7634"/>
        <v>195157</v>
      </c>
      <c r="V2065">
        <f t="shared" si="7635"/>
        <v>780629</v>
      </c>
      <c r="W2065">
        <f t="shared" si="7636"/>
        <v>3122517</v>
      </c>
      <c r="X2065">
        <f t="shared" si="7637"/>
        <v>12490069</v>
      </c>
      <c r="Y2065">
        <f t="shared" si="7638"/>
        <v>49960277</v>
      </c>
      <c r="Z2065">
        <f t="shared" si="7639"/>
        <v>199841109</v>
      </c>
      <c r="AC2065" s="102"/>
      <c r="AD2065" s="82">
        <f t="shared" si="7517"/>
        <v>4049</v>
      </c>
      <c r="AE2065" s="40">
        <f t="shared" si="7531"/>
        <v>12148</v>
      </c>
      <c r="AF2065" s="82">
        <f>AE2065/4</f>
        <v>3037</v>
      </c>
      <c r="AG2065" s="41">
        <v>4</v>
      </c>
      <c r="AH2065" s="76">
        <f t="shared" si="7518"/>
        <v>2</v>
      </c>
      <c r="AI2065" s="103"/>
    </row>
    <row r="2066" spans="15:35" x14ac:dyDescent="0.5">
      <c r="O2066" s="173"/>
      <c r="P2066" s="174"/>
      <c r="R2066" s="3"/>
      <c r="AC2066" s="226"/>
      <c r="AD2066" s="80">
        <f t="shared" si="7517"/>
        <v>4051</v>
      </c>
      <c r="AE2066" s="40">
        <f t="shared" si="7531"/>
        <v>12154</v>
      </c>
      <c r="AF2066" s="80">
        <f t="shared" si="7605"/>
        <v>6077</v>
      </c>
      <c r="AG2066" s="41">
        <v>2</v>
      </c>
      <c r="AH2066" s="76">
        <f t="shared" si="7518"/>
        <v>1</v>
      </c>
      <c r="AI2066" s="103"/>
    </row>
    <row r="2067" spans="15:35" ht="14.7" thickBot="1" x14ac:dyDescent="0.55000000000000004">
      <c r="R2067" s="3"/>
      <c r="AC2067" s="227"/>
      <c r="AD2067" s="81">
        <f t="shared" si="7517"/>
        <v>4053</v>
      </c>
      <c r="AE2067" s="40">
        <f t="shared" si="7531"/>
        <v>12160</v>
      </c>
      <c r="AF2067" s="81">
        <f>AE2067/AG2067</f>
        <v>95</v>
      </c>
      <c r="AG2067" s="41">
        <v>128</v>
      </c>
      <c r="AH2067" s="76">
        <f t="shared" si="7518"/>
        <v>7</v>
      </c>
      <c r="AI2067" s="103"/>
    </row>
    <row r="2068" spans="15:35" ht="14.7" thickBot="1" x14ac:dyDescent="0.55000000000000004">
      <c r="O2068" s="156">
        <f t="shared" ref="O2068" si="7642">-1+4*(Q2068+1)</f>
        <v>2035</v>
      </c>
      <c r="P2068" s="176">
        <f t="shared" ref="P2068" si="7643">-1+6*(Q2068+1)</f>
        <v>3053</v>
      </c>
      <c r="Q2068" s="2">
        <v>508</v>
      </c>
      <c r="R2068" s="3"/>
      <c r="S2068" s="52">
        <f t="shared" ref="S2068:S2069" si="7644">4*P2068+1</f>
        <v>12213</v>
      </c>
      <c r="T2068">
        <f t="shared" ref="T2068:T2069" si="7645">4*S2068+1</f>
        <v>48853</v>
      </c>
      <c r="U2068">
        <f t="shared" ref="U2068:U2069" si="7646">4*T2068+1</f>
        <v>195413</v>
      </c>
      <c r="V2068">
        <f t="shared" ref="V2068:V2069" si="7647">4*U2068+1</f>
        <v>781653</v>
      </c>
      <c r="W2068">
        <f t="shared" ref="W2068:W2069" si="7648">4*V2068+1</f>
        <v>3126613</v>
      </c>
      <c r="X2068">
        <f t="shared" ref="X2068:X2069" si="7649">4*W2068+1</f>
        <v>12506453</v>
      </c>
      <c r="Y2068">
        <f t="shared" ref="Y2068:Y2069" si="7650">4*X2068+1</f>
        <v>50025813</v>
      </c>
      <c r="Z2068">
        <f t="shared" ref="Z2068:Z2069" si="7651">4*Y2068+1</f>
        <v>200103253</v>
      </c>
      <c r="AC2068" s="226"/>
      <c r="AD2068" s="80">
        <f t="shared" si="7517"/>
        <v>4055</v>
      </c>
      <c r="AE2068" s="40">
        <f t="shared" si="7531"/>
        <v>12166</v>
      </c>
      <c r="AF2068" s="80">
        <f t="shared" si="7602"/>
        <v>6083</v>
      </c>
      <c r="AG2068" s="41">
        <v>2</v>
      </c>
      <c r="AH2068" s="76">
        <f t="shared" si="7518"/>
        <v>1</v>
      </c>
      <c r="AI2068" s="103"/>
    </row>
    <row r="2069" spans="15:35" x14ac:dyDescent="0.5">
      <c r="O2069" s="157">
        <f t="shared" ref="O2069" si="7652">1+8*(Q2068+1)</f>
        <v>4073</v>
      </c>
      <c r="P2069" s="158">
        <f t="shared" ref="P2069" si="7653">P2068+2</f>
        <v>3055</v>
      </c>
      <c r="Q2069" s="39"/>
      <c r="R2069" s="3"/>
      <c r="S2069">
        <f t="shared" si="7644"/>
        <v>12221</v>
      </c>
      <c r="T2069">
        <f t="shared" si="7645"/>
        <v>48885</v>
      </c>
      <c r="U2069">
        <f t="shared" si="7646"/>
        <v>195541</v>
      </c>
      <c r="V2069">
        <f t="shared" si="7647"/>
        <v>782165</v>
      </c>
      <c r="W2069">
        <f t="shared" si="7648"/>
        <v>3128661</v>
      </c>
      <c r="X2069">
        <f t="shared" si="7649"/>
        <v>12514645</v>
      </c>
      <c r="Y2069">
        <f t="shared" si="7650"/>
        <v>50058581</v>
      </c>
      <c r="Z2069">
        <f t="shared" si="7651"/>
        <v>200234325</v>
      </c>
      <c r="AC2069" s="102"/>
      <c r="AD2069" s="82">
        <f t="shared" si="7517"/>
        <v>4057</v>
      </c>
      <c r="AE2069" s="40">
        <f t="shared" si="7531"/>
        <v>12172</v>
      </c>
      <c r="AF2069" s="82">
        <f>AE2069/4</f>
        <v>3043</v>
      </c>
      <c r="AG2069" s="41">
        <v>4</v>
      </c>
      <c r="AH2069" s="76">
        <f t="shared" si="7518"/>
        <v>2</v>
      </c>
      <c r="AI2069" s="103"/>
    </row>
    <row r="2070" spans="15:35" x14ac:dyDescent="0.5">
      <c r="O2070" s="173"/>
      <c r="P2070" s="174"/>
      <c r="R2070" s="3"/>
      <c r="AC2070" s="226"/>
      <c r="AD2070" s="80">
        <f t="shared" si="7517"/>
        <v>4059</v>
      </c>
      <c r="AE2070" s="40">
        <f t="shared" si="7531"/>
        <v>12178</v>
      </c>
      <c r="AF2070" s="80">
        <f t="shared" si="7605"/>
        <v>6089</v>
      </c>
      <c r="AG2070" s="41">
        <v>2</v>
      </c>
      <c r="AH2070" s="76">
        <f t="shared" si="7518"/>
        <v>1</v>
      </c>
      <c r="AI2070" s="103"/>
    </row>
    <row r="2071" spans="15:35" ht="14.7" thickBot="1" x14ac:dyDescent="0.55000000000000004">
      <c r="R2071" s="3"/>
      <c r="AC2071" s="227"/>
      <c r="AD2071" s="81">
        <f t="shared" si="7517"/>
        <v>4061</v>
      </c>
      <c r="AE2071" s="40">
        <f t="shared" si="7531"/>
        <v>12184</v>
      </c>
      <c r="AF2071" s="81">
        <f>AE2071/AG2071</f>
        <v>1523</v>
      </c>
      <c r="AG2071" s="41">
        <v>8</v>
      </c>
      <c r="AH2071" s="76">
        <f t="shared" si="7518"/>
        <v>3</v>
      </c>
      <c r="AI2071" s="103"/>
    </row>
    <row r="2072" spans="15:35" ht="14.7" thickBot="1" x14ac:dyDescent="0.55000000000000004">
      <c r="O2072" s="156">
        <f t="shared" ref="O2072" si="7654">-1+4*(Q2072+1)</f>
        <v>2039</v>
      </c>
      <c r="P2072" s="176">
        <f t="shared" ref="P2072" si="7655">-1+6*(Q2072+1)</f>
        <v>3059</v>
      </c>
      <c r="Q2072" s="2">
        <v>509</v>
      </c>
      <c r="R2072" s="3"/>
      <c r="S2072" s="52">
        <f t="shared" ref="S2072:S2073" si="7656">4*P2072+1</f>
        <v>12237</v>
      </c>
      <c r="T2072">
        <f t="shared" ref="T2072:T2073" si="7657">4*S2072+1</f>
        <v>48949</v>
      </c>
      <c r="U2072">
        <f t="shared" ref="U2072:U2073" si="7658">4*T2072+1</f>
        <v>195797</v>
      </c>
      <c r="V2072">
        <f t="shared" ref="V2072:V2073" si="7659">4*U2072+1</f>
        <v>783189</v>
      </c>
      <c r="W2072">
        <f t="shared" ref="W2072:W2073" si="7660">4*V2072+1</f>
        <v>3132757</v>
      </c>
      <c r="X2072">
        <f t="shared" ref="X2072:X2073" si="7661">4*W2072+1</f>
        <v>12531029</v>
      </c>
      <c r="Y2072">
        <f t="shared" ref="Y2072:Y2073" si="7662">4*X2072+1</f>
        <v>50124117</v>
      </c>
      <c r="Z2072">
        <f t="shared" ref="Z2072:Z2073" si="7663">4*Y2072+1</f>
        <v>200496469</v>
      </c>
      <c r="AC2072" s="226"/>
      <c r="AD2072" s="80">
        <f t="shared" si="7517"/>
        <v>4063</v>
      </c>
      <c r="AE2072" s="40">
        <f t="shared" si="7531"/>
        <v>12190</v>
      </c>
      <c r="AF2072" s="80">
        <f t="shared" si="7602"/>
        <v>6095</v>
      </c>
      <c r="AG2072" s="41">
        <v>2</v>
      </c>
      <c r="AH2072" s="76">
        <f t="shared" si="7518"/>
        <v>1</v>
      </c>
      <c r="AI2072" s="103"/>
    </row>
    <row r="2073" spans="15:35" x14ac:dyDescent="0.5">
      <c r="O2073" s="157">
        <f t="shared" ref="O2073" si="7664">1+8*(Q2072+1)</f>
        <v>4081</v>
      </c>
      <c r="P2073" s="158">
        <f t="shared" ref="P2073" si="7665">P2072+2</f>
        <v>3061</v>
      </c>
      <c r="Q2073" s="39"/>
      <c r="R2073" s="3"/>
      <c r="S2073">
        <f t="shared" si="7656"/>
        <v>12245</v>
      </c>
      <c r="T2073">
        <f t="shared" si="7657"/>
        <v>48981</v>
      </c>
      <c r="U2073">
        <f t="shared" si="7658"/>
        <v>195925</v>
      </c>
      <c r="V2073">
        <f t="shared" si="7659"/>
        <v>783701</v>
      </c>
      <c r="W2073">
        <f t="shared" si="7660"/>
        <v>3134805</v>
      </c>
      <c r="X2073">
        <f t="shared" si="7661"/>
        <v>12539221</v>
      </c>
      <c r="Y2073">
        <f t="shared" si="7662"/>
        <v>50156885</v>
      </c>
      <c r="Z2073">
        <f t="shared" si="7663"/>
        <v>200627541</v>
      </c>
      <c r="AC2073" s="102"/>
      <c r="AD2073" s="82">
        <f t="shared" si="7517"/>
        <v>4065</v>
      </c>
      <c r="AE2073" s="40">
        <f t="shared" si="7531"/>
        <v>12196</v>
      </c>
      <c r="AF2073" s="82">
        <f>AE2073/4</f>
        <v>3049</v>
      </c>
      <c r="AG2073" s="41">
        <v>4</v>
      </c>
      <c r="AH2073" s="76">
        <f t="shared" si="7518"/>
        <v>2</v>
      </c>
      <c r="AI2073" s="103"/>
    </row>
    <row r="2074" spans="15:35" x14ac:dyDescent="0.5">
      <c r="O2074" s="173"/>
      <c r="P2074" s="174"/>
      <c r="R2074" s="3"/>
      <c r="AC2074" s="226"/>
      <c r="AD2074" s="80">
        <f t="shared" si="7517"/>
        <v>4067</v>
      </c>
      <c r="AE2074" s="40">
        <f t="shared" si="7531"/>
        <v>12202</v>
      </c>
      <c r="AF2074" s="80">
        <f t="shared" si="7605"/>
        <v>6101</v>
      </c>
      <c r="AG2074" s="41">
        <v>2</v>
      </c>
      <c r="AH2074" s="76">
        <f t="shared" si="7518"/>
        <v>1</v>
      </c>
      <c r="AI2074" s="103"/>
    </row>
    <row r="2075" spans="15:35" ht="14.7" thickBot="1" x14ac:dyDescent="0.55000000000000004">
      <c r="R2075" s="3"/>
      <c r="AC2075" s="227"/>
      <c r="AD2075" s="81">
        <f t="shared" si="7517"/>
        <v>4069</v>
      </c>
      <c r="AE2075" s="40">
        <f t="shared" si="7531"/>
        <v>12208</v>
      </c>
      <c r="AF2075" s="81">
        <f>AE2075/AG2075</f>
        <v>763</v>
      </c>
      <c r="AG2075" s="41">
        <v>16</v>
      </c>
      <c r="AH2075" s="76">
        <f t="shared" si="7518"/>
        <v>4</v>
      </c>
      <c r="AI2075" s="103"/>
    </row>
    <row r="2076" spans="15:35" ht="14.7" thickBot="1" x14ac:dyDescent="0.55000000000000004">
      <c r="O2076" s="156">
        <f t="shared" ref="O2076" si="7666">-1+4*(Q2076+1)</f>
        <v>2043</v>
      </c>
      <c r="P2076" s="176">
        <f t="shared" ref="P2076" si="7667">-1+6*(Q2076+1)</f>
        <v>3065</v>
      </c>
      <c r="Q2076" s="2">
        <v>510</v>
      </c>
      <c r="R2076" s="3"/>
      <c r="S2076" s="52">
        <f t="shared" ref="S2076:S2077" si="7668">4*P2076+1</f>
        <v>12261</v>
      </c>
      <c r="T2076">
        <f t="shared" ref="T2076:T2077" si="7669">4*S2076+1</f>
        <v>49045</v>
      </c>
      <c r="U2076">
        <f t="shared" ref="U2076:U2077" si="7670">4*T2076+1</f>
        <v>196181</v>
      </c>
      <c r="V2076">
        <f t="shared" ref="V2076:V2077" si="7671">4*U2076+1</f>
        <v>784725</v>
      </c>
      <c r="W2076">
        <f t="shared" ref="W2076:W2077" si="7672">4*V2076+1</f>
        <v>3138901</v>
      </c>
      <c r="X2076">
        <f t="shared" ref="X2076:X2077" si="7673">4*W2076+1</f>
        <v>12555605</v>
      </c>
      <c r="Y2076">
        <f t="shared" ref="Y2076:Y2077" si="7674">4*X2076+1</f>
        <v>50222421</v>
      </c>
      <c r="Z2076">
        <f t="shared" ref="Z2076:Z2077" si="7675">4*Y2076+1</f>
        <v>200889685</v>
      </c>
      <c r="AC2076" s="226"/>
      <c r="AD2076" s="80">
        <f t="shared" si="7517"/>
        <v>4071</v>
      </c>
      <c r="AE2076" s="40">
        <f t="shared" si="7531"/>
        <v>12214</v>
      </c>
      <c r="AF2076" s="80">
        <f t="shared" si="7602"/>
        <v>6107</v>
      </c>
      <c r="AG2076" s="41">
        <v>2</v>
      </c>
      <c r="AH2076" s="76">
        <f t="shared" si="7518"/>
        <v>1</v>
      </c>
      <c r="AI2076" s="103"/>
    </row>
    <row r="2077" spans="15:35" x14ac:dyDescent="0.5">
      <c r="O2077" s="157">
        <f t="shared" ref="O2077" si="7676">1+8*(Q2076+1)</f>
        <v>4089</v>
      </c>
      <c r="P2077" s="158">
        <f t="shared" ref="P2077" si="7677">P2076+2</f>
        <v>3067</v>
      </c>
      <c r="Q2077" s="39"/>
      <c r="R2077" s="3"/>
      <c r="S2077">
        <f t="shared" si="7668"/>
        <v>12269</v>
      </c>
      <c r="T2077">
        <f t="shared" si="7669"/>
        <v>49077</v>
      </c>
      <c r="U2077">
        <f t="shared" si="7670"/>
        <v>196309</v>
      </c>
      <c r="V2077">
        <f t="shared" si="7671"/>
        <v>785237</v>
      </c>
      <c r="W2077">
        <f t="shared" si="7672"/>
        <v>3140949</v>
      </c>
      <c r="X2077">
        <f t="shared" si="7673"/>
        <v>12563797</v>
      </c>
      <c r="Y2077">
        <f t="shared" si="7674"/>
        <v>50255189</v>
      </c>
      <c r="Z2077">
        <f t="shared" si="7675"/>
        <v>201020757</v>
      </c>
      <c r="AC2077" s="102"/>
      <c r="AD2077" s="82">
        <f t="shared" si="7517"/>
        <v>4073</v>
      </c>
      <c r="AE2077" s="40">
        <f t="shared" si="7531"/>
        <v>12220</v>
      </c>
      <c r="AF2077" s="82">
        <f>AE2077/4</f>
        <v>3055</v>
      </c>
      <c r="AG2077" s="41">
        <v>4</v>
      </c>
      <c r="AH2077" s="76">
        <f t="shared" si="7518"/>
        <v>2</v>
      </c>
      <c r="AI2077" s="103"/>
    </row>
    <row r="2078" spans="15:35" x14ac:dyDescent="0.5">
      <c r="O2078" s="173"/>
      <c r="P2078" s="174"/>
      <c r="R2078" s="3"/>
      <c r="AC2078" s="226"/>
      <c r="AD2078" s="80">
        <f t="shared" si="7517"/>
        <v>4075</v>
      </c>
      <c r="AE2078" s="40">
        <f t="shared" si="7531"/>
        <v>12226</v>
      </c>
      <c r="AF2078" s="80">
        <f t="shared" si="7605"/>
        <v>6113</v>
      </c>
      <c r="AG2078" s="41">
        <v>2</v>
      </c>
      <c r="AH2078" s="76">
        <f t="shared" si="7518"/>
        <v>1</v>
      </c>
      <c r="AI2078" s="103"/>
    </row>
    <row r="2079" spans="15:35" ht="14.7" thickBot="1" x14ac:dyDescent="0.55000000000000004">
      <c r="R2079" s="3"/>
      <c r="AC2079" s="227"/>
      <c r="AD2079" s="81">
        <f t="shared" si="7517"/>
        <v>4077</v>
      </c>
      <c r="AE2079" s="40">
        <f t="shared" si="7531"/>
        <v>12232</v>
      </c>
      <c r="AF2079" s="81">
        <f>AE2079/AG2079</f>
        <v>1529</v>
      </c>
      <c r="AG2079" s="41">
        <v>8</v>
      </c>
      <c r="AH2079" s="76">
        <f t="shared" si="7518"/>
        <v>3</v>
      </c>
      <c r="AI2079" s="103"/>
    </row>
    <row r="2080" spans="15:35" ht="14.7" thickBot="1" x14ac:dyDescent="0.55000000000000004">
      <c r="O2080" s="156">
        <f t="shared" ref="O2080" si="7678">-1+4*(Q2080+1)</f>
        <v>2047</v>
      </c>
      <c r="P2080" s="176">
        <f t="shared" ref="P2080" si="7679">-1+6*(Q2080+1)</f>
        <v>3071</v>
      </c>
      <c r="Q2080" s="2">
        <v>511</v>
      </c>
      <c r="R2080" s="3"/>
      <c r="S2080" s="52">
        <f t="shared" ref="S2080:S2081" si="7680">4*P2080+1</f>
        <v>12285</v>
      </c>
      <c r="T2080">
        <f t="shared" ref="T2080:T2081" si="7681">4*S2080+1</f>
        <v>49141</v>
      </c>
      <c r="U2080">
        <f t="shared" ref="U2080:U2081" si="7682">4*T2080+1</f>
        <v>196565</v>
      </c>
      <c r="V2080">
        <f t="shared" ref="V2080:V2081" si="7683">4*U2080+1</f>
        <v>786261</v>
      </c>
      <c r="W2080">
        <f t="shared" ref="W2080:W2081" si="7684">4*V2080+1</f>
        <v>3145045</v>
      </c>
      <c r="X2080">
        <f t="shared" ref="X2080:X2081" si="7685">4*W2080+1</f>
        <v>12580181</v>
      </c>
      <c r="Y2080">
        <f t="shared" ref="Y2080:Y2081" si="7686">4*X2080+1</f>
        <v>50320725</v>
      </c>
      <c r="Z2080">
        <f t="shared" ref="Z2080:Z2081" si="7687">4*Y2080+1</f>
        <v>201282901</v>
      </c>
      <c r="AC2080" s="226"/>
      <c r="AD2080" s="80">
        <f t="shared" si="7517"/>
        <v>4079</v>
      </c>
      <c r="AE2080" s="40">
        <f t="shared" si="7531"/>
        <v>12238</v>
      </c>
      <c r="AF2080" s="80">
        <f t="shared" si="7602"/>
        <v>6119</v>
      </c>
      <c r="AG2080" s="41">
        <v>2</v>
      </c>
      <c r="AH2080" s="76">
        <f t="shared" si="7518"/>
        <v>1</v>
      </c>
      <c r="AI2080" s="103"/>
    </row>
    <row r="2081" spans="15:35" x14ac:dyDescent="0.5">
      <c r="O2081" s="157">
        <f t="shared" ref="O2081" si="7688">1+8*(Q2080+1)</f>
        <v>4097</v>
      </c>
      <c r="P2081" s="158">
        <f t="shared" ref="P2081" si="7689">P2080+2</f>
        <v>3073</v>
      </c>
      <c r="Q2081" s="39"/>
      <c r="R2081" s="3"/>
      <c r="S2081">
        <f t="shared" si="7680"/>
        <v>12293</v>
      </c>
      <c r="T2081">
        <f t="shared" si="7681"/>
        <v>49173</v>
      </c>
      <c r="U2081">
        <f t="shared" si="7682"/>
        <v>196693</v>
      </c>
      <c r="V2081">
        <f t="shared" si="7683"/>
        <v>786773</v>
      </c>
      <c r="W2081">
        <f t="shared" si="7684"/>
        <v>3147093</v>
      </c>
      <c r="X2081">
        <f t="shared" si="7685"/>
        <v>12588373</v>
      </c>
      <c r="Y2081">
        <f t="shared" si="7686"/>
        <v>50353493</v>
      </c>
      <c r="Z2081">
        <f t="shared" si="7687"/>
        <v>201413973</v>
      </c>
      <c r="AC2081" s="102"/>
      <c r="AD2081" s="82">
        <f t="shared" si="7517"/>
        <v>4081</v>
      </c>
      <c r="AE2081" s="40">
        <f t="shared" si="7531"/>
        <v>12244</v>
      </c>
      <c r="AF2081" s="82">
        <f>AE2081/4</f>
        <v>3061</v>
      </c>
      <c r="AG2081" s="41">
        <v>4</v>
      </c>
      <c r="AH2081" s="76">
        <f t="shared" si="7518"/>
        <v>2</v>
      </c>
      <c r="AI2081" s="103"/>
    </row>
    <row r="2082" spans="15:35" x14ac:dyDescent="0.5">
      <c r="O2082" s="173"/>
      <c r="P2082" s="174"/>
      <c r="R2082" s="3"/>
      <c r="AC2082" s="226"/>
      <c r="AD2082" s="80">
        <f t="shared" si="7517"/>
        <v>4083</v>
      </c>
      <c r="AE2082" s="40">
        <f t="shared" si="7531"/>
        <v>12250</v>
      </c>
      <c r="AF2082" s="80">
        <f t="shared" si="7605"/>
        <v>6125</v>
      </c>
      <c r="AG2082" s="41">
        <v>2</v>
      </c>
      <c r="AH2082" s="76">
        <f t="shared" si="7518"/>
        <v>1</v>
      </c>
      <c r="AI2082" s="103"/>
    </row>
    <row r="2083" spans="15:35" ht="14.7" thickBot="1" x14ac:dyDescent="0.55000000000000004">
      <c r="R2083" s="3"/>
      <c r="AC2083" s="227"/>
      <c r="AD2083" s="81">
        <f t="shared" si="7517"/>
        <v>4085</v>
      </c>
      <c r="AE2083" s="40">
        <f t="shared" si="7531"/>
        <v>12256</v>
      </c>
      <c r="AF2083" s="81">
        <f>AE2083/AG2083</f>
        <v>383</v>
      </c>
      <c r="AG2083" s="41">
        <v>32</v>
      </c>
      <c r="AH2083" s="76">
        <f t="shared" si="7518"/>
        <v>5</v>
      </c>
      <c r="AI2083" s="103"/>
    </row>
    <row r="2084" spans="15:35" ht="14.7" thickBot="1" x14ac:dyDescent="0.55000000000000004">
      <c r="O2084" s="156">
        <f t="shared" ref="O2084" si="7690">-1+4*(Q2084+1)</f>
        <v>2051</v>
      </c>
      <c r="P2084" s="176">
        <f t="shared" ref="P2084" si="7691">-1+6*(Q2084+1)</f>
        <v>3077</v>
      </c>
      <c r="Q2084" s="2">
        <v>512</v>
      </c>
      <c r="R2084" s="3"/>
      <c r="S2084" s="52">
        <f t="shared" ref="S2084:S2085" si="7692">4*P2084+1</f>
        <v>12309</v>
      </c>
      <c r="T2084">
        <f t="shared" ref="T2084:T2085" si="7693">4*S2084+1</f>
        <v>49237</v>
      </c>
      <c r="U2084">
        <f t="shared" ref="U2084:U2085" si="7694">4*T2084+1</f>
        <v>196949</v>
      </c>
      <c r="V2084">
        <f t="shared" ref="V2084:V2085" si="7695">4*U2084+1</f>
        <v>787797</v>
      </c>
      <c r="W2084">
        <f t="shared" ref="W2084:W2085" si="7696">4*V2084+1</f>
        <v>3151189</v>
      </c>
      <c r="X2084">
        <f t="shared" ref="X2084:X2085" si="7697">4*W2084+1</f>
        <v>12604757</v>
      </c>
      <c r="Y2084">
        <f t="shared" ref="Y2084:Y2085" si="7698">4*X2084+1</f>
        <v>50419029</v>
      </c>
      <c r="Z2084">
        <f t="shared" ref="Z2084:Z2085" si="7699">4*Y2084+1</f>
        <v>201676117</v>
      </c>
      <c r="AC2084" s="226"/>
      <c r="AD2084" s="80">
        <f t="shared" si="7517"/>
        <v>4087</v>
      </c>
      <c r="AE2084" s="40">
        <f t="shared" si="7531"/>
        <v>12262</v>
      </c>
      <c r="AF2084" s="80">
        <f t="shared" si="7602"/>
        <v>6131</v>
      </c>
      <c r="AG2084" s="41">
        <v>2</v>
      </c>
      <c r="AH2084" s="76">
        <f t="shared" si="7518"/>
        <v>1</v>
      </c>
      <c r="AI2084" s="103"/>
    </row>
    <row r="2085" spans="15:35" x14ac:dyDescent="0.5">
      <c r="O2085" s="157">
        <f t="shared" ref="O2085" si="7700">1+8*(Q2084+1)</f>
        <v>4105</v>
      </c>
      <c r="P2085" s="158">
        <f t="shared" ref="P2085" si="7701">P2084+2</f>
        <v>3079</v>
      </c>
      <c r="Q2085" s="39"/>
      <c r="R2085" s="3"/>
      <c r="S2085">
        <f t="shared" si="7692"/>
        <v>12317</v>
      </c>
      <c r="T2085">
        <f t="shared" si="7693"/>
        <v>49269</v>
      </c>
      <c r="U2085">
        <f t="shared" si="7694"/>
        <v>197077</v>
      </c>
      <c r="V2085">
        <f t="shared" si="7695"/>
        <v>788309</v>
      </c>
      <c r="W2085">
        <f t="shared" si="7696"/>
        <v>3153237</v>
      </c>
      <c r="X2085">
        <f t="shared" si="7697"/>
        <v>12612949</v>
      </c>
      <c r="Y2085">
        <f t="shared" si="7698"/>
        <v>50451797</v>
      </c>
      <c r="Z2085">
        <f t="shared" si="7699"/>
        <v>201807189</v>
      </c>
      <c r="AC2085" s="102"/>
      <c r="AD2085" s="82">
        <f t="shared" si="7517"/>
        <v>4089</v>
      </c>
      <c r="AE2085" s="40">
        <f t="shared" si="7531"/>
        <v>12268</v>
      </c>
      <c r="AF2085" s="82">
        <f>AE2085/4</f>
        <v>3067</v>
      </c>
      <c r="AG2085" s="41">
        <v>4</v>
      </c>
      <c r="AH2085" s="76">
        <f t="shared" si="7518"/>
        <v>2</v>
      </c>
      <c r="AI2085" s="103"/>
    </row>
    <row r="2086" spans="15:35" x14ac:dyDescent="0.5">
      <c r="O2086" s="173"/>
      <c r="P2086" s="174"/>
      <c r="R2086" s="3"/>
      <c r="AC2086" s="226"/>
      <c r="AD2086" s="80">
        <f t="shared" si="7517"/>
        <v>4091</v>
      </c>
      <c r="AE2086" s="40">
        <f t="shared" si="7531"/>
        <v>12274</v>
      </c>
      <c r="AF2086" s="80">
        <f t="shared" si="7605"/>
        <v>6137</v>
      </c>
      <c r="AG2086" s="41">
        <v>2</v>
      </c>
      <c r="AH2086" s="76">
        <f t="shared" si="7518"/>
        <v>1</v>
      </c>
      <c r="AI2086" s="103"/>
    </row>
    <row r="2087" spans="15:35" ht="14.7" thickBot="1" x14ac:dyDescent="0.55000000000000004">
      <c r="R2087" s="3"/>
      <c r="AC2087" s="227"/>
      <c r="AD2087" s="81">
        <f t="shared" si="7517"/>
        <v>4093</v>
      </c>
      <c r="AE2087" s="40">
        <f t="shared" si="7531"/>
        <v>12280</v>
      </c>
      <c r="AF2087" s="81">
        <f>AE2087/AG2087</f>
        <v>1535</v>
      </c>
      <c r="AG2087" s="41">
        <v>8</v>
      </c>
      <c r="AH2087" s="76">
        <f t="shared" si="7518"/>
        <v>3</v>
      </c>
      <c r="AI2087" s="103"/>
    </row>
    <row r="2088" spans="15:35" ht="14.7" thickBot="1" x14ac:dyDescent="0.55000000000000004">
      <c r="O2088" s="156">
        <f t="shared" ref="O2088" si="7702">-1+4*(Q2088+1)</f>
        <v>2055</v>
      </c>
      <c r="P2088" s="176">
        <f t="shared" ref="P2088" si="7703">-1+6*(Q2088+1)</f>
        <v>3083</v>
      </c>
      <c r="Q2088" s="2">
        <v>513</v>
      </c>
      <c r="R2088" s="3"/>
      <c r="S2088" s="52">
        <f t="shared" ref="S2088:S2089" si="7704">4*P2088+1</f>
        <v>12333</v>
      </c>
      <c r="T2088">
        <f t="shared" ref="T2088:T2089" si="7705">4*S2088+1</f>
        <v>49333</v>
      </c>
      <c r="U2088">
        <f t="shared" ref="U2088:U2089" si="7706">4*T2088+1</f>
        <v>197333</v>
      </c>
      <c r="V2088">
        <f t="shared" ref="V2088:V2089" si="7707">4*U2088+1</f>
        <v>789333</v>
      </c>
      <c r="W2088">
        <f t="shared" ref="W2088:W2089" si="7708">4*V2088+1</f>
        <v>3157333</v>
      </c>
      <c r="X2088">
        <f t="shared" ref="X2088:X2089" si="7709">4*W2088+1</f>
        <v>12629333</v>
      </c>
      <c r="Y2088">
        <f t="shared" ref="Y2088:Y2089" si="7710">4*X2088+1</f>
        <v>50517333</v>
      </c>
      <c r="Z2088">
        <f t="shared" ref="Z2088:Z2089" si="7711">4*Y2088+1</f>
        <v>202069333</v>
      </c>
      <c r="AC2088" s="226"/>
      <c r="AD2088" s="80">
        <f t="shared" si="7517"/>
        <v>4095</v>
      </c>
      <c r="AE2088" s="40">
        <f t="shared" si="7531"/>
        <v>12286</v>
      </c>
      <c r="AF2088" s="80">
        <f t="shared" si="7602"/>
        <v>6143</v>
      </c>
      <c r="AG2088" s="41">
        <v>2</v>
      </c>
      <c r="AH2088" s="76">
        <f t="shared" si="7518"/>
        <v>1</v>
      </c>
      <c r="AI2088" s="103"/>
    </row>
    <row r="2089" spans="15:35" x14ac:dyDescent="0.5">
      <c r="O2089" s="157">
        <f t="shared" ref="O2089" si="7712">1+8*(Q2088+1)</f>
        <v>4113</v>
      </c>
      <c r="P2089" s="158">
        <f t="shared" ref="P2089" si="7713">P2088+2</f>
        <v>3085</v>
      </c>
      <c r="Q2089" s="39"/>
      <c r="R2089" s="3"/>
      <c r="S2089">
        <f t="shared" si="7704"/>
        <v>12341</v>
      </c>
      <c r="T2089">
        <f t="shared" si="7705"/>
        <v>49365</v>
      </c>
      <c r="U2089">
        <f t="shared" si="7706"/>
        <v>197461</v>
      </c>
      <c r="V2089">
        <f t="shared" si="7707"/>
        <v>789845</v>
      </c>
      <c r="W2089">
        <f t="shared" si="7708"/>
        <v>3159381</v>
      </c>
      <c r="X2089">
        <f t="shared" si="7709"/>
        <v>12637525</v>
      </c>
      <c r="Y2089">
        <f t="shared" si="7710"/>
        <v>50550101</v>
      </c>
      <c r="Z2089">
        <f t="shared" si="7711"/>
        <v>202200405</v>
      </c>
      <c r="AC2089" s="102"/>
      <c r="AD2089" s="82">
        <f t="shared" si="7517"/>
        <v>4097</v>
      </c>
      <c r="AE2089" s="40">
        <f t="shared" si="7531"/>
        <v>12292</v>
      </c>
      <c r="AF2089" s="82">
        <f>AE2089/4</f>
        <v>3073</v>
      </c>
      <c r="AG2089" s="41">
        <v>4</v>
      </c>
      <c r="AH2089" s="76">
        <f t="shared" si="7518"/>
        <v>2</v>
      </c>
      <c r="AI2089" s="103"/>
    </row>
    <row r="2090" spans="15:35" x14ac:dyDescent="0.5">
      <c r="O2090" s="173"/>
      <c r="P2090" s="174"/>
      <c r="R2090" s="3"/>
      <c r="AC2090" s="226"/>
      <c r="AD2090" s="80">
        <f t="shared" ref="AD2090:AD2153" si="7714">(AE2090-1)/3</f>
        <v>4099</v>
      </c>
      <c r="AE2090" s="40">
        <f t="shared" si="7531"/>
        <v>12298</v>
      </c>
      <c r="AF2090" s="80">
        <f t="shared" si="7605"/>
        <v>6149</v>
      </c>
      <c r="AG2090" s="41">
        <v>2</v>
      </c>
      <c r="AH2090" s="76">
        <f t="shared" ref="AH2090:AH2153" si="7715">LOG(AG2090,2)</f>
        <v>1</v>
      </c>
      <c r="AI2090" s="103"/>
    </row>
    <row r="2091" spans="15:35" ht="14.7" thickBot="1" x14ac:dyDescent="0.55000000000000004">
      <c r="R2091" s="3"/>
      <c r="AC2091" s="227"/>
      <c r="AD2091" s="81">
        <f t="shared" si="7714"/>
        <v>4101</v>
      </c>
      <c r="AE2091" s="40">
        <f t="shared" si="7531"/>
        <v>12304</v>
      </c>
      <c r="AF2091" s="81">
        <f>AE2091/AG2091</f>
        <v>769</v>
      </c>
      <c r="AG2091" s="41">
        <v>16</v>
      </c>
      <c r="AH2091" s="76">
        <f t="shared" si="7715"/>
        <v>4</v>
      </c>
      <c r="AI2091" s="103"/>
    </row>
    <row r="2092" spans="15:35" ht="14.7" thickBot="1" x14ac:dyDescent="0.55000000000000004">
      <c r="O2092" s="156">
        <f t="shared" ref="O2092" si="7716">-1+4*(Q2092+1)</f>
        <v>2059</v>
      </c>
      <c r="P2092" s="176">
        <f t="shared" ref="P2092" si="7717">-1+6*(Q2092+1)</f>
        <v>3089</v>
      </c>
      <c r="Q2092" s="2">
        <v>514</v>
      </c>
      <c r="R2092" s="3"/>
      <c r="S2092" s="52">
        <f t="shared" ref="S2092:S2093" si="7718">4*P2092+1</f>
        <v>12357</v>
      </c>
      <c r="T2092">
        <f t="shared" ref="T2092:T2093" si="7719">4*S2092+1</f>
        <v>49429</v>
      </c>
      <c r="U2092">
        <f t="shared" ref="U2092:U2093" si="7720">4*T2092+1</f>
        <v>197717</v>
      </c>
      <c r="V2092">
        <f t="shared" ref="V2092:V2093" si="7721">4*U2092+1</f>
        <v>790869</v>
      </c>
      <c r="W2092">
        <f t="shared" ref="W2092:W2093" si="7722">4*V2092+1</f>
        <v>3163477</v>
      </c>
      <c r="X2092">
        <f t="shared" ref="X2092:X2093" si="7723">4*W2092+1</f>
        <v>12653909</v>
      </c>
      <c r="Y2092">
        <f t="shared" ref="Y2092:Y2093" si="7724">4*X2092+1</f>
        <v>50615637</v>
      </c>
      <c r="Z2092">
        <f t="shared" ref="Z2092:Z2093" si="7725">4*Y2092+1</f>
        <v>202462549</v>
      </c>
      <c r="AC2092" s="226"/>
      <c r="AD2092" s="80">
        <f t="shared" si="7714"/>
        <v>4103</v>
      </c>
      <c r="AE2092" s="40">
        <f t="shared" si="7531"/>
        <v>12310</v>
      </c>
      <c r="AF2092" s="80">
        <f t="shared" si="7602"/>
        <v>6155</v>
      </c>
      <c r="AG2092" s="41">
        <v>2</v>
      </c>
      <c r="AH2092" s="76">
        <f t="shared" si="7715"/>
        <v>1</v>
      </c>
      <c r="AI2092" s="103"/>
    </row>
    <row r="2093" spans="15:35" x14ac:dyDescent="0.5">
      <c r="O2093" s="157">
        <f t="shared" ref="O2093" si="7726">1+8*(Q2092+1)</f>
        <v>4121</v>
      </c>
      <c r="P2093" s="158">
        <f t="shared" ref="P2093" si="7727">P2092+2</f>
        <v>3091</v>
      </c>
      <c r="Q2093" s="39"/>
      <c r="R2093" s="3"/>
      <c r="S2093">
        <f t="shared" si="7718"/>
        <v>12365</v>
      </c>
      <c r="T2093">
        <f t="shared" si="7719"/>
        <v>49461</v>
      </c>
      <c r="U2093">
        <f t="shared" si="7720"/>
        <v>197845</v>
      </c>
      <c r="V2093">
        <f t="shared" si="7721"/>
        <v>791381</v>
      </c>
      <c r="W2093">
        <f t="shared" si="7722"/>
        <v>3165525</v>
      </c>
      <c r="X2093">
        <f t="shared" si="7723"/>
        <v>12662101</v>
      </c>
      <c r="Y2093">
        <f t="shared" si="7724"/>
        <v>50648405</v>
      </c>
      <c r="Z2093">
        <f t="shared" si="7725"/>
        <v>202593621</v>
      </c>
      <c r="AC2093" s="102"/>
      <c r="AD2093" s="82">
        <f t="shared" si="7714"/>
        <v>4105</v>
      </c>
      <c r="AE2093" s="40">
        <f t="shared" si="7531"/>
        <v>12316</v>
      </c>
      <c r="AF2093" s="82">
        <f>AE2093/4</f>
        <v>3079</v>
      </c>
      <c r="AG2093" s="41">
        <v>4</v>
      </c>
      <c r="AH2093" s="76">
        <f t="shared" si="7715"/>
        <v>2</v>
      </c>
      <c r="AI2093" s="103"/>
    </row>
    <row r="2094" spans="15:35" x14ac:dyDescent="0.5">
      <c r="O2094" s="173"/>
      <c r="P2094" s="174"/>
      <c r="R2094" s="3"/>
      <c r="AC2094" s="226"/>
      <c r="AD2094" s="80">
        <f t="shared" si="7714"/>
        <v>4107</v>
      </c>
      <c r="AE2094" s="40">
        <f t="shared" ref="AE2094:AE2157" si="7728">AE2093+6</f>
        <v>12322</v>
      </c>
      <c r="AF2094" s="80">
        <f t="shared" si="7605"/>
        <v>6161</v>
      </c>
      <c r="AG2094" s="41">
        <v>2</v>
      </c>
      <c r="AH2094" s="76">
        <f t="shared" si="7715"/>
        <v>1</v>
      </c>
      <c r="AI2094" s="103"/>
    </row>
    <row r="2095" spans="15:35" ht="14.7" thickBot="1" x14ac:dyDescent="0.55000000000000004">
      <c r="R2095" s="3"/>
      <c r="AC2095" s="227"/>
      <c r="AD2095" s="81">
        <f t="shared" si="7714"/>
        <v>4109</v>
      </c>
      <c r="AE2095" s="40">
        <f t="shared" si="7728"/>
        <v>12328</v>
      </c>
      <c r="AF2095" s="81">
        <f>AE2095/AG2095</f>
        <v>1541</v>
      </c>
      <c r="AG2095" s="41">
        <v>8</v>
      </c>
      <c r="AH2095" s="76">
        <f t="shared" si="7715"/>
        <v>3</v>
      </c>
      <c r="AI2095" s="103"/>
    </row>
    <row r="2096" spans="15:35" ht="14.7" thickBot="1" x14ac:dyDescent="0.55000000000000004">
      <c r="O2096" s="156">
        <f t="shared" ref="O2096" si="7729">-1+4*(Q2096+1)</f>
        <v>2063</v>
      </c>
      <c r="P2096" s="176">
        <f t="shared" ref="P2096" si="7730">-1+6*(Q2096+1)</f>
        <v>3095</v>
      </c>
      <c r="Q2096" s="2">
        <v>515</v>
      </c>
      <c r="R2096" s="3"/>
      <c r="S2096" s="52">
        <f t="shared" ref="S2096:S2097" si="7731">4*P2096+1</f>
        <v>12381</v>
      </c>
      <c r="T2096">
        <f t="shared" ref="T2096:T2097" si="7732">4*S2096+1</f>
        <v>49525</v>
      </c>
      <c r="U2096">
        <f t="shared" ref="U2096:U2097" si="7733">4*T2096+1</f>
        <v>198101</v>
      </c>
      <c r="V2096">
        <f t="shared" ref="V2096:V2097" si="7734">4*U2096+1</f>
        <v>792405</v>
      </c>
      <c r="W2096">
        <f t="shared" ref="W2096:W2097" si="7735">4*V2096+1</f>
        <v>3169621</v>
      </c>
      <c r="X2096">
        <f t="shared" ref="X2096:X2097" si="7736">4*W2096+1</f>
        <v>12678485</v>
      </c>
      <c r="Y2096">
        <f t="shared" ref="Y2096:Y2097" si="7737">4*X2096+1</f>
        <v>50713941</v>
      </c>
      <c r="Z2096">
        <f t="shared" ref="Z2096:Z2097" si="7738">4*Y2096+1</f>
        <v>202855765</v>
      </c>
      <c r="AC2096" s="226"/>
      <c r="AD2096" s="80">
        <f t="shared" si="7714"/>
        <v>4111</v>
      </c>
      <c r="AE2096" s="40">
        <f t="shared" si="7728"/>
        <v>12334</v>
      </c>
      <c r="AF2096" s="80">
        <f t="shared" si="7602"/>
        <v>6167</v>
      </c>
      <c r="AG2096" s="41">
        <v>2</v>
      </c>
      <c r="AH2096" s="76">
        <f t="shared" si="7715"/>
        <v>1</v>
      </c>
      <c r="AI2096" s="103"/>
    </row>
    <row r="2097" spans="15:35" x14ac:dyDescent="0.5">
      <c r="O2097" s="157">
        <f t="shared" ref="O2097" si="7739">1+8*(Q2096+1)</f>
        <v>4129</v>
      </c>
      <c r="P2097" s="158">
        <f t="shared" ref="P2097" si="7740">P2096+2</f>
        <v>3097</v>
      </c>
      <c r="Q2097" s="39"/>
      <c r="R2097" s="3"/>
      <c r="S2097">
        <f t="shared" si="7731"/>
        <v>12389</v>
      </c>
      <c r="T2097">
        <f t="shared" si="7732"/>
        <v>49557</v>
      </c>
      <c r="U2097">
        <f t="shared" si="7733"/>
        <v>198229</v>
      </c>
      <c r="V2097">
        <f t="shared" si="7734"/>
        <v>792917</v>
      </c>
      <c r="W2097">
        <f t="shared" si="7735"/>
        <v>3171669</v>
      </c>
      <c r="X2097">
        <f t="shared" si="7736"/>
        <v>12686677</v>
      </c>
      <c r="Y2097">
        <f t="shared" si="7737"/>
        <v>50746709</v>
      </c>
      <c r="Z2097">
        <f t="shared" si="7738"/>
        <v>202986837</v>
      </c>
      <c r="AC2097" s="102"/>
      <c r="AD2097" s="82">
        <f t="shared" si="7714"/>
        <v>4113</v>
      </c>
      <c r="AE2097" s="40">
        <f t="shared" si="7728"/>
        <v>12340</v>
      </c>
      <c r="AF2097" s="82">
        <f>AE2097/4</f>
        <v>3085</v>
      </c>
      <c r="AG2097" s="41">
        <v>4</v>
      </c>
      <c r="AH2097" s="76">
        <f t="shared" si="7715"/>
        <v>2</v>
      </c>
      <c r="AI2097" s="103"/>
    </row>
    <row r="2098" spans="15:35" x14ac:dyDescent="0.5">
      <c r="O2098" s="173"/>
      <c r="P2098" s="174"/>
      <c r="R2098" s="3"/>
      <c r="AC2098" s="226"/>
      <c r="AD2098" s="80">
        <f t="shared" si="7714"/>
        <v>4115</v>
      </c>
      <c r="AE2098" s="40">
        <f t="shared" si="7728"/>
        <v>12346</v>
      </c>
      <c r="AF2098" s="80">
        <f t="shared" si="7605"/>
        <v>6173</v>
      </c>
      <c r="AG2098" s="41">
        <v>2</v>
      </c>
      <c r="AH2098" s="76">
        <f t="shared" si="7715"/>
        <v>1</v>
      </c>
      <c r="AI2098" s="103"/>
    </row>
    <row r="2099" spans="15:35" ht="14.7" thickBot="1" x14ac:dyDescent="0.55000000000000004">
      <c r="R2099" s="3"/>
      <c r="AC2099" s="227"/>
      <c r="AD2099" s="81">
        <f t="shared" si="7714"/>
        <v>4117</v>
      </c>
      <c r="AE2099" s="40">
        <f t="shared" si="7728"/>
        <v>12352</v>
      </c>
      <c r="AF2099" s="81">
        <f>AE2099/AG2099</f>
        <v>193</v>
      </c>
      <c r="AG2099" s="41">
        <v>64</v>
      </c>
      <c r="AH2099" s="76">
        <f t="shared" si="7715"/>
        <v>6</v>
      </c>
      <c r="AI2099" s="103"/>
    </row>
    <row r="2100" spans="15:35" ht="14.7" thickBot="1" x14ac:dyDescent="0.55000000000000004">
      <c r="O2100" s="156">
        <f t="shared" ref="O2100" si="7741">-1+4*(Q2100+1)</f>
        <v>2067</v>
      </c>
      <c r="P2100" s="176">
        <f t="shared" ref="P2100" si="7742">-1+6*(Q2100+1)</f>
        <v>3101</v>
      </c>
      <c r="Q2100" s="2">
        <v>516</v>
      </c>
      <c r="R2100" s="3"/>
      <c r="S2100" s="52">
        <f t="shared" ref="S2100:S2101" si="7743">4*P2100+1</f>
        <v>12405</v>
      </c>
      <c r="T2100">
        <f t="shared" ref="T2100:T2101" si="7744">4*S2100+1</f>
        <v>49621</v>
      </c>
      <c r="U2100">
        <f t="shared" ref="U2100:U2101" si="7745">4*T2100+1</f>
        <v>198485</v>
      </c>
      <c r="V2100">
        <f t="shared" ref="V2100:V2101" si="7746">4*U2100+1</f>
        <v>793941</v>
      </c>
      <c r="W2100">
        <f t="shared" ref="W2100:W2101" si="7747">4*V2100+1</f>
        <v>3175765</v>
      </c>
      <c r="X2100">
        <f t="shared" ref="X2100:X2101" si="7748">4*W2100+1</f>
        <v>12703061</v>
      </c>
      <c r="Y2100">
        <f t="shared" ref="Y2100:Y2101" si="7749">4*X2100+1</f>
        <v>50812245</v>
      </c>
      <c r="Z2100">
        <f t="shared" ref="Z2100:Z2101" si="7750">4*Y2100+1</f>
        <v>203248981</v>
      </c>
      <c r="AC2100" s="226"/>
      <c r="AD2100" s="80">
        <f t="shared" si="7714"/>
        <v>4119</v>
      </c>
      <c r="AE2100" s="40">
        <f t="shared" si="7728"/>
        <v>12358</v>
      </c>
      <c r="AF2100" s="80">
        <f t="shared" si="7602"/>
        <v>6179</v>
      </c>
      <c r="AG2100" s="41">
        <v>2</v>
      </c>
      <c r="AH2100" s="76">
        <f t="shared" si="7715"/>
        <v>1</v>
      </c>
      <c r="AI2100" s="103"/>
    </row>
    <row r="2101" spans="15:35" x14ac:dyDescent="0.5">
      <c r="O2101" s="157">
        <f t="shared" ref="O2101" si="7751">1+8*(Q2100+1)</f>
        <v>4137</v>
      </c>
      <c r="P2101" s="158">
        <f t="shared" ref="P2101" si="7752">P2100+2</f>
        <v>3103</v>
      </c>
      <c r="Q2101" s="39"/>
      <c r="R2101" s="3"/>
      <c r="S2101">
        <f t="shared" si="7743"/>
        <v>12413</v>
      </c>
      <c r="T2101">
        <f t="shared" si="7744"/>
        <v>49653</v>
      </c>
      <c r="U2101">
        <f t="shared" si="7745"/>
        <v>198613</v>
      </c>
      <c r="V2101">
        <f t="shared" si="7746"/>
        <v>794453</v>
      </c>
      <c r="W2101">
        <f t="shared" si="7747"/>
        <v>3177813</v>
      </c>
      <c r="X2101">
        <f t="shared" si="7748"/>
        <v>12711253</v>
      </c>
      <c r="Y2101">
        <f t="shared" si="7749"/>
        <v>50845013</v>
      </c>
      <c r="Z2101">
        <f t="shared" si="7750"/>
        <v>203380053</v>
      </c>
      <c r="AC2101" s="102"/>
      <c r="AD2101" s="82">
        <f t="shared" si="7714"/>
        <v>4121</v>
      </c>
      <c r="AE2101" s="40">
        <f t="shared" si="7728"/>
        <v>12364</v>
      </c>
      <c r="AF2101" s="82">
        <f>AE2101/4</f>
        <v>3091</v>
      </c>
      <c r="AG2101" s="41">
        <v>4</v>
      </c>
      <c r="AH2101" s="76">
        <f t="shared" si="7715"/>
        <v>2</v>
      </c>
      <c r="AI2101" s="103"/>
    </row>
    <row r="2102" spans="15:35" x14ac:dyDescent="0.5">
      <c r="O2102" s="173"/>
      <c r="P2102" s="174"/>
      <c r="R2102" s="3"/>
      <c r="AC2102" s="226"/>
      <c r="AD2102" s="80">
        <f t="shared" si="7714"/>
        <v>4123</v>
      </c>
      <c r="AE2102" s="40">
        <f t="shared" si="7728"/>
        <v>12370</v>
      </c>
      <c r="AF2102" s="80">
        <f t="shared" si="7605"/>
        <v>6185</v>
      </c>
      <c r="AG2102" s="41">
        <v>2</v>
      </c>
      <c r="AH2102" s="76">
        <f t="shared" si="7715"/>
        <v>1</v>
      </c>
      <c r="AI2102" s="103"/>
    </row>
    <row r="2103" spans="15:35" ht="14.7" thickBot="1" x14ac:dyDescent="0.55000000000000004">
      <c r="R2103" s="3"/>
      <c r="AC2103" s="227"/>
      <c r="AD2103" s="81">
        <f t="shared" si="7714"/>
        <v>4125</v>
      </c>
      <c r="AE2103" s="40">
        <f t="shared" si="7728"/>
        <v>12376</v>
      </c>
      <c r="AF2103" s="81">
        <f>AE2103/AG2103</f>
        <v>1547</v>
      </c>
      <c r="AG2103" s="41">
        <v>8</v>
      </c>
      <c r="AH2103" s="76">
        <f t="shared" si="7715"/>
        <v>3</v>
      </c>
      <c r="AI2103" s="103"/>
    </row>
    <row r="2104" spans="15:35" ht="14.7" thickBot="1" x14ac:dyDescent="0.55000000000000004">
      <c r="O2104" s="156">
        <f t="shared" ref="O2104" si="7753">-1+4*(Q2104+1)</f>
        <v>2071</v>
      </c>
      <c r="P2104" s="176">
        <f t="shared" ref="P2104" si="7754">-1+6*(Q2104+1)</f>
        <v>3107</v>
      </c>
      <c r="Q2104" s="2">
        <v>517</v>
      </c>
      <c r="R2104" s="3"/>
      <c r="S2104" s="52">
        <f t="shared" ref="S2104:S2105" si="7755">4*P2104+1</f>
        <v>12429</v>
      </c>
      <c r="T2104">
        <f t="shared" ref="T2104:T2105" si="7756">4*S2104+1</f>
        <v>49717</v>
      </c>
      <c r="U2104">
        <f t="shared" ref="U2104:U2105" si="7757">4*T2104+1</f>
        <v>198869</v>
      </c>
      <c r="V2104">
        <f t="shared" ref="V2104:V2105" si="7758">4*U2104+1</f>
        <v>795477</v>
      </c>
      <c r="W2104">
        <f t="shared" ref="W2104:W2105" si="7759">4*V2104+1</f>
        <v>3181909</v>
      </c>
      <c r="X2104">
        <f t="shared" ref="X2104:X2105" si="7760">4*W2104+1</f>
        <v>12727637</v>
      </c>
      <c r="Y2104">
        <f t="shared" ref="Y2104:Y2105" si="7761">4*X2104+1</f>
        <v>50910549</v>
      </c>
      <c r="Z2104">
        <f t="shared" ref="Z2104:Z2105" si="7762">4*Y2104+1</f>
        <v>203642197</v>
      </c>
      <c r="AC2104" s="226"/>
      <c r="AD2104" s="80">
        <f t="shared" si="7714"/>
        <v>4127</v>
      </c>
      <c r="AE2104" s="40">
        <f t="shared" si="7728"/>
        <v>12382</v>
      </c>
      <c r="AF2104" s="80">
        <f t="shared" si="7602"/>
        <v>6191</v>
      </c>
      <c r="AG2104" s="41">
        <v>2</v>
      </c>
      <c r="AH2104" s="76">
        <f t="shared" si="7715"/>
        <v>1</v>
      </c>
      <c r="AI2104" s="103"/>
    </row>
    <row r="2105" spans="15:35" x14ac:dyDescent="0.5">
      <c r="O2105" s="157">
        <f t="shared" ref="O2105" si="7763">1+8*(Q2104+1)</f>
        <v>4145</v>
      </c>
      <c r="P2105" s="158">
        <f t="shared" ref="P2105" si="7764">P2104+2</f>
        <v>3109</v>
      </c>
      <c r="Q2105" s="39"/>
      <c r="R2105" s="3"/>
      <c r="S2105">
        <f t="shared" si="7755"/>
        <v>12437</v>
      </c>
      <c r="T2105">
        <f t="shared" si="7756"/>
        <v>49749</v>
      </c>
      <c r="U2105">
        <f t="shared" si="7757"/>
        <v>198997</v>
      </c>
      <c r="V2105">
        <f t="shared" si="7758"/>
        <v>795989</v>
      </c>
      <c r="W2105">
        <f t="shared" si="7759"/>
        <v>3183957</v>
      </c>
      <c r="X2105">
        <f t="shared" si="7760"/>
        <v>12735829</v>
      </c>
      <c r="Y2105">
        <f t="shared" si="7761"/>
        <v>50943317</v>
      </c>
      <c r="Z2105">
        <f t="shared" si="7762"/>
        <v>203773269</v>
      </c>
      <c r="AC2105" s="102"/>
      <c r="AD2105" s="82">
        <f t="shared" si="7714"/>
        <v>4129</v>
      </c>
      <c r="AE2105" s="40">
        <f t="shared" si="7728"/>
        <v>12388</v>
      </c>
      <c r="AF2105" s="82">
        <f>AE2105/4</f>
        <v>3097</v>
      </c>
      <c r="AG2105" s="41">
        <v>4</v>
      </c>
      <c r="AH2105" s="76">
        <f t="shared" si="7715"/>
        <v>2</v>
      </c>
      <c r="AI2105" s="103"/>
    </row>
    <row r="2106" spans="15:35" x14ac:dyDescent="0.5">
      <c r="O2106" s="173"/>
      <c r="P2106" s="174"/>
      <c r="R2106" s="3"/>
      <c r="AC2106" s="226"/>
      <c r="AD2106" s="80">
        <f t="shared" si="7714"/>
        <v>4131</v>
      </c>
      <c r="AE2106" s="40">
        <f t="shared" si="7728"/>
        <v>12394</v>
      </c>
      <c r="AF2106" s="80">
        <f t="shared" si="7605"/>
        <v>6197</v>
      </c>
      <c r="AG2106" s="41">
        <v>2</v>
      </c>
      <c r="AH2106" s="76">
        <f t="shared" si="7715"/>
        <v>1</v>
      </c>
      <c r="AI2106" s="103"/>
    </row>
    <row r="2107" spans="15:35" ht="14.7" thickBot="1" x14ac:dyDescent="0.55000000000000004">
      <c r="R2107" s="3"/>
      <c r="AC2107" s="227"/>
      <c r="AD2107" s="81">
        <f t="shared" si="7714"/>
        <v>4133</v>
      </c>
      <c r="AE2107" s="40">
        <f t="shared" si="7728"/>
        <v>12400</v>
      </c>
      <c r="AF2107" s="81">
        <f>AE2107/AG2107</f>
        <v>775</v>
      </c>
      <c r="AG2107" s="41">
        <v>16</v>
      </c>
      <c r="AH2107" s="76">
        <f t="shared" si="7715"/>
        <v>4</v>
      </c>
      <c r="AI2107" s="103"/>
    </row>
    <row r="2108" spans="15:35" ht="14.7" thickBot="1" x14ac:dyDescent="0.55000000000000004">
      <c r="O2108" s="156">
        <f t="shared" ref="O2108" si="7765">-1+4*(Q2108+1)</f>
        <v>2075</v>
      </c>
      <c r="P2108" s="176">
        <f t="shared" ref="P2108" si="7766">-1+6*(Q2108+1)</f>
        <v>3113</v>
      </c>
      <c r="Q2108" s="2">
        <v>518</v>
      </c>
      <c r="R2108" s="3"/>
      <c r="S2108" s="52">
        <f t="shared" ref="S2108:S2109" si="7767">4*P2108+1</f>
        <v>12453</v>
      </c>
      <c r="T2108">
        <f t="shared" ref="T2108:T2109" si="7768">4*S2108+1</f>
        <v>49813</v>
      </c>
      <c r="U2108">
        <f t="shared" ref="U2108:U2109" si="7769">4*T2108+1</f>
        <v>199253</v>
      </c>
      <c r="V2108">
        <f t="shared" ref="V2108:V2109" si="7770">4*U2108+1</f>
        <v>797013</v>
      </c>
      <c r="W2108">
        <f t="shared" ref="W2108:W2109" si="7771">4*V2108+1</f>
        <v>3188053</v>
      </c>
      <c r="X2108">
        <f t="shared" ref="X2108:X2109" si="7772">4*W2108+1</f>
        <v>12752213</v>
      </c>
      <c r="Y2108">
        <f t="shared" ref="Y2108:Y2109" si="7773">4*X2108+1</f>
        <v>51008853</v>
      </c>
      <c r="Z2108">
        <f t="shared" ref="Z2108:Z2109" si="7774">4*Y2108+1</f>
        <v>204035413</v>
      </c>
      <c r="AC2108" s="226"/>
      <c r="AD2108" s="80">
        <f t="shared" si="7714"/>
        <v>4135</v>
      </c>
      <c r="AE2108" s="40">
        <f t="shared" si="7728"/>
        <v>12406</v>
      </c>
      <c r="AF2108" s="80">
        <f t="shared" si="7602"/>
        <v>6203</v>
      </c>
      <c r="AG2108" s="41">
        <v>2</v>
      </c>
      <c r="AH2108" s="76">
        <f t="shared" si="7715"/>
        <v>1</v>
      </c>
      <c r="AI2108" s="103"/>
    </row>
    <row r="2109" spans="15:35" x14ac:dyDescent="0.5">
      <c r="O2109" s="157">
        <f t="shared" ref="O2109" si="7775">1+8*(Q2108+1)</f>
        <v>4153</v>
      </c>
      <c r="P2109" s="158">
        <f t="shared" ref="P2109" si="7776">P2108+2</f>
        <v>3115</v>
      </c>
      <c r="Q2109" s="39"/>
      <c r="R2109" s="3"/>
      <c r="S2109">
        <f t="shared" si="7767"/>
        <v>12461</v>
      </c>
      <c r="T2109">
        <f t="shared" si="7768"/>
        <v>49845</v>
      </c>
      <c r="U2109">
        <f t="shared" si="7769"/>
        <v>199381</v>
      </c>
      <c r="V2109">
        <f t="shared" si="7770"/>
        <v>797525</v>
      </c>
      <c r="W2109">
        <f t="shared" si="7771"/>
        <v>3190101</v>
      </c>
      <c r="X2109">
        <f t="shared" si="7772"/>
        <v>12760405</v>
      </c>
      <c r="Y2109">
        <f t="shared" si="7773"/>
        <v>51041621</v>
      </c>
      <c r="Z2109">
        <f t="shared" si="7774"/>
        <v>204166485</v>
      </c>
      <c r="AC2109" s="102"/>
      <c r="AD2109" s="82">
        <f t="shared" si="7714"/>
        <v>4137</v>
      </c>
      <c r="AE2109" s="40">
        <f t="shared" si="7728"/>
        <v>12412</v>
      </c>
      <c r="AF2109" s="82">
        <f>AE2109/4</f>
        <v>3103</v>
      </c>
      <c r="AG2109" s="41">
        <v>4</v>
      </c>
      <c r="AH2109" s="76">
        <f t="shared" si="7715"/>
        <v>2</v>
      </c>
      <c r="AI2109" s="103"/>
    </row>
    <row r="2110" spans="15:35" x14ac:dyDescent="0.5">
      <c r="O2110" s="173"/>
      <c r="P2110" s="174"/>
      <c r="R2110" s="3"/>
      <c r="AC2110" s="226"/>
      <c r="AD2110" s="80">
        <f t="shared" si="7714"/>
        <v>4139</v>
      </c>
      <c r="AE2110" s="40">
        <f t="shared" si="7728"/>
        <v>12418</v>
      </c>
      <c r="AF2110" s="80">
        <f t="shared" si="7605"/>
        <v>6209</v>
      </c>
      <c r="AG2110" s="41">
        <v>2</v>
      </c>
      <c r="AH2110" s="76">
        <f t="shared" si="7715"/>
        <v>1</v>
      </c>
      <c r="AI2110" s="103"/>
    </row>
    <row r="2111" spans="15:35" ht="14.7" thickBot="1" x14ac:dyDescent="0.55000000000000004">
      <c r="R2111" s="3"/>
      <c r="AC2111" s="227"/>
      <c r="AD2111" s="81">
        <f t="shared" si="7714"/>
        <v>4141</v>
      </c>
      <c r="AE2111" s="40">
        <f t="shared" si="7728"/>
        <v>12424</v>
      </c>
      <c r="AF2111" s="81">
        <f>AE2111/AG2111</f>
        <v>1553</v>
      </c>
      <c r="AG2111" s="41">
        <v>8</v>
      </c>
      <c r="AH2111" s="76">
        <f t="shared" si="7715"/>
        <v>3</v>
      </c>
      <c r="AI2111" s="103"/>
    </row>
    <row r="2112" spans="15:35" ht="14.7" thickBot="1" x14ac:dyDescent="0.55000000000000004">
      <c r="O2112" s="156">
        <f t="shared" ref="O2112" si="7777">-1+4*(Q2112+1)</f>
        <v>2079</v>
      </c>
      <c r="P2112" s="176">
        <f t="shared" ref="P2112" si="7778">-1+6*(Q2112+1)</f>
        <v>3119</v>
      </c>
      <c r="Q2112" s="2">
        <v>519</v>
      </c>
      <c r="R2112" s="3"/>
      <c r="S2112" s="52">
        <f t="shared" ref="S2112:S2113" si="7779">4*P2112+1</f>
        <v>12477</v>
      </c>
      <c r="T2112">
        <f t="shared" ref="T2112:T2113" si="7780">4*S2112+1</f>
        <v>49909</v>
      </c>
      <c r="U2112">
        <f t="shared" ref="U2112:U2113" si="7781">4*T2112+1</f>
        <v>199637</v>
      </c>
      <c r="V2112">
        <f t="shared" ref="V2112:V2113" si="7782">4*U2112+1</f>
        <v>798549</v>
      </c>
      <c r="W2112">
        <f t="shared" ref="W2112:W2113" si="7783">4*V2112+1</f>
        <v>3194197</v>
      </c>
      <c r="X2112">
        <f t="shared" ref="X2112:X2113" si="7784">4*W2112+1</f>
        <v>12776789</v>
      </c>
      <c r="Y2112">
        <f t="shared" ref="Y2112:Y2113" si="7785">4*X2112+1</f>
        <v>51107157</v>
      </c>
      <c r="Z2112">
        <f t="shared" ref="Z2112:Z2113" si="7786">4*Y2112+1</f>
        <v>204428629</v>
      </c>
      <c r="AC2112" s="226"/>
      <c r="AD2112" s="80">
        <f t="shared" si="7714"/>
        <v>4143</v>
      </c>
      <c r="AE2112" s="40">
        <f t="shared" si="7728"/>
        <v>12430</v>
      </c>
      <c r="AF2112" s="80">
        <f t="shared" si="7602"/>
        <v>6215</v>
      </c>
      <c r="AG2112" s="41">
        <v>2</v>
      </c>
      <c r="AH2112" s="76">
        <f t="shared" si="7715"/>
        <v>1</v>
      </c>
      <c r="AI2112" s="103"/>
    </row>
    <row r="2113" spans="15:35" x14ac:dyDescent="0.5">
      <c r="O2113" s="157">
        <f t="shared" ref="O2113" si="7787">1+8*(Q2112+1)</f>
        <v>4161</v>
      </c>
      <c r="P2113" s="158">
        <f t="shared" ref="P2113" si="7788">P2112+2</f>
        <v>3121</v>
      </c>
      <c r="Q2113" s="39"/>
      <c r="R2113" s="3"/>
      <c r="S2113">
        <f t="shared" si="7779"/>
        <v>12485</v>
      </c>
      <c r="T2113">
        <f t="shared" si="7780"/>
        <v>49941</v>
      </c>
      <c r="U2113">
        <f t="shared" si="7781"/>
        <v>199765</v>
      </c>
      <c r="V2113">
        <f t="shared" si="7782"/>
        <v>799061</v>
      </c>
      <c r="W2113">
        <f t="shared" si="7783"/>
        <v>3196245</v>
      </c>
      <c r="X2113">
        <f t="shared" si="7784"/>
        <v>12784981</v>
      </c>
      <c r="Y2113">
        <f t="shared" si="7785"/>
        <v>51139925</v>
      </c>
      <c r="Z2113">
        <f t="shared" si="7786"/>
        <v>204559701</v>
      </c>
      <c r="AC2113" s="102"/>
      <c r="AD2113" s="82">
        <f t="shared" si="7714"/>
        <v>4145</v>
      </c>
      <c r="AE2113" s="40">
        <f t="shared" si="7728"/>
        <v>12436</v>
      </c>
      <c r="AF2113" s="82">
        <f>AE2113/4</f>
        <v>3109</v>
      </c>
      <c r="AG2113" s="41">
        <v>4</v>
      </c>
      <c r="AH2113" s="76">
        <f t="shared" si="7715"/>
        <v>2</v>
      </c>
      <c r="AI2113" s="103"/>
    </row>
    <row r="2114" spans="15:35" x14ac:dyDescent="0.5">
      <c r="O2114" s="173"/>
      <c r="P2114" s="174"/>
      <c r="R2114" s="3"/>
      <c r="AC2114" s="226"/>
      <c r="AD2114" s="80">
        <f t="shared" si="7714"/>
        <v>4147</v>
      </c>
      <c r="AE2114" s="40">
        <f t="shared" si="7728"/>
        <v>12442</v>
      </c>
      <c r="AF2114" s="80">
        <f t="shared" si="7605"/>
        <v>6221</v>
      </c>
      <c r="AG2114" s="41">
        <v>2</v>
      </c>
      <c r="AH2114" s="76">
        <f t="shared" si="7715"/>
        <v>1</v>
      </c>
      <c r="AI2114" s="103"/>
    </row>
    <row r="2115" spans="15:35" ht="14.7" thickBot="1" x14ac:dyDescent="0.55000000000000004">
      <c r="R2115" s="3"/>
      <c r="AC2115" s="227"/>
      <c r="AD2115" s="81">
        <f t="shared" si="7714"/>
        <v>4149</v>
      </c>
      <c r="AE2115" s="40">
        <f t="shared" si="7728"/>
        <v>12448</v>
      </c>
      <c r="AF2115" s="81">
        <f>AE2115/AG2115</f>
        <v>389</v>
      </c>
      <c r="AG2115" s="41">
        <v>32</v>
      </c>
      <c r="AH2115" s="76">
        <f t="shared" si="7715"/>
        <v>5</v>
      </c>
      <c r="AI2115" s="103"/>
    </row>
    <row r="2116" spans="15:35" ht="14.7" thickBot="1" x14ac:dyDescent="0.55000000000000004">
      <c r="O2116" s="156">
        <f t="shared" ref="O2116" si="7789">-1+4*(Q2116+1)</f>
        <v>2083</v>
      </c>
      <c r="P2116" s="176">
        <f t="shared" ref="P2116" si="7790">-1+6*(Q2116+1)</f>
        <v>3125</v>
      </c>
      <c r="Q2116" s="2">
        <v>520</v>
      </c>
      <c r="R2116" s="3"/>
      <c r="S2116" s="52">
        <f t="shared" ref="S2116:S2117" si="7791">4*P2116+1</f>
        <v>12501</v>
      </c>
      <c r="T2116">
        <f t="shared" ref="T2116:T2117" si="7792">4*S2116+1</f>
        <v>50005</v>
      </c>
      <c r="U2116">
        <f t="shared" ref="U2116:U2117" si="7793">4*T2116+1</f>
        <v>200021</v>
      </c>
      <c r="V2116">
        <f t="shared" ref="V2116:V2117" si="7794">4*U2116+1</f>
        <v>800085</v>
      </c>
      <c r="W2116">
        <f t="shared" ref="W2116:W2117" si="7795">4*V2116+1</f>
        <v>3200341</v>
      </c>
      <c r="X2116">
        <f t="shared" ref="X2116:X2117" si="7796">4*W2116+1</f>
        <v>12801365</v>
      </c>
      <c r="Y2116">
        <f t="shared" ref="Y2116:Y2117" si="7797">4*X2116+1</f>
        <v>51205461</v>
      </c>
      <c r="Z2116">
        <f t="shared" ref="Z2116:Z2117" si="7798">4*Y2116+1</f>
        <v>204821845</v>
      </c>
      <c r="AC2116" s="226"/>
      <c r="AD2116" s="80">
        <f t="shared" si="7714"/>
        <v>4151</v>
      </c>
      <c r="AE2116" s="40">
        <f t="shared" si="7728"/>
        <v>12454</v>
      </c>
      <c r="AF2116" s="80">
        <f t="shared" ref="AF2116:AF2176" si="7799">AF2114+6</f>
        <v>6227</v>
      </c>
      <c r="AG2116" s="41">
        <v>2</v>
      </c>
      <c r="AH2116" s="76">
        <f t="shared" si="7715"/>
        <v>1</v>
      </c>
      <c r="AI2116" s="103"/>
    </row>
    <row r="2117" spans="15:35" x14ac:dyDescent="0.5">
      <c r="O2117" s="157">
        <f t="shared" ref="O2117" si="7800">1+8*(Q2116+1)</f>
        <v>4169</v>
      </c>
      <c r="P2117" s="158">
        <f t="shared" ref="P2117" si="7801">P2116+2</f>
        <v>3127</v>
      </c>
      <c r="Q2117" s="39"/>
      <c r="R2117" s="3"/>
      <c r="S2117">
        <f t="shared" si="7791"/>
        <v>12509</v>
      </c>
      <c r="T2117">
        <f t="shared" si="7792"/>
        <v>50037</v>
      </c>
      <c r="U2117">
        <f t="shared" si="7793"/>
        <v>200149</v>
      </c>
      <c r="V2117">
        <f t="shared" si="7794"/>
        <v>800597</v>
      </c>
      <c r="W2117">
        <f t="shared" si="7795"/>
        <v>3202389</v>
      </c>
      <c r="X2117">
        <f t="shared" si="7796"/>
        <v>12809557</v>
      </c>
      <c r="Y2117">
        <f t="shared" si="7797"/>
        <v>51238229</v>
      </c>
      <c r="Z2117">
        <f t="shared" si="7798"/>
        <v>204952917</v>
      </c>
      <c r="AC2117" s="102"/>
      <c r="AD2117" s="82">
        <f t="shared" si="7714"/>
        <v>4153</v>
      </c>
      <c r="AE2117" s="40">
        <f t="shared" si="7728"/>
        <v>12460</v>
      </c>
      <c r="AF2117" s="82">
        <f>AE2117/4</f>
        <v>3115</v>
      </c>
      <c r="AG2117" s="41">
        <v>4</v>
      </c>
      <c r="AH2117" s="76">
        <f t="shared" si="7715"/>
        <v>2</v>
      </c>
      <c r="AI2117" s="103"/>
    </row>
    <row r="2118" spans="15:35" x14ac:dyDescent="0.5">
      <c r="O2118" s="173"/>
      <c r="P2118" s="174"/>
      <c r="R2118" s="3"/>
      <c r="AC2118" s="226"/>
      <c r="AD2118" s="80">
        <f t="shared" si="7714"/>
        <v>4155</v>
      </c>
      <c r="AE2118" s="40">
        <f t="shared" si="7728"/>
        <v>12466</v>
      </c>
      <c r="AF2118" s="80">
        <f t="shared" ref="AF2118:AF2178" si="7802">AF2116+6</f>
        <v>6233</v>
      </c>
      <c r="AG2118" s="41">
        <v>2</v>
      </c>
      <c r="AH2118" s="76">
        <f t="shared" si="7715"/>
        <v>1</v>
      </c>
      <c r="AI2118" s="103"/>
    </row>
    <row r="2119" spans="15:35" ht="14.7" thickBot="1" x14ac:dyDescent="0.55000000000000004">
      <c r="R2119" s="3"/>
      <c r="AC2119" s="227"/>
      <c r="AD2119" s="81">
        <f t="shared" si="7714"/>
        <v>4157</v>
      </c>
      <c r="AE2119" s="40">
        <f t="shared" si="7728"/>
        <v>12472</v>
      </c>
      <c r="AF2119" s="81">
        <f>AE2119/AG2119</f>
        <v>1559</v>
      </c>
      <c r="AG2119" s="41">
        <v>8</v>
      </c>
      <c r="AH2119" s="76">
        <f t="shared" si="7715"/>
        <v>3</v>
      </c>
      <c r="AI2119" s="103"/>
    </row>
    <row r="2120" spans="15:35" ht="14.7" thickBot="1" x14ac:dyDescent="0.55000000000000004">
      <c r="O2120" s="156">
        <f t="shared" ref="O2120" si="7803">-1+4*(Q2120+1)</f>
        <v>2087</v>
      </c>
      <c r="P2120" s="176">
        <f t="shared" ref="P2120" si="7804">-1+6*(Q2120+1)</f>
        <v>3131</v>
      </c>
      <c r="Q2120" s="2">
        <v>521</v>
      </c>
      <c r="R2120" s="3"/>
      <c r="S2120" s="52">
        <f t="shared" ref="S2120:S2121" si="7805">4*P2120+1</f>
        <v>12525</v>
      </c>
      <c r="T2120">
        <f t="shared" ref="T2120:T2121" si="7806">4*S2120+1</f>
        <v>50101</v>
      </c>
      <c r="U2120">
        <f t="shared" ref="U2120:U2121" si="7807">4*T2120+1</f>
        <v>200405</v>
      </c>
      <c r="V2120">
        <f t="shared" ref="V2120:V2121" si="7808">4*U2120+1</f>
        <v>801621</v>
      </c>
      <c r="W2120">
        <f t="shared" ref="W2120:W2121" si="7809">4*V2120+1</f>
        <v>3206485</v>
      </c>
      <c r="X2120">
        <f t="shared" ref="X2120:X2121" si="7810">4*W2120+1</f>
        <v>12825941</v>
      </c>
      <c r="Y2120">
        <f t="shared" ref="Y2120:Y2121" si="7811">4*X2120+1</f>
        <v>51303765</v>
      </c>
      <c r="Z2120">
        <f t="shared" ref="Z2120:Z2121" si="7812">4*Y2120+1</f>
        <v>205215061</v>
      </c>
      <c r="AC2120" s="226"/>
      <c r="AD2120" s="80">
        <f t="shared" si="7714"/>
        <v>4159</v>
      </c>
      <c r="AE2120" s="40">
        <f t="shared" si="7728"/>
        <v>12478</v>
      </c>
      <c r="AF2120" s="80">
        <f t="shared" si="7799"/>
        <v>6239</v>
      </c>
      <c r="AG2120" s="41">
        <v>2</v>
      </c>
      <c r="AH2120" s="76">
        <f t="shared" si="7715"/>
        <v>1</v>
      </c>
      <c r="AI2120" s="103"/>
    </row>
    <row r="2121" spans="15:35" x14ac:dyDescent="0.5">
      <c r="O2121" s="157">
        <f t="shared" ref="O2121" si="7813">1+8*(Q2120+1)</f>
        <v>4177</v>
      </c>
      <c r="P2121" s="158">
        <f t="shared" ref="P2121" si="7814">P2120+2</f>
        <v>3133</v>
      </c>
      <c r="Q2121" s="39"/>
      <c r="R2121" s="3"/>
      <c r="S2121">
        <f t="shared" si="7805"/>
        <v>12533</v>
      </c>
      <c r="T2121">
        <f t="shared" si="7806"/>
        <v>50133</v>
      </c>
      <c r="U2121">
        <f t="shared" si="7807"/>
        <v>200533</v>
      </c>
      <c r="V2121">
        <f t="shared" si="7808"/>
        <v>802133</v>
      </c>
      <c r="W2121">
        <f t="shared" si="7809"/>
        <v>3208533</v>
      </c>
      <c r="X2121">
        <f t="shared" si="7810"/>
        <v>12834133</v>
      </c>
      <c r="Y2121">
        <f t="shared" si="7811"/>
        <v>51336533</v>
      </c>
      <c r="Z2121">
        <f t="shared" si="7812"/>
        <v>205346133</v>
      </c>
      <c r="AC2121" s="102"/>
      <c r="AD2121" s="82">
        <f t="shared" si="7714"/>
        <v>4161</v>
      </c>
      <c r="AE2121" s="40">
        <f t="shared" si="7728"/>
        <v>12484</v>
      </c>
      <c r="AF2121" s="82">
        <f>AE2121/4</f>
        <v>3121</v>
      </c>
      <c r="AG2121" s="41">
        <v>4</v>
      </c>
      <c r="AH2121" s="76">
        <f t="shared" si="7715"/>
        <v>2</v>
      </c>
      <c r="AI2121" s="103"/>
    </row>
    <row r="2122" spans="15:35" x14ac:dyDescent="0.5">
      <c r="O2122" s="173"/>
      <c r="P2122" s="174"/>
      <c r="R2122" s="3"/>
      <c r="AC2122" s="226"/>
      <c r="AD2122" s="80">
        <f t="shared" si="7714"/>
        <v>4163</v>
      </c>
      <c r="AE2122" s="40">
        <f t="shared" si="7728"/>
        <v>12490</v>
      </c>
      <c r="AF2122" s="80">
        <f t="shared" si="7802"/>
        <v>6245</v>
      </c>
      <c r="AG2122" s="41">
        <v>2</v>
      </c>
      <c r="AH2122" s="76">
        <f t="shared" si="7715"/>
        <v>1</v>
      </c>
      <c r="AI2122" s="103"/>
    </row>
    <row r="2123" spans="15:35" ht="14.7" thickBot="1" x14ac:dyDescent="0.55000000000000004">
      <c r="R2123" s="3"/>
      <c r="AC2123" s="227"/>
      <c r="AD2123" s="81">
        <f t="shared" si="7714"/>
        <v>4165</v>
      </c>
      <c r="AE2123" s="40">
        <f t="shared" si="7728"/>
        <v>12496</v>
      </c>
      <c r="AF2123" s="81">
        <f>AE2123/AG2123</f>
        <v>781</v>
      </c>
      <c r="AG2123" s="41">
        <v>16</v>
      </c>
      <c r="AH2123" s="76">
        <f t="shared" si="7715"/>
        <v>4</v>
      </c>
      <c r="AI2123" s="103"/>
    </row>
    <row r="2124" spans="15:35" ht="14.7" thickBot="1" x14ac:dyDescent="0.55000000000000004">
      <c r="O2124" s="156">
        <f t="shared" ref="O2124" si="7815">-1+4*(Q2124+1)</f>
        <v>2091</v>
      </c>
      <c r="P2124" s="176">
        <f t="shared" ref="P2124" si="7816">-1+6*(Q2124+1)</f>
        <v>3137</v>
      </c>
      <c r="Q2124" s="2">
        <v>522</v>
      </c>
      <c r="R2124" s="3"/>
      <c r="S2124" s="52">
        <f t="shared" ref="S2124:S2125" si="7817">4*P2124+1</f>
        <v>12549</v>
      </c>
      <c r="T2124">
        <f t="shared" ref="T2124:T2125" si="7818">4*S2124+1</f>
        <v>50197</v>
      </c>
      <c r="U2124">
        <f t="shared" ref="U2124:U2125" si="7819">4*T2124+1</f>
        <v>200789</v>
      </c>
      <c r="V2124">
        <f t="shared" ref="V2124:V2125" si="7820">4*U2124+1</f>
        <v>803157</v>
      </c>
      <c r="W2124">
        <f t="shared" ref="W2124:W2125" si="7821">4*V2124+1</f>
        <v>3212629</v>
      </c>
      <c r="X2124">
        <f t="shared" ref="X2124:X2125" si="7822">4*W2124+1</f>
        <v>12850517</v>
      </c>
      <c r="Y2124">
        <f t="shared" ref="Y2124:Y2125" si="7823">4*X2124+1</f>
        <v>51402069</v>
      </c>
      <c r="Z2124">
        <f t="shared" ref="Z2124:Z2125" si="7824">4*Y2124+1</f>
        <v>205608277</v>
      </c>
      <c r="AC2124" s="226"/>
      <c r="AD2124" s="80">
        <f t="shared" si="7714"/>
        <v>4167</v>
      </c>
      <c r="AE2124" s="40">
        <f t="shared" si="7728"/>
        <v>12502</v>
      </c>
      <c r="AF2124" s="80">
        <f t="shared" si="7799"/>
        <v>6251</v>
      </c>
      <c r="AG2124" s="41">
        <v>2</v>
      </c>
      <c r="AH2124" s="76">
        <f t="shared" si="7715"/>
        <v>1</v>
      </c>
      <c r="AI2124" s="103"/>
    </row>
    <row r="2125" spans="15:35" x14ac:dyDescent="0.5">
      <c r="O2125" s="157">
        <f t="shared" ref="O2125" si="7825">1+8*(Q2124+1)</f>
        <v>4185</v>
      </c>
      <c r="P2125" s="158">
        <f t="shared" ref="P2125" si="7826">P2124+2</f>
        <v>3139</v>
      </c>
      <c r="Q2125" s="39"/>
      <c r="R2125" s="3"/>
      <c r="S2125">
        <f t="shared" si="7817"/>
        <v>12557</v>
      </c>
      <c r="T2125">
        <f t="shared" si="7818"/>
        <v>50229</v>
      </c>
      <c r="U2125">
        <f t="shared" si="7819"/>
        <v>200917</v>
      </c>
      <c r="V2125">
        <f t="shared" si="7820"/>
        <v>803669</v>
      </c>
      <c r="W2125">
        <f t="shared" si="7821"/>
        <v>3214677</v>
      </c>
      <c r="X2125">
        <f t="shared" si="7822"/>
        <v>12858709</v>
      </c>
      <c r="Y2125">
        <f t="shared" si="7823"/>
        <v>51434837</v>
      </c>
      <c r="Z2125">
        <f t="shared" si="7824"/>
        <v>205739349</v>
      </c>
      <c r="AC2125" s="102"/>
      <c r="AD2125" s="82">
        <f t="shared" si="7714"/>
        <v>4169</v>
      </c>
      <c r="AE2125" s="40">
        <f t="shared" si="7728"/>
        <v>12508</v>
      </c>
      <c r="AF2125" s="82">
        <f>AE2125/4</f>
        <v>3127</v>
      </c>
      <c r="AG2125" s="41">
        <v>4</v>
      </c>
      <c r="AH2125" s="76">
        <f t="shared" si="7715"/>
        <v>2</v>
      </c>
      <c r="AI2125" s="103"/>
    </row>
    <row r="2126" spans="15:35" x14ac:dyDescent="0.5">
      <c r="O2126" s="173"/>
      <c r="P2126" s="174"/>
      <c r="R2126" s="3"/>
      <c r="AC2126" s="226"/>
      <c r="AD2126" s="80">
        <f t="shared" si="7714"/>
        <v>4171</v>
      </c>
      <c r="AE2126" s="40">
        <f t="shared" si="7728"/>
        <v>12514</v>
      </c>
      <c r="AF2126" s="80">
        <f t="shared" si="7802"/>
        <v>6257</v>
      </c>
      <c r="AG2126" s="41">
        <v>2</v>
      </c>
      <c r="AH2126" s="76">
        <f t="shared" si="7715"/>
        <v>1</v>
      </c>
      <c r="AI2126" s="103"/>
    </row>
    <row r="2127" spans="15:35" ht="14.7" thickBot="1" x14ac:dyDescent="0.55000000000000004">
      <c r="R2127" s="3"/>
      <c r="AC2127" s="227"/>
      <c r="AD2127" s="81">
        <f t="shared" si="7714"/>
        <v>4173</v>
      </c>
      <c r="AE2127" s="40">
        <f t="shared" si="7728"/>
        <v>12520</v>
      </c>
      <c r="AF2127" s="81">
        <f>AE2127/AG2127</f>
        <v>1565</v>
      </c>
      <c r="AG2127" s="41">
        <v>8</v>
      </c>
      <c r="AH2127" s="76">
        <f t="shared" si="7715"/>
        <v>3</v>
      </c>
      <c r="AI2127" s="103"/>
    </row>
    <row r="2128" spans="15:35" ht="14.7" thickBot="1" x14ac:dyDescent="0.55000000000000004">
      <c r="O2128" s="156">
        <f t="shared" ref="O2128" si="7827">-1+4*(Q2128+1)</f>
        <v>2095</v>
      </c>
      <c r="P2128" s="176">
        <f t="shared" ref="P2128" si="7828">-1+6*(Q2128+1)</f>
        <v>3143</v>
      </c>
      <c r="Q2128" s="2">
        <v>523</v>
      </c>
      <c r="R2128" s="3"/>
      <c r="S2128" s="52">
        <f t="shared" ref="S2128:S2129" si="7829">4*P2128+1</f>
        <v>12573</v>
      </c>
      <c r="T2128">
        <f t="shared" ref="T2128:T2129" si="7830">4*S2128+1</f>
        <v>50293</v>
      </c>
      <c r="U2128">
        <f t="shared" ref="U2128:U2129" si="7831">4*T2128+1</f>
        <v>201173</v>
      </c>
      <c r="V2128">
        <f t="shared" ref="V2128:V2129" si="7832">4*U2128+1</f>
        <v>804693</v>
      </c>
      <c r="W2128">
        <f t="shared" ref="W2128:W2129" si="7833">4*V2128+1</f>
        <v>3218773</v>
      </c>
      <c r="X2128">
        <f t="shared" ref="X2128:X2129" si="7834">4*W2128+1</f>
        <v>12875093</v>
      </c>
      <c r="Y2128">
        <f t="shared" ref="Y2128:Y2129" si="7835">4*X2128+1</f>
        <v>51500373</v>
      </c>
      <c r="Z2128">
        <f t="shared" ref="Z2128:Z2129" si="7836">4*Y2128+1</f>
        <v>206001493</v>
      </c>
      <c r="AC2128" s="226"/>
      <c r="AD2128" s="80">
        <f t="shared" si="7714"/>
        <v>4175</v>
      </c>
      <c r="AE2128" s="40">
        <f t="shared" si="7728"/>
        <v>12526</v>
      </c>
      <c r="AF2128" s="80">
        <f t="shared" si="7799"/>
        <v>6263</v>
      </c>
      <c r="AG2128" s="41">
        <v>2</v>
      </c>
      <c r="AH2128" s="76">
        <f t="shared" si="7715"/>
        <v>1</v>
      </c>
      <c r="AI2128" s="103"/>
    </row>
    <row r="2129" spans="15:35" x14ac:dyDescent="0.5">
      <c r="O2129" s="157">
        <f t="shared" ref="O2129" si="7837">1+8*(Q2128+1)</f>
        <v>4193</v>
      </c>
      <c r="P2129" s="158">
        <f t="shared" ref="P2129" si="7838">P2128+2</f>
        <v>3145</v>
      </c>
      <c r="Q2129" s="39"/>
      <c r="R2129" s="3"/>
      <c r="S2129">
        <f t="shared" si="7829"/>
        <v>12581</v>
      </c>
      <c r="T2129">
        <f t="shared" si="7830"/>
        <v>50325</v>
      </c>
      <c r="U2129">
        <f t="shared" si="7831"/>
        <v>201301</v>
      </c>
      <c r="V2129">
        <f t="shared" si="7832"/>
        <v>805205</v>
      </c>
      <c r="W2129">
        <f t="shared" si="7833"/>
        <v>3220821</v>
      </c>
      <c r="X2129">
        <f t="shared" si="7834"/>
        <v>12883285</v>
      </c>
      <c r="Y2129">
        <f t="shared" si="7835"/>
        <v>51533141</v>
      </c>
      <c r="Z2129">
        <f t="shared" si="7836"/>
        <v>206132565</v>
      </c>
      <c r="AC2129" s="102"/>
      <c r="AD2129" s="82">
        <f t="shared" si="7714"/>
        <v>4177</v>
      </c>
      <c r="AE2129" s="40">
        <f t="shared" si="7728"/>
        <v>12532</v>
      </c>
      <c r="AF2129" s="82">
        <f>AE2129/4</f>
        <v>3133</v>
      </c>
      <c r="AG2129" s="41">
        <v>4</v>
      </c>
      <c r="AH2129" s="76">
        <f t="shared" si="7715"/>
        <v>2</v>
      </c>
      <c r="AI2129" s="103"/>
    </row>
    <row r="2130" spans="15:35" x14ac:dyDescent="0.5">
      <c r="O2130" s="173"/>
      <c r="P2130" s="174"/>
      <c r="R2130" s="3"/>
      <c r="AC2130" s="226"/>
      <c r="AD2130" s="80">
        <f t="shared" si="7714"/>
        <v>4179</v>
      </c>
      <c r="AE2130" s="40">
        <f t="shared" si="7728"/>
        <v>12538</v>
      </c>
      <c r="AF2130" s="80">
        <f t="shared" si="7802"/>
        <v>6269</v>
      </c>
      <c r="AG2130" s="41">
        <v>2</v>
      </c>
      <c r="AH2130" s="76">
        <f t="shared" si="7715"/>
        <v>1</v>
      </c>
      <c r="AI2130" s="103"/>
    </row>
    <row r="2131" spans="15:35" ht="14.7" thickBot="1" x14ac:dyDescent="0.55000000000000004">
      <c r="R2131" s="3"/>
      <c r="AC2131" s="227"/>
      <c r="AD2131" s="81">
        <f t="shared" si="7714"/>
        <v>4181</v>
      </c>
      <c r="AE2131" s="40">
        <f t="shared" si="7728"/>
        <v>12544</v>
      </c>
      <c r="AF2131" s="81">
        <f>AE2131/AG2131</f>
        <v>49</v>
      </c>
      <c r="AG2131" s="41">
        <v>256</v>
      </c>
      <c r="AH2131" s="76">
        <f t="shared" si="7715"/>
        <v>8</v>
      </c>
      <c r="AI2131" s="103"/>
    </row>
    <row r="2132" spans="15:35" ht="14.7" thickBot="1" x14ac:dyDescent="0.55000000000000004">
      <c r="O2132" s="156">
        <f t="shared" ref="O2132" si="7839">-1+4*(Q2132+1)</f>
        <v>2099</v>
      </c>
      <c r="P2132" s="176">
        <f t="shared" ref="P2132" si="7840">-1+6*(Q2132+1)</f>
        <v>3149</v>
      </c>
      <c r="Q2132" s="2">
        <v>524</v>
      </c>
      <c r="R2132" s="3"/>
      <c r="S2132" s="52">
        <f t="shared" ref="S2132:S2133" si="7841">4*P2132+1</f>
        <v>12597</v>
      </c>
      <c r="T2132">
        <f t="shared" ref="T2132:T2133" si="7842">4*S2132+1</f>
        <v>50389</v>
      </c>
      <c r="U2132">
        <f t="shared" ref="U2132:U2133" si="7843">4*T2132+1</f>
        <v>201557</v>
      </c>
      <c r="V2132">
        <f t="shared" ref="V2132:V2133" si="7844">4*U2132+1</f>
        <v>806229</v>
      </c>
      <c r="W2132">
        <f t="shared" ref="W2132:W2133" si="7845">4*V2132+1</f>
        <v>3224917</v>
      </c>
      <c r="X2132">
        <f t="shared" ref="X2132:X2133" si="7846">4*W2132+1</f>
        <v>12899669</v>
      </c>
      <c r="Y2132">
        <f t="shared" ref="Y2132:Y2133" si="7847">4*X2132+1</f>
        <v>51598677</v>
      </c>
      <c r="Z2132">
        <f t="shared" ref="Z2132:Z2133" si="7848">4*Y2132+1</f>
        <v>206394709</v>
      </c>
      <c r="AC2132" s="226"/>
      <c r="AD2132" s="80">
        <f t="shared" si="7714"/>
        <v>4183</v>
      </c>
      <c r="AE2132" s="40">
        <f t="shared" si="7728"/>
        <v>12550</v>
      </c>
      <c r="AF2132" s="80">
        <f t="shared" si="7799"/>
        <v>6275</v>
      </c>
      <c r="AG2132" s="41">
        <v>2</v>
      </c>
      <c r="AH2132" s="76">
        <f t="shared" si="7715"/>
        <v>1</v>
      </c>
      <c r="AI2132" s="103"/>
    </row>
    <row r="2133" spans="15:35" x14ac:dyDescent="0.5">
      <c r="O2133" s="157">
        <f t="shared" ref="O2133" si="7849">1+8*(Q2132+1)</f>
        <v>4201</v>
      </c>
      <c r="P2133" s="158">
        <f t="shared" ref="P2133" si="7850">P2132+2</f>
        <v>3151</v>
      </c>
      <c r="Q2133" s="39"/>
      <c r="R2133" s="3"/>
      <c r="S2133">
        <f t="shared" si="7841"/>
        <v>12605</v>
      </c>
      <c r="T2133">
        <f t="shared" si="7842"/>
        <v>50421</v>
      </c>
      <c r="U2133">
        <f t="shared" si="7843"/>
        <v>201685</v>
      </c>
      <c r="V2133">
        <f t="shared" si="7844"/>
        <v>806741</v>
      </c>
      <c r="W2133">
        <f t="shared" si="7845"/>
        <v>3226965</v>
      </c>
      <c r="X2133">
        <f t="shared" si="7846"/>
        <v>12907861</v>
      </c>
      <c r="Y2133">
        <f t="shared" si="7847"/>
        <v>51631445</v>
      </c>
      <c r="Z2133">
        <f t="shared" si="7848"/>
        <v>206525781</v>
      </c>
      <c r="AC2133" s="102"/>
      <c r="AD2133" s="82">
        <f t="shared" si="7714"/>
        <v>4185</v>
      </c>
      <c r="AE2133" s="40">
        <f t="shared" si="7728"/>
        <v>12556</v>
      </c>
      <c r="AF2133" s="82">
        <f>AE2133/4</f>
        <v>3139</v>
      </c>
      <c r="AG2133" s="41">
        <v>4</v>
      </c>
      <c r="AH2133" s="76">
        <f t="shared" si="7715"/>
        <v>2</v>
      </c>
      <c r="AI2133" s="103"/>
    </row>
    <row r="2134" spans="15:35" x14ac:dyDescent="0.5">
      <c r="O2134" s="173"/>
      <c r="P2134" s="174"/>
      <c r="R2134" s="3"/>
      <c r="AC2134" s="226"/>
      <c r="AD2134" s="80">
        <f t="shared" si="7714"/>
        <v>4187</v>
      </c>
      <c r="AE2134" s="40">
        <f t="shared" si="7728"/>
        <v>12562</v>
      </c>
      <c r="AF2134" s="80">
        <f t="shared" si="7802"/>
        <v>6281</v>
      </c>
      <c r="AG2134" s="41">
        <v>2</v>
      </c>
      <c r="AH2134" s="76">
        <f t="shared" si="7715"/>
        <v>1</v>
      </c>
      <c r="AI2134" s="103"/>
    </row>
    <row r="2135" spans="15:35" ht="14.7" thickBot="1" x14ac:dyDescent="0.55000000000000004">
      <c r="R2135" s="3"/>
      <c r="AC2135" s="227"/>
      <c r="AD2135" s="81">
        <f t="shared" si="7714"/>
        <v>4189</v>
      </c>
      <c r="AE2135" s="40">
        <f t="shared" si="7728"/>
        <v>12568</v>
      </c>
      <c r="AF2135" s="81">
        <f>AE2135/AG2135</f>
        <v>1571</v>
      </c>
      <c r="AG2135" s="41">
        <v>8</v>
      </c>
      <c r="AH2135" s="76">
        <f t="shared" si="7715"/>
        <v>3</v>
      </c>
      <c r="AI2135" s="103"/>
    </row>
    <row r="2136" spans="15:35" ht="14.7" thickBot="1" x14ac:dyDescent="0.55000000000000004">
      <c r="O2136" s="156">
        <f t="shared" ref="O2136" si="7851">-1+4*(Q2136+1)</f>
        <v>2103</v>
      </c>
      <c r="P2136" s="176">
        <f t="shared" ref="P2136" si="7852">-1+6*(Q2136+1)</f>
        <v>3155</v>
      </c>
      <c r="Q2136" s="2">
        <v>525</v>
      </c>
      <c r="R2136" s="3"/>
      <c r="S2136" s="52">
        <f t="shared" ref="S2136:S2137" si="7853">4*P2136+1</f>
        <v>12621</v>
      </c>
      <c r="T2136">
        <f t="shared" ref="T2136:T2137" si="7854">4*S2136+1</f>
        <v>50485</v>
      </c>
      <c r="U2136">
        <f t="shared" ref="U2136:U2137" si="7855">4*T2136+1</f>
        <v>201941</v>
      </c>
      <c r="V2136">
        <f t="shared" ref="V2136:V2137" si="7856">4*U2136+1</f>
        <v>807765</v>
      </c>
      <c r="W2136">
        <f t="shared" ref="W2136:W2137" si="7857">4*V2136+1</f>
        <v>3231061</v>
      </c>
      <c r="X2136">
        <f t="shared" ref="X2136:X2137" si="7858">4*W2136+1</f>
        <v>12924245</v>
      </c>
      <c r="Y2136">
        <f t="shared" ref="Y2136:Y2137" si="7859">4*X2136+1</f>
        <v>51696981</v>
      </c>
      <c r="Z2136">
        <f t="shared" ref="Z2136:Z2137" si="7860">4*Y2136+1</f>
        <v>206787925</v>
      </c>
      <c r="AC2136" s="226"/>
      <c r="AD2136" s="80">
        <f t="shared" si="7714"/>
        <v>4191</v>
      </c>
      <c r="AE2136" s="40">
        <f t="shared" si="7728"/>
        <v>12574</v>
      </c>
      <c r="AF2136" s="80">
        <f t="shared" si="7799"/>
        <v>6287</v>
      </c>
      <c r="AG2136" s="41">
        <v>2</v>
      </c>
      <c r="AH2136" s="76">
        <f t="shared" si="7715"/>
        <v>1</v>
      </c>
      <c r="AI2136" s="103"/>
    </row>
    <row r="2137" spans="15:35" x14ac:dyDescent="0.5">
      <c r="O2137" s="157">
        <f t="shared" ref="O2137" si="7861">1+8*(Q2136+1)</f>
        <v>4209</v>
      </c>
      <c r="P2137" s="158">
        <f t="shared" ref="P2137" si="7862">P2136+2</f>
        <v>3157</v>
      </c>
      <c r="Q2137" s="39"/>
      <c r="R2137" s="3"/>
      <c r="S2137">
        <f t="shared" si="7853"/>
        <v>12629</v>
      </c>
      <c r="T2137">
        <f t="shared" si="7854"/>
        <v>50517</v>
      </c>
      <c r="U2137">
        <f t="shared" si="7855"/>
        <v>202069</v>
      </c>
      <c r="V2137">
        <f t="shared" si="7856"/>
        <v>808277</v>
      </c>
      <c r="W2137">
        <f t="shared" si="7857"/>
        <v>3233109</v>
      </c>
      <c r="X2137">
        <f t="shared" si="7858"/>
        <v>12932437</v>
      </c>
      <c r="Y2137">
        <f t="shared" si="7859"/>
        <v>51729749</v>
      </c>
      <c r="Z2137">
        <f t="shared" si="7860"/>
        <v>206918997</v>
      </c>
      <c r="AC2137" s="102"/>
      <c r="AD2137" s="82">
        <f t="shared" si="7714"/>
        <v>4193</v>
      </c>
      <c r="AE2137" s="40">
        <f t="shared" si="7728"/>
        <v>12580</v>
      </c>
      <c r="AF2137" s="82">
        <f>AE2137/4</f>
        <v>3145</v>
      </c>
      <c r="AG2137" s="41">
        <v>4</v>
      </c>
      <c r="AH2137" s="76">
        <f t="shared" si="7715"/>
        <v>2</v>
      </c>
      <c r="AI2137" s="103"/>
    </row>
    <row r="2138" spans="15:35" x14ac:dyDescent="0.5">
      <c r="O2138" s="173"/>
      <c r="P2138" s="174"/>
      <c r="R2138" s="3"/>
      <c r="AC2138" s="226"/>
      <c r="AD2138" s="80">
        <f t="shared" si="7714"/>
        <v>4195</v>
      </c>
      <c r="AE2138" s="40">
        <f t="shared" si="7728"/>
        <v>12586</v>
      </c>
      <c r="AF2138" s="80">
        <f t="shared" si="7802"/>
        <v>6293</v>
      </c>
      <c r="AG2138" s="41">
        <v>2</v>
      </c>
      <c r="AH2138" s="76">
        <f t="shared" si="7715"/>
        <v>1</v>
      </c>
      <c r="AI2138" s="103"/>
    </row>
    <row r="2139" spans="15:35" ht="14.7" thickBot="1" x14ac:dyDescent="0.55000000000000004">
      <c r="R2139" s="3"/>
      <c r="AC2139" s="227"/>
      <c r="AD2139" s="81">
        <f t="shared" si="7714"/>
        <v>4197</v>
      </c>
      <c r="AE2139" s="40">
        <f t="shared" si="7728"/>
        <v>12592</v>
      </c>
      <c r="AF2139" s="81">
        <f>AE2139/AG2139</f>
        <v>787</v>
      </c>
      <c r="AG2139" s="41">
        <v>16</v>
      </c>
      <c r="AH2139" s="76">
        <f t="shared" si="7715"/>
        <v>4</v>
      </c>
      <c r="AI2139" s="103"/>
    </row>
    <row r="2140" spans="15:35" ht="14.7" thickBot="1" x14ac:dyDescent="0.55000000000000004">
      <c r="O2140" s="156">
        <f t="shared" ref="O2140" si="7863">-1+4*(Q2140+1)</f>
        <v>2107</v>
      </c>
      <c r="P2140" s="176">
        <f t="shared" ref="P2140" si="7864">-1+6*(Q2140+1)</f>
        <v>3161</v>
      </c>
      <c r="Q2140" s="2">
        <v>526</v>
      </c>
      <c r="R2140" s="3"/>
      <c r="S2140" s="52">
        <f t="shared" ref="S2140:S2141" si="7865">4*P2140+1</f>
        <v>12645</v>
      </c>
      <c r="T2140">
        <f t="shared" ref="T2140:T2141" si="7866">4*S2140+1</f>
        <v>50581</v>
      </c>
      <c r="U2140">
        <f t="shared" ref="U2140:U2141" si="7867">4*T2140+1</f>
        <v>202325</v>
      </c>
      <c r="V2140">
        <f t="shared" ref="V2140:V2141" si="7868">4*U2140+1</f>
        <v>809301</v>
      </c>
      <c r="W2140">
        <f t="shared" ref="W2140:W2141" si="7869">4*V2140+1</f>
        <v>3237205</v>
      </c>
      <c r="X2140">
        <f t="shared" ref="X2140:X2141" si="7870">4*W2140+1</f>
        <v>12948821</v>
      </c>
      <c r="Y2140">
        <f t="shared" ref="Y2140:Y2141" si="7871">4*X2140+1</f>
        <v>51795285</v>
      </c>
      <c r="Z2140">
        <f t="shared" ref="Z2140:Z2141" si="7872">4*Y2140+1</f>
        <v>207181141</v>
      </c>
      <c r="AC2140" s="226"/>
      <c r="AD2140" s="80">
        <f t="shared" si="7714"/>
        <v>4199</v>
      </c>
      <c r="AE2140" s="40">
        <f t="shared" si="7728"/>
        <v>12598</v>
      </c>
      <c r="AF2140" s="80">
        <f t="shared" si="7799"/>
        <v>6299</v>
      </c>
      <c r="AG2140" s="41">
        <v>2</v>
      </c>
      <c r="AH2140" s="76">
        <f t="shared" si="7715"/>
        <v>1</v>
      </c>
      <c r="AI2140" s="103"/>
    </row>
    <row r="2141" spans="15:35" x14ac:dyDescent="0.5">
      <c r="O2141" s="157">
        <f t="shared" ref="O2141" si="7873">1+8*(Q2140+1)</f>
        <v>4217</v>
      </c>
      <c r="P2141" s="158">
        <f t="shared" ref="P2141" si="7874">P2140+2</f>
        <v>3163</v>
      </c>
      <c r="Q2141" s="39"/>
      <c r="R2141" s="3"/>
      <c r="S2141">
        <f t="shared" si="7865"/>
        <v>12653</v>
      </c>
      <c r="T2141">
        <f t="shared" si="7866"/>
        <v>50613</v>
      </c>
      <c r="U2141">
        <f t="shared" si="7867"/>
        <v>202453</v>
      </c>
      <c r="V2141">
        <f t="shared" si="7868"/>
        <v>809813</v>
      </c>
      <c r="W2141">
        <f t="shared" si="7869"/>
        <v>3239253</v>
      </c>
      <c r="X2141">
        <f t="shared" si="7870"/>
        <v>12957013</v>
      </c>
      <c r="Y2141">
        <f t="shared" si="7871"/>
        <v>51828053</v>
      </c>
      <c r="Z2141">
        <f t="shared" si="7872"/>
        <v>207312213</v>
      </c>
      <c r="AC2141" s="102"/>
      <c r="AD2141" s="82">
        <f t="shared" si="7714"/>
        <v>4201</v>
      </c>
      <c r="AE2141" s="40">
        <f t="shared" si="7728"/>
        <v>12604</v>
      </c>
      <c r="AF2141" s="82">
        <f>AE2141/4</f>
        <v>3151</v>
      </c>
      <c r="AG2141" s="41">
        <v>4</v>
      </c>
      <c r="AH2141" s="76">
        <f t="shared" si="7715"/>
        <v>2</v>
      </c>
      <c r="AI2141" s="103"/>
    </row>
    <row r="2142" spans="15:35" x14ac:dyDescent="0.5">
      <c r="O2142" s="173"/>
      <c r="P2142" s="174"/>
      <c r="R2142" s="3"/>
      <c r="AC2142" s="226"/>
      <c r="AD2142" s="80">
        <f t="shared" si="7714"/>
        <v>4203</v>
      </c>
      <c r="AE2142" s="40">
        <f t="shared" si="7728"/>
        <v>12610</v>
      </c>
      <c r="AF2142" s="80">
        <f t="shared" si="7802"/>
        <v>6305</v>
      </c>
      <c r="AG2142" s="41">
        <v>2</v>
      </c>
      <c r="AH2142" s="76">
        <f t="shared" si="7715"/>
        <v>1</v>
      </c>
      <c r="AI2142" s="103"/>
    </row>
    <row r="2143" spans="15:35" ht="14.7" thickBot="1" x14ac:dyDescent="0.55000000000000004">
      <c r="R2143" s="3"/>
      <c r="AC2143" s="227"/>
      <c r="AD2143" s="81">
        <f t="shared" si="7714"/>
        <v>4205</v>
      </c>
      <c r="AE2143" s="40">
        <f t="shared" si="7728"/>
        <v>12616</v>
      </c>
      <c r="AF2143" s="81">
        <f>AE2143/AG2143</f>
        <v>1577</v>
      </c>
      <c r="AG2143" s="41">
        <v>8</v>
      </c>
      <c r="AH2143" s="76">
        <f t="shared" si="7715"/>
        <v>3</v>
      </c>
      <c r="AI2143" s="103"/>
    </row>
    <row r="2144" spans="15:35" ht="14.7" thickBot="1" x14ac:dyDescent="0.55000000000000004">
      <c r="O2144" s="156">
        <f t="shared" ref="O2144" si="7875">-1+4*(Q2144+1)</f>
        <v>2111</v>
      </c>
      <c r="P2144" s="176">
        <f t="shared" ref="P2144" si="7876">-1+6*(Q2144+1)</f>
        <v>3167</v>
      </c>
      <c r="Q2144" s="2">
        <v>527</v>
      </c>
      <c r="R2144" s="3"/>
      <c r="S2144" s="52">
        <f t="shared" ref="S2144:S2145" si="7877">4*P2144+1</f>
        <v>12669</v>
      </c>
      <c r="T2144">
        <f t="shared" ref="T2144:T2145" si="7878">4*S2144+1</f>
        <v>50677</v>
      </c>
      <c r="U2144">
        <f t="shared" ref="U2144:U2145" si="7879">4*T2144+1</f>
        <v>202709</v>
      </c>
      <c r="V2144">
        <f t="shared" ref="V2144:V2145" si="7880">4*U2144+1</f>
        <v>810837</v>
      </c>
      <c r="W2144">
        <f t="shared" ref="W2144:W2145" si="7881">4*V2144+1</f>
        <v>3243349</v>
      </c>
      <c r="X2144">
        <f t="shared" ref="X2144:X2145" si="7882">4*W2144+1</f>
        <v>12973397</v>
      </c>
      <c r="Y2144">
        <f t="shared" ref="Y2144:Y2145" si="7883">4*X2144+1</f>
        <v>51893589</v>
      </c>
      <c r="Z2144">
        <f t="shared" ref="Z2144:Z2145" si="7884">4*Y2144+1</f>
        <v>207574357</v>
      </c>
      <c r="AC2144" s="226"/>
      <c r="AD2144" s="80">
        <f t="shared" si="7714"/>
        <v>4207</v>
      </c>
      <c r="AE2144" s="40">
        <f t="shared" si="7728"/>
        <v>12622</v>
      </c>
      <c r="AF2144" s="80">
        <f t="shared" si="7799"/>
        <v>6311</v>
      </c>
      <c r="AG2144" s="41">
        <v>2</v>
      </c>
      <c r="AH2144" s="76">
        <f t="shared" si="7715"/>
        <v>1</v>
      </c>
      <c r="AI2144" s="103"/>
    </row>
    <row r="2145" spans="15:35" x14ac:dyDescent="0.5">
      <c r="O2145" s="157">
        <f t="shared" ref="O2145" si="7885">1+8*(Q2144+1)</f>
        <v>4225</v>
      </c>
      <c r="P2145" s="158">
        <f t="shared" ref="P2145" si="7886">P2144+2</f>
        <v>3169</v>
      </c>
      <c r="Q2145" s="39"/>
      <c r="R2145" s="3"/>
      <c r="S2145">
        <f t="shared" si="7877"/>
        <v>12677</v>
      </c>
      <c r="T2145">
        <f t="shared" si="7878"/>
        <v>50709</v>
      </c>
      <c r="U2145">
        <f t="shared" si="7879"/>
        <v>202837</v>
      </c>
      <c r="V2145">
        <f t="shared" si="7880"/>
        <v>811349</v>
      </c>
      <c r="W2145">
        <f t="shared" si="7881"/>
        <v>3245397</v>
      </c>
      <c r="X2145">
        <f t="shared" si="7882"/>
        <v>12981589</v>
      </c>
      <c r="Y2145">
        <f t="shared" si="7883"/>
        <v>51926357</v>
      </c>
      <c r="Z2145">
        <f t="shared" si="7884"/>
        <v>207705429</v>
      </c>
      <c r="AC2145" s="102"/>
      <c r="AD2145" s="82">
        <f t="shared" si="7714"/>
        <v>4209</v>
      </c>
      <c r="AE2145" s="40">
        <f t="shared" si="7728"/>
        <v>12628</v>
      </c>
      <c r="AF2145" s="82">
        <f>AE2145/4</f>
        <v>3157</v>
      </c>
      <c r="AG2145" s="41">
        <v>4</v>
      </c>
      <c r="AH2145" s="76">
        <f t="shared" si="7715"/>
        <v>2</v>
      </c>
      <c r="AI2145" s="103"/>
    </row>
    <row r="2146" spans="15:35" x14ac:dyDescent="0.5">
      <c r="O2146" s="173"/>
      <c r="P2146" s="174"/>
      <c r="R2146" s="3"/>
      <c r="AC2146" s="226"/>
      <c r="AD2146" s="80">
        <f t="shared" si="7714"/>
        <v>4211</v>
      </c>
      <c r="AE2146" s="40">
        <f t="shared" si="7728"/>
        <v>12634</v>
      </c>
      <c r="AF2146" s="80">
        <f t="shared" si="7802"/>
        <v>6317</v>
      </c>
      <c r="AG2146" s="41">
        <v>2</v>
      </c>
      <c r="AH2146" s="76">
        <f t="shared" si="7715"/>
        <v>1</v>
      </c>
      <c r="AI2146" s="103"/>
    </row>
    <row r="2147" spans="15:35" ht="14.7" thickBot="1" x14ac:dyDescent="0.55000000000000004">
      <c r="R2147" s="3"/>
      <c r="AC2147" s="227"/>
      <c r="AD2147" s="81">
        <f t="shared" si="7714"/>
        <v>4213</v>
      </c>
      <c r="AE2147" s="40">
        <f t="shared" si="7728"/>
        <v>12640</v>
      </c>
      <c r="AF2147" s="81">
        <f>AE2147/AG2147</f>
        <v>395</v>
      </c>
      <c r="AG2147" s="41">
        <v>32</v>
      </c>
      <c r="AH2147" s="76">
        <f t="shared" si="7715"/>
        <v>5</v>
      </c>
      <c r="AI2147" s="103"/>
    </row>
    <row r="2148" spans="15:35" ht="14.7" thickBot="1" x14ac:dyDescent="0.55000000000000004">
      <c r="O2148" s="156">
        <f t="shared" ref="O2148" si="7887">-1+4*(Q2148+1)</f>
        <v>2115</v>
      </c>
      <c r="P2148" s="176">
        <f t="shared" ref="P2148" si="7888">-1+6*(Q2148+1)</f>
        <v>3173</v>
      </c>
      <c r="Q2148" s="2">
        <v>528</v>
      </c>
      <c r="R2148" s="3"/>
      <c r="S2148" s="52">
        <f t="shared" ref="S2148:S2149" si="7889">4*P2148+1</f>
        <v>12693</v>
      </c>
      <c r="T2148">
        <f t="shared" ref="T2148:T2149" si="7890">4*S2148+1</f>
        <v>50773</v>
      </c>
      <c r="U2148">
        <f t="shared" ref="U2148:U2149" si="7891">4*T2148+1</f>
        <v>203093</v>
      </c>
      <c r="V2148">
        <f t="shared" ref="V2148:V2149" si="7892">4*U2148+1</f>
        <v>812373</v>
      </c>
      <c r="W2148">
        <f t="shared" ref="W2148:W2149" si="7893">4*V2148+1</f>
        <v>3249493</v>
      </c>
      <c r="X2148">
        <f t="shared" ref="X2148:X2149" si="7894">4*W2148+1</f>
        <v>12997973</v>
      </c>
      <c r="Y2148">
        <f t="shared" ref="Y2148:Y2149" si="7895">4*X2148+1</f>
        <v>51991893</v>
      </c>
      <c r="Z2148">
        <f t="shared" ref="Z2148:Z2149" si="7896">4*Y2148+1</f>
        <v>207967573</v>
      </c>
      <c r="AC2148" s="226"/>
      <c r="AD2148" s="80">
        <f t="shared" si="7714"/>
        <v>4215</v>
      </c>
      <c r="AE2148" s="40">
        <f t="shared" si="7728"/>
        <v>12646</v>
      </c>
      <c r="AF2148" s="80">
        <f t="shared" si="7799"/>
        <v>6323</v>
      </c>
      <c r="AG2148" s="41">
        <v>2</v>
      </c>
      <c r="AH2148" s="76">
        <f t="shared" si="7715"/>
        <v>1</v>
      </c>
      <c r="AI2148" s="103"/>
    </row>
    <row r="2149" spans="15:35" x14ac:dyDescent="0.5">
      <c r="O2149" s="157">
        <f t="shared" ref="O2149" si="7897">1+8*(Q2148+1)</f>
        <v>4233</v>
      </c>
      <c r="P2149" s="158">
        <f t="shared" ref="P2149" si="7898">P2148+2</f>
        <v>3175</v>
      </c>
      <c r="Q2149" s="39"/>
      <c r="R2149" s="3"/>
      <c r="S2149">
        <f t="shared" si="7889"/>
        <v>12701</v>
      </c>
      <c r="T2149">
        <f t="shared" si="7890"/>
        <v>50805</v>
      </c>
      <c r="U2149">
        <f t="shared" si="7891"/>
        <v>203221</v>
      </c>
      <c r="V2149">
        <f t="shared" si="7892"/>
        <v>812885</v>
      </c>
      <c r="W2149">
        <f t="shared" si="7893"/>
        <v>3251541</v>
      </c>
      <c r="X2149">
        <f t="shared" si="7894"/>
        <v>13006165</v>
      </c>
      <c r="Y2149">
        <f t="shared" si="7895"/>
        <v>52024661</v>
      </c>
      <c r="Z2149">
        <f t="shared" si="7896"/>
        <v>208098645</v>
      </c>
      <c r="AC2149" s="102"/>
      <c r="AD2149" s="82">
        <f t="shared" si="7714"/>
        <v>4217</v>
      </c>
      <c r="AE2149" s="40">
        <f t="shared" si="7728"/>
        <v>12652</v>
      </c>
      <c r="AF2149" s="82">
        <f>AE2149/4</f>
        <v>3163</v>
      </c>
      <c r="AG2149" s="41">
        <v>4</v>
      </c>
      <c r="AH2149" s="76">
        <f t="shared" si="7715"/>
        <v>2</v>
      </c>
      <c r="AI2149" s="103"/>
    </row>
    <row r="2150" spans="15:35" x14ac:dyDescent="0.5">
      <c r="O2150" s="173"/>
      <c r="P2150" s="174"/>
      <c r="R2150" s="3"/>
      <c r="AC2150" s="226"/>
      <c r="AD2150" s="80">
        <f t="shared" si="7714"/>
        <v>4219</v>
      </c>
      <c r="AE2150" s="40">
        <f t="shared" si="7728"/>
        <v>12658</v>
      </c>
      <c r="AF2150" s="80">
        <f t="shared" si="7802"/>
        <v>6329</v>
      </c>
      <c r="AG2150" s="41">
        <v>2</v>
      </c>
      <c r="AH2150" s="76">
        <f t="shared" si="7715"/>
        <v>1</v>
      </c>
      <c r="AI2150" s="103"/>
    </row>
    <row r="2151" spans="15:35" ht="14.7" thickBot="1" x14ac:dyDescent="0.55000000000000004">
      <c r="R2151" s="3"/>
      <c r="AC2151" s="227"/>
      <c r="AD2151" s="81">
        <f t="shared" si="7714"/>
        <v>4221</v>
      </c>
      <c r="AE2151" s="40">
        <f t="shared" si="7728"/>
        <v>12664</v>
      </c>
      <c r="AF2151" s="81">
        <f>AE2151/AG2151</f>
        <v>1583</v>
      </c>
      <c r="AG2151" s="41">
        <v>8</v>
      </c>
      <c r="AH2151" s="76">
        <f t="shared" si="7715"/>
        <v>3</v>
      </c>
      <c r="AI2151" s="103"/>
    </row>
    <row r="2152" spans="15:35" ht="14.7" thickBot="1" x14ac:dyDescent="0.55000000000000004">
      <c r="O2152" s="156">
        <f t="shared" ref="O2152" si="7899">-1+4*(Q2152+1)</f>
        <v>2119</v>
      </c>
      <c r="P2152" s="176">
        <f t="shared" ref="P2152" si="7900">-1+6*(Q2152+1)</f>
        <v>3179</v>
      </c>
      <c r="Q2152" s="2">
        <v>529</v>
      </c>
      <c r="R2152" s="3"/>
      <c r="S2152" s="52">
        <f t="shared" ref="S2152:S2153" si="7901">4*P2152+1</f>
        <v>12717</v>
      </c>
      <c r="T2152">
        <f t="shared" ref="T2152:T2153" si="7902">4*S2152+1</f>
        <v>50869</v>
      </c>
      <c r="U2152">
        <f t="shared" ref="U2152:U2153" si="7903">4*T2152+1</f>
        <v>203477</v>
      </c>
      <c r="V2152">
        <f t="shared" ref="V2152:V2153" si="7904">4*U2152+1</f>
        <v>813909</v>
      </c>
      <c r="W2152">
        <f t="shared" ref="W2152:W2153" si="7905">4*V2152+1</f>
        <v>3255637</v>
      </c>
      <c r="X2152">
        <f t="shared" ref="X2152:X2153" si="7906">4*W2152+1</f>
        <v>13022549</v>
      </c>
      <c r="Y2152">
        <f t="shared" ref="Y2152:Y2153" si="7907">4*X2152+1</f>
        <v>52090197</v>
      </c>
      <c r="Z2152">
        <f t="shared" ref="Z2152:Z2153" si="7908">4*Y2152+1</f>
        <v>208360789</v>
      </c>
      <c r="AC2152" s="226"/>
      <c r="AD2152" s="80">
        <f t="shared" si="7714"/>
        <v>4223</v>
      </c>
      <c r="AE2152" s="40">
        <f t="shared" si="7728"/>
        <v>12670</v>
      </c>
      <c r="AF2152" s="80">
        <f t="shared" si="7799"/>
        <v>6335</v>
      </c>
      <c r="AG2152" s="41">
        <v>2</v>
      </c>
      <c r="AH2152" s="76">
        <f t="shared" si="7715"/>
        <v>1</v>
      </c>
      <c r="AI2152" s="103"/>
    </row>
    <row r="2153" spans="15:35" x14ac:dyDescent="0.5">
      <c r="O2153" s="157">
        <f t="shared" ref="O2153" si="7909">1+8*(Q2152+1)</f>
        <v>4241</v>
      </c>
      <c r="P2153" s="158">
        <f t="shared" ref="P2153" si="7910">P2152+2</f>
        <v>3181</v>
      </c>
      <c r="Q2153" s="39"/>
      <c r="R2153" s="3"/>
      <c r="S2153">
        <f t="shared" si="7901"/>
        <v>12725</v>
      </c>
      <c r="T2153">
        <f t="shared" si="7902"/>
        <v>50901</v>
      </c>
      <c r="U2153">
        <f t="shared" si="7903"/>
        <v>203605</v>
      </c>
      <c r="V2153">
        <f t="shared" si="7904"/>
        <v>814421</v>
      </c>
      <c r="W2153">
        <f t="shared" si="7905"/>
        <v>3257685</v>
      </c>
      <c r="X2153">
        <f t="shared" si="7906"/>
        <v>13030741</v>
      </c>
      <c r="Y2153">
        <f t="shared" si="7907"/>
        <v>52122965</v>
      </c>
      <c r="Z2153">
        <f t="shared" si="7908"/>
        <v>208491861</v>
      </c>
      <c r="AC2153" s="102"/>
      <c r="AD2153" s="82">
        <f t="shared" si="7714"/>
        <v>4225</v>
      </c>
      <c r="AE2153" s="40">
        <f t="shared" si="7728"/>
        <v>12676</v>
      </c>
      <c r="AF2153" s="82">
        <f>AE2153/4</f>
        <v>3169</v>
      </c>
      <c r="AG2153" s="41">
        <v>4</v>
      </c>
      <c r="AH2153" s="76">
        <f t="shared" si="7715"/>
        <v>2</v>
      </c>
      <c r="AI2153" s="103"/>
    </row>
    <row r="2154" spans="15:35" x14ac:dyDescent="0.5">
      <c r="O2154" s="173"/>
      <c r="P2154" s="174"/>
      <c r="R2154" s="3"/>
      <c r="AC2154" s="226"/>
      <c r="AD2154" s="80">
        <f t="shared" ref="AD2154:AD2217" si="7911">(AE2154-1)/3</f>
        <v>4227</v>
      </c>
      <c r="AE2154" s="40">
        <f t="shared" si="7728"/>
        <v>12682</v>
      </c>
      <c r="AF2154" s="80">
        <f t="shared" si="7802"/>
        <v>6341</v>
      </c>
      <c r="AG2154" s="41">
        <v>2</v>
      </c>
      <c r="AH2154" s="76">
        <f t="shared" ref="AH2154:AH2217" si="7912">LOG(AG2154,2)</f>
        <v>1</v>
      </c>
      <c r="AI2154" s="103"/>
    </row>
    <row r="2155" spans="15:35" ht="14.7" thickBot="1" x14ac:dyDescent="0.55000000000000004">
      <c r="R2155" s="3"/>
      <c r="AC2155" s="227"/>
      <c r="AD2155" s="81">
        <f t="shared" si="7911"/>
        <v>4229</v>
      </c>
      <c r="AE2155" s="40">
        <f t="shared" si="7728"/>
        <v>12688</v>
      </c>
      <c r="AF2155" s="81">
        <f>AE2155/AG2155</f>
        <v>793</v>
      </c>
      <c r="AG2155" s="41">
        <v>16</v>
      </c>
      <c r="AH2155" s="76">
        <f t="shared" si="7912"/>
        <v>4</v>
      </c>
      <c r="AI2155" s="103"/>
    </row>
    <row r="2156" spans="15:35" ht="14.7" thickBot="1" x14ac:dyDescent="0.55000000000000004">
      <c r="O2156" s="156">
        <f t="shared" ref="O2156" si="7913">-1+4*(Q2156+1)</f>
        <v>2123</v>
      </c>
      <c r="P2156" s="176">
        <f t="shared" ref="P2156" si="7914">-1+6*(Q2156+1)</f>
        <v>3185</v>
      </c>
      <c r="Q2156" s="2">
        <v>530</v>
      </c>
      <c r="R2156" s="3"/>
      <c r="S2156" s="52">
        <f t="shared" ref="S2156:S2157" si="7915">4*P2156+1</f>
        <v>12741</v>
      </c>
      <c r="T2156">
        <f t="shared" ref="T2156:T2157" si="7916">4*S2156+1</f>
        <v>50965</v>
      </c>
      <c r="U2156">
        <f t="shared" ref="U2156:U2157" si="7917">4*T2156+1</f>
        <v>203861</v>
      </c>
      <c r="V2156">
        <f t="shared" ref="V2156:V2157" si="7918">4*U2156+1</f>
        <v>815445</v>
      </c>
      <c r="W2156">
        <f t="shared" ref="W2156:W2157" si="7919">4*V2156+1</f>
        <v>3261781</v>
      </c>
      <c r="X2156">
        <f t="shared" ref="X2156:X2157" si="7920">4*W2156+1</f>
        <v>13047125</v>
      </c>
      <c r="Y2156">
        <f t="shared" ref="Y2156:Y2157" si="7921">4*X2156+1</f>
        <v>52188501</v>
      </c>
      <c r="Z2156">
        <f t="shared" ref="Z2156:Z2157" si="7922">4*Y2156+1</f>
        <v>208754005</v>
      </c>
      <c r="AC2156" s="226"/>
      <c r="AD2156" s="80">
        <f t="shared" si="7911"/>
        <v>4231</v>
      </c>
      <c r="AE2156" s="40">
        <f t="shared" si="7728"/>
        <v>12694</v>
      </c>
      <c r="AF2156" s="80">
        <f t="shared" si="7799"/>
        <v>6347</v>
      </c>
      <c r="AG2156" s="41">
        <v>2</v>
      </c>
      <c r="AH2156" s="76">
        <f t="shared" si="7912"/>
        <v>1</v>
      </c>
      <c r="AI2156" s="103"/>
    </row>
    <row r="2157" spans="15:35" x14ac:dyDescent="0.5">
      <c r="O2157" s="157">
        <f t="shared" ref="O2157" si="7923">1+8*(Q2156+1)</f>
        <v>4249</v>
      </c>
      <c r="P2157" s="158">
        <f t="shared" ref="P2157" si="7924">P2156+2</f>
        <v>3187</v>
      </c>
      <c r="Q2157" s="39"/>
      <c r="R2157" s="3"/>
      <c r="S2157">
        <f t="shared" si="7915"/>
        <v>12749</v>
      </c>
      <c r="T2157">
        <f t="shared" si="7916"/>
        <v>50997</v>
      </c>
      <c r="U2157">
        <f t="shared" si="7917"/>
        <v>203989</v>
      </c>
      <c r="V2157">
        <f t="shared" si="7918"/>
        <v>815957</v>
      </c>
      <c r="W2157">
        <f t="shared" si="7919"/>
        <v>3263829</v>
      </c>
      <c r="X2157">
        <f t="shared" si="7920"/>
        <v>13055317</v>
      </c>
      <c r="Y2157">
        <f t="shared" si="7921"/>
        <v>52221269</v>
      </c>
      <c r="Z2157">
        <f t="shared" si="7922"/>
        <v>208885077</v>
      </c>
      <c r="AC2157" s="102"/>
      <c r="AD2157" s="82">
        <f t="shared" si="7911"/>
        <v>4233</v>
      </c>
      <c r="AE2157" s="40">
        <f t="shared" si="7728"/>
        <v>12700</v>
      </c>
      <c r="AF2157" s="82">
        <f>AE2157/4</f>
        <v>3175</v>
      </c>
      <c r="AG2157" s="41">
        <v>4</v>
      </c>
      <c r="AH2157" s="76">
        <f t="shared" si="7912"/>
        <v>2</v>
      </c>
      <c r="AI2157" s="103"/>
    </row>
    <row r="2158" spans="15:35" x14ac:dyDescent="0.5">
      <c r="O2158" s="173"/>
      <c r="P2158" s="174"/>
      <c r="R2158" s="3"/>
      <c r="AC2158" s="226"/>
      <c r="AD2158" s="80">
        <f t="shared" si="7911"/>
        <v>4235</v>
      </c>
      <c r="AE2158" s="40">
        <f t="shared" ref="AE2158:AE2221" si="7925">AE2157+6</f>
        <v>12706</v>
      </c>
      <c r="AF2158" s="80">
        <f t="shared" si="7802"/>
        <v>6353</v>
      </c>
      <c r="AG2158" s="41">
        <v>2</v>
      </c>
      <c r="AH2158" s="76">
        <f t="shared" si="7912"/>
        <v>1</v>
      </c>
      <c r="AI2158" s="103"/>
    </row>
    <row r="2159" spans="15:35" ht="14.7" thickBot="1" x14ac:dyDescent="0.55000000000000004">
      <c r="R2159" s="3"/>
      <c r="AC2159" s="227"/>
      <c r="AD2159" s="81">
        <f t="shared" si="7911"/>
        <v>4237</v>
      </c>
      <c r="AE2159" s="40">
        <f t="shared" si="7925"/>
        <v>12712</v>
      </c>
      <c r="AF2159" s="81">
        <f>AE2159/AG2159</f>
        <v>1589</v>
      </c>
      <c r="AG2159" s="41">
        <v>8</v>
      </c>
      <c r="AH2159" s="76">
        <f t="shared" si="7912"/>
        <v>3</v>
      </c>
      <c r="AI2159" s="103"/>
    </row>
    <row r="2160" spans="15:35" ht="14.7" thickBot="1" x14ac:dyDescent="0.55000000000000004">
      <c r="O2160" s="156">
        <f t="shared" ref="O2160" si="7926">-1+4*(Q2160+1)</f>
        <v>2127</v>
      </c>
      <c r="P2160" s="176">
        <f t="shared" ref="P2160" si="7927">-1+6*(Q2160+1)</f>
        <v>3191</v>
      </c>
      <c r="Q2160" s="2">
        <v>531</v>
      </c>
      <c r="R2160" s="3"/>
      <c r="S2160" s="52">
        <f t="shared" ref="S2160:S2161" si="7928">4*P2160+1</f>
        <v>12765</v>
      </c>
      <c r="T2160">
        <f t="shared" ref="T2160:T2161" si="7929">4*S2160+1</f>
        <v>51061</v>
      </c>
      <c r="U2160">
        <f t="shared" ref="U2160:U2161" si="7930">4*T2160+1</f>
        <v>204245</v>
      </c>
      <c r="V2160">
        <f t="shared" ref="V2160:V2161" si="7931">4*U2160+1</f>
        <v>816981</v>
      </c>
      <c r="W2160">
        <f t="shared" ref="W2160:W2161" si="7932">4*V2160+1</f>
        <v>3267925</v>
      </c>
      <c r="X2160">
        <f t="shared" ref="X2160:X2161" si="7933">4*W2160+1</f>
        <v>13071701</v>
      </c>
      <c r="Y2160">
        <f t="shared" ref="Y2160:Y2161" si="7934">4*X2160+1</f>
        <v>52286805</v>
      </c>
      <c r="Z2160">
        <f t="shared" ref="Z2160:Z2161" si="7935">4*Y2160+1</f>
        <v>209147221</v>
      </c>
      <c r="AC2160" s="226"/>
      <c r="AD2160" s="80">
        <f t="shared" si="7911"/>
        <v>4239</v>
      </c>
      <c r="AE2160" s="40">
        <f t="shared" si="7925"/>
        <v>12718</v>
      </c>
      <c r="AF2160" s="80">
        <f t="shared" si="7799"/>
        <v>6359</v>
      </c>
      <c r="AG2160" s="41">
        <v>2</v>
      </c>
      <c r="AH2160" s="76">
        <f t="shared" si="7912"/>
        <v>1</v>
      </c>
      <c r="AI2160" s="103"/>
    </row>
    <row r="2161" spans="15:35" x14ac:dyDescent="0.5">
      <c r="O2161" s="157">
        <f t="shared" ref="O2161" si="7936">1+8*(Q2160+1)</f>
        <v>4257</v>
      </c>
      <c r="P2161" s="158">
        <f t="shared" ref="P2161" si="7937">P2160+2</f>
        <v>3193</v>
      </c>
      <c r="Q2161" s="39"/>
      <c r="R2161" s="3"/>
      <c r="S2161">
        <f t="shared" si="7928"/>
        <v>12773</v>
      </c>
      <c r="T2161">
        <f t="shared" si="7929"/>
        <v>51093</v>
      </c>
      <c r="U2161">
        <f t="shared" si="7930"/>
        <v>204373</v>
      </c>
      <c r="V2161">
        <f t="shared" si="7931"/>
        <v>817493</v>
      </c>
      <c r="W2161">
        <f t="shared" si="7932"/>
        <v>3269973</v>
      </c>
      <c r="X2161">
        <f t="shared" si="7933"/>
        <v>13079893</v>
      </c>
      <c r="Y2161">
        <f t="shared" si="7934"/>
        <v>52319573</v>
      </c>
      <c r="Z2161">
        <f t="shared" si="7935"/>
        <v>209278293</v>
      </c>
      <c r="AC2161" s="102"/>
      <c r="AD2161" s="82">
        <f t="shared" si="7911"/>
        <v>4241</v>
      </c>
      <c r="AE2161" s="40">
        <f t="shared" si="7925"/>
        <v>12724</v>
      </c>
      <c r="AF2161" s="82">
        <f>AE2161/4</f>
        <v>3181</v>
      </c>
      <c r="AG2161" s="41">
        <v>4</v>
      </c>
      <c r="AH2161" s="76">
        <f t="shared" si="7912"/>
        <v>2</v>
      </c>
      <c r="AI2161" s="103"/>
    </row>
    <row r="2162" spans="15:35" x14ac:dyDescent="0.5">
      <c r="O2162" s="173"/>
      <c r="P2162" s="174"/>
      <c r="R2162" s="3"/>
      <c r="AC2162" s="226"/>
      <c r="AD2162" s="80">
        <f t="shared" si="7911"/>
        <v>4243</v>
      </c>
      <c r="AE2162" s="40">
        <f t="shared" si="7925"/>
        <v>12730</v>
      </c>
      <c r="AF2162" s="80">
        <f t="shared" si="7802"/>
        <v>6365</v>
      </c>
      <c r="AG2162" s="41">
        <v>2</v>
      </c>
      <c r="AH2162" s="76">
        <f t="shared" si="7912"/>
        <v>1</v>
      </c>
      <c r="AI2162" s="103"/>
    </row>
    <row r="2163" spans="15:35" ht="14.7" thickBot="1" x14ac:dyDescent="0.55000000000000004">
      <c r="R2163" s="3"/>
      <c r="AC2163" s="227"/>
      <c r="AD2163" s="81">
        <f t="shared" si="7911"/>
        <v>4245</v>
      </c>
      <c r="AE2163" s="40">
        <f t="shared" si="7925"/>
        <v>12736</v>
      </c>
      <c r="AF2163" s="81">
        <f>AE2163/AG2163</f>
        <v>199</v>
      </c>
      <c r="AG2163" s="41">
        <v>64</v>
      </c>
      <c r="AH2163" s="76">
        <f t="shared" si="7912"/>
        <v>6</v>
      </c>
      <c r="AI2163" s="103"/>
    </row>
    <row r="2164" spans="15:35" ht="14.7" thickBot="1" x14ac:dyDescent="0.55000000000000004">
      <c r="O2164" s="156">
        <f t="shared" ref="O2164" si="7938">-1+4*(Q2164+1)</f>
        <v>2131</v>
      </c>
      <c r="P2164" s="176">
        <f t="shared" ref="P2164" si="7939">-1+6*(Q2164+1)</f>
        <v>3197</v>
      </c>
      <c r="Q2164" s="2">
        <v>532</v>
      </c>
      <c r="R2164" s="3"/>
      <c r="S2164" s="52">
        <f t="shared" ref="S2164:S2165" si="7940">4*P2164+1</f>
        <v>12789</v>
      </c>
      <c r="T2164">
        <f t="shared" ref="T2164:T2165" si="7941">4*S2164+1</f>
        <v>51157</v>
      </c>
      <c r="U2164">
        <f t="shared" ref="U2164:U2165" si="7942">4*T2164+1</f>
        <v>204629</v>
      </c>
      <c r="V2164">
        <f t="shared" ref="V2164:V2165" si="7943">4*U2164+1</f>
        <v>818517</v>
      </c>
      <c r="W2164">
        <f t="shared" ref="W2164:W2165" si="7944">4*V2164+1</f>
        <v>3274069</v>
      </c>
      <c r="X2164">
        <f t="shared" ref="X2164:X2165" si="7945">4*W2164+1</f>
        <v>13096277</v>
      </c>
      <c r="Y2164">
        <f t="shared" ref="Y2164:Y2165" si="7946">4*X2164+1</f>
        <v>52385109</v>
      </c>
      <c r="Z2164">
        <f t="shared" ref="Z2164:Z2165" si="7947">4*Y2164+1</f>
        <v>209540437</v>
      </c>
      <c r="AC2164" s="226"/>
      <c r="AD2164" s="80">
        <f t="shared" si="7911"/>
        <v>4247</v>
      </c>
      <c r="AE2164" s="40">
        <f t="shared" si="7925"/>
        <v>12742</v>
      </c>
      <c r="AF2164" s="80">
        <f t="shared" si="7799"/>
        <v>6371</v>
      </c>
      <c r="AG2164" s="41">
        <v>2</v>
      </c>
      <c r="AH2164" s="76">
        <f t="shared" si="7912"/>
        <v>1</v>
      </c>
      <c r="AI2164" s="103"/>
    </row>
    <row r="2165" spans="15:35" x14ac:dyDescent="0.5">
      <c r="O2165" s="157">
        <f t="shared" ref="O2165" si="7948">1+8*(Q2164+1)</f>
        <v>4265</v>
      </c>
      <c r="P2165" s="158">
        <f t="shared" ref="P2165" si="7949">P2164+2</f>
        <v>3199</v>
      </c>
      <c r="Q2165" s="39"/>
      <c r="R2165" s="3"/>
      <c r="S2165">
        <f t="shared" si="7940"/>
        <v>12797</v>
      </c>
      <c r="T2165">
        <f t="shared" si="7941"/>
        <v>51189</v>
      </c>
      <c r="U2165">
        <f t="shared" si="7942"/>
        <v>204757</v>
      </c>
      <c r="V2165">
        <f t="shared" si="7943"/>
        <v>819029</v>
      </c>
      <c r="W2165">
        <f t="shared" si="7944"/>
        <v>3276117</v>
      </c>
      <c r="X2165">
        <f t="shared" si="7945"/>
        <v>13104469</v>
      </c>
      <c r="Y2165">
        <f t="shared" si="7946"/>
        <v>52417877</v>
      </c>
      <c r="Z2165">
        <f t="shared" si="7947"/>
        <v>209671509</v>
      </c>
      <c r="AC2165" s="102"/>
      <c r="AD2165" s="82">
        <f t="shared" si="7911"/>
        <v>4249</v>
      </c>
      <c r="AE2165" s="40">
        <f t="shared" si="7925"/>
        <v>12748</v>
      </c>
      <c r="AF2165" s="82">
        <f>AE2165/4</f>
        <v>3187</v>
      </c>
      <c r="AG2165" s="41">
        <v>4</v>
      </c>
      <c r="AH2165" s="76">
        <f t="shared" si="7912"/>
        <v>2</v>
      </c>
      <c r="AI2165" s="103"/>
    </row>
    <row r="2166" spans="15:35" x14ac:dyDescent="0.5">
      <c r="O2166" s="173"/>
      <c r="P2166" s="174"/>
      <c r="R2166" s="3"/>
      <c r="AC2166" s="226"/>
      <c r="AD2166" s="80">
        <f t="shared" si="7911"/>
        <v>4251</v>
      </c>
      <c r="AE2166" s="40">
        <f t="shared" si="7925"/>
        <v>12754</v>
      </c>
      <c r="AF2166" s="80">
        <f t="shared" si="7802"/>
        <v>6377</v>
      </c>
      <c r="AG2166" s="41">
        <v>2</v>
      </c>
      <c r="AH2166" s="76">
        <f t="shared" si="7912"/>
        <v>1</v>
      </c>
      <c r="AI2166" s="103"/>
    </row>
    <row r="2167" spans="15:35" ht="14.7" thickBot="1" x14ac:dyDescent="0.55000000000000004">
      <c r="R2167" s="3"/>
      <c r="AC2167" s="227"/>
      <c r="AD2167" s="81">
        <f t="shared" si="7911"/>
        <v>4253</v>
      </c>
      <c r="AE2167" s="40">
        <f t="shared" si="7925"/>
        <v>12760</v>
      </c>
      <c r="AF2167" s="81">
        <f>AE2167/AG2167</f>
        <v>1595</v>
      </c>
      <c r="AG2167" s="41">
        <v>8</v>
      </c>
      <c r="AH2167" s="76">
        <f t="shared" si="7912"/>
        <v>3</v>
      </c>
      <c r="AI2167" s="103"/>
    </row>
    <row r="2168" spans="15:35" ht="14.7" thickBot="1" x14ac:dyDescent="0.55000000000000004">
      <c r="O2168" s="156">
        <f t="shared" ref="O2168" si="7950">-1+4*(Q2168+1)</f>
        <v>2135</v>
      </c>
      <c r="P2168" s="176">
        <f t="shared" ref="P2168" si="7951">-1+6*(Q2168+1)</f>
        <v>3203</v>
      </c>
      <c r="Q2168" s="2">
        <v>533</v>
      </c>
      <c r="R2168" s="3"/>
      <c r="S2168" s="52">
        <f t="shared" ref="S2168:S2169" si="7952">4*P2168+1</f>
        <v>12813</v>
      </c>
      <c r="T2168">
        <f t="shared" ref="T2168:T2169" si="7953">4*S2168+1</f>
        <v>51253</v>
      </c>
      <c r="U2168">
        <f t="shared" ref="U2168:U2169" si="7954">4*T2168+1</f>
        <v>205013</v>
      </c>
      <c r="V2168">
        <f t="shared" ref="V2168:V2169" si="7955">4*U2168+1</f>
        <v>820053</v>
      </c>
      <c r="W2168">
        <f t="shared" ref="W2168:W2169" si="7956">4*V2168+1</f>
        <v>3280213</v>
      </c>
      <c r="X2168">
        <f t="shared" ref="X2168:X2169" si="7957">4*W2168+1</f>
        <v>13120853</v>
      </c>
      <c r="Y2168">
        <f t="shared" ref="Y2168:Y2169" si="7958">4*X2168+1</f>
        <v>52483413</v>
      </c>
      <c r="Z2168">
        <f t="shared" ref="Z2168:Z2169" si="7959">4*Y2168+1</f>
        <v>209933653</v>
      </c>
      <c r="AC2168" s="226"/>
      <c r="AD2168" s="80">
        <f t="shared" si="7911"/>
        <v>4255</v>
      </c>
      <c r="AE2168" s="40">
        <f t="shared" si="7925"/>
        <v>12766</v>
      </c>
      <c r="AF2168" s="80">
        <f t="shared" si="7799"/>
        <v>6383</v>
      </c>
      <c r="AG2168" s="41">
        <v>2</v>
      </c>
      <c r="AH2168" s="76">
        <f t="shared" si="7912"/>
        <v>1</v>
      </c>
      <c r="AI2168" s="103"/>
    </row>
    <row r="2169" spans="15:35" x14ac:dyDescent="0.5">
      <c r="O2169" s="157">
        <f t="shared" ref="O2169" si="7960">1+8*(Q2168+1)</f>
        <v>4273</v>
      </c>
      <c r="P2169" s="158">
        <f t="shared" ref="P2169" si="7961">P2168+2</f>
        <v>3205</v>
      </c>
      <c r="Q2169" s="39"/>
      <c r="R2169" s="3"/>
      <c r="S2169">
        <f t="shared" si="7952"/>
        <v>12821</v>
      </c>
      <c r="T2169">
        <f t="shared" si="7953"/>
        <v>51285</v>
      </c>
      <c r="U2169">
        <f t="shared" si="7954"/>
        <v>205141</v>
      </c>
      <c r="V2169">
        <f t="shared" si="7955"/>
        <v>820565</v>
      </c>
      <c r="W2169">
        <f t="shared" si="7956"/>
        <v>3282261</v>
      </c>
      <c r="X2169">
        <f t="shared" si="7957"/>
        <v>13129045</v>
      </c>
      <c r="Y2169">
        <f t="shared" si="7958"/>
        <v>52516181</v>
      </c>
      <c r="Z2169">
        <f t="shared" si="7959"/>
        <v>210064725</v>
      </c>
      <c r="AC2169" s="102"/>
      <c r="AD2169" s="82">
        <f t="shared" si="7911"/>
        <v>4257</v>
      </c>
      <c r="AE2169" s="40">
        <f t="shared" si="7925"/>
        <v>12772</v>
      </c>
      <c r="AF2169" s="82">
        <f>AE2169/4</f>
        <v>3193</v>
      </c>
      <c r="AG2169" s="41">
        <v>4</v>
      </c>
      <c r="AH2169" s="76">
        <f t="shared" si="7912"/>
        <v>2</v>
      </c>
      <c r="AI2169" s="103"/>
    </row>
    <row r="2170" spans="15:35" x14ac:dyDescent="0.5">
      <c r="O2170" s="173"/>
      <c r="P2170" s="174"/>
      <c r="R2170" s="3"/>
      <c r="AC2170" s="226"/>
      <c r="AD2170" s="80">
        <f t="shared" si="7911"/>
        <v>4259</v>
      </c>
      <c r="AE2170" s="40">
        <f t="shared" si="7925"/>
        <v>12778</v>
      </c>
      <c r="AF2170" s="80">
        <f t="shared" si="7802"/>
        <v>6389</v>
      </c>
      <c r="AG2170" s="41">
        <v>2</v>
      </c>
      <c r="AH2170" s="76">
        <f t="shared" si="7912"/>
        <v>1</v>
      </c>
      <c r="AI2170" s="103"/>
    </row>
    <row r="2171" spans="15:35" ht="14.7" thickBot="1" x14ac:dyDescent="0.55000000000000004">
      <c r="R2171" s="3"/>
      <c r="AC2171" s="227"/>
      <c r="AD2171" s="81">
        <f t="shared" si="7911"/>
        <v>4261</v>
      </c>
      <c r="AE2171" s="40">
        <f t="shared" si="7925"/>
        <v>12784</v>
      </c>
      <c r="AF2171" s="81">
        <f>AE2171/AG2171</f>
        <v>799</v>
      </c>
      <c r="AG2171" s="41">
        <v>16</v>
      </c>
      <c r="AH2171" s="76">
        <f t="shared" si="7912"/>
        <v>4</v>
      </c>
      <c r="AI2171" s="103"/>
    </row>
    <row r="2172" spans="15:35" ht="14.7" thickBot="1" x14ac:dyDescent="0.55000000000000004">
      <c r="O2172" s="156">
        <f t="shared" ref="O2172" si="7962">-1+4*(Q2172+1)</f>
        <v>2139</v>
      </c>
      <c r="P2172" s="176">
        <f t="shared" ref="P2172" si="7963">-1+6*(Q2172+1)</f>
        <v>3209</v>
      </c>
      <c r="Q2172" s="2">
        <v>534</v>
      </c>
      <c r="R2172" s="3"/>
      <c r="S2172" s="52">
        <f t="shared" ref="S2172:S2173" si="7964">4*P2172+1</f>
        <v>12837</v>
      </c>
      <c r="T2172">
        <f t="shared" ref="T2172:T2173" si="7965">4*S2172+1</f>
        <v>51349</v>
      </c>
      <c r="U2172">
        <f t="shared" ref="U2172:U2173" si="7966">4*T2172+1</f>
        <v>205397</v>
      </c>
      <c r="V2172">
        <f t="shared" ref="V2172:V2173" si="7967">4*U2172+1</f>
        <v>821589</v>
      </c>
      <c r="W2172">
        <f t="shared" ref="W2172:W2173" si="7968">4*V2172+1</f>
        <v>3286357</v>
      </c>
      <c r="X2172">
        <f t="shared" ref="X2172:X2173" si="7969">4*W2172+1</f>
        <v>13145429</v>
      </c>
      <c r="Y2172">
        <f t="shared" ref="Y2172:Y2173" si="7970">4*X2172+1</f>
        <v>52581717</v>
      </c>
      <c r="Z2172">
        <f t="shared" ref="Z2172:Z2173" si="7971">4*Y2172+1</f>
        <v>210326869</v>
      </c>
      <c r="AC2172" s="226"/>
      <c r="AD2172" s="80">
        <f t="shared" si="7911"/>
        <v>4263</v>
      </c>
      <c r="AE2172" s="40">
        <f t="shared" si="7925"/>
        <v>12790</v>
      </c>
      <c r="AF2172" s="80">
        <f t="shared" si="7799"/>
        <v>6395</v>
      </c>
      <c r="AG2172" s="41">
        <v>2</v>
      </c>
      <c r="AH2172" s="76">
        <f t="shared" si="7912"/>
        <v>1</v>
      </c>
      <c r="AI2172" s="103"/>
    </row>
    <row r="2173" spans="15:35" x14ac:dyDescent="0.5">
      <c r="O2173" s="157">
        <f t="shared" ref="O2173" si="7972">1+8*(Q2172+1)</f>
        <v>4281</v>
      </c>
      <c r="P2173" s="158">
        <f t="shared" ref="P2173" si="7973">P2172+2</f>
        <v>3211</v>
      </c>
      <c r="Q2173" s="39"/>
      <c r="R2173" s="3"/>
      <c r="S2173">
        <f t="shared" si="7964"/>
        <v>12845</v>
      </c>
      <c r="T2173">
        <f t="shared" si="7965"/>
        <v>51381</v>
      </c>
      <c r="U2173">
        <f t="shared" si="7966"/>
        <v>205525</v>
      </c>
      <c r="V2173">
        <f t="shared" si="7967"/>
        <v>822101</v>
      </c>
      <c r="W2173">
        <f t="shared" si="7968"/>
        <v>3288405</v>
      </c>
      <c r="X2173">
        <f t="shared" si="7969"/>
        <v>13153621</v>
      </c>
      <c r="Y2173">
        <f t="shared" si="7970"/>
        <v>52614485</v>
      </c>
      <c r="Z2173">
        <f t="shared" si="7971"/>
        <v>210457941</v>
      </c>
      <c r="AC2173" s="102"/>
      <c r="AD2173" s="82">
        <f t="shared" si="7911"/>
        <v>4265</v>
      </c>
      <c r="AE2173" s="40">
        <f t="shared" si="7925"/>
        <v>12796</v>
      </c>
      <c r="AF2173" s="82">
        <f>AE2173/4</f>
        <v>3199</v>
      </c>
      <c r="AG2173" s="41">
        <v>4</v>
      </c>
      <c r="AH2173" s="76">
        <f t="shared" si="7912"/>
        <v>2</v>
      </c>
      <c r="AI2173" s="103"/>
    </row>
    <row r="2174" spans="15:35" x14ac:dyDescent="0.5">
      <c r="O2174" s="173"/>
      <c r="P2174" s="174"/>
      <c r="R2174" s="3"/>
      <c r="AC2174" s="226"/>
      <c r="AD2174" s="80">
        <f t="shared" si="7911"/>
        <v>4267</v>
      </c>
      <c r="AE2174" s="40">
        <f t="shared" si="7925"/>
        <v>12802</v>
      </c>
      <c r="AF2174" s="80">
        <f t="shared" si="7802"/>
        <v>6401</v>
      </c>
      <c r="AG2174" s="41">
        <v>2</v>
      </c>
      <c r="AH2174" s="76">
        <f t="shared" si="7912"/>
        <v>1</v>
      </c>
      <c r="AI2174" s="103"/>
    </row>
    <row r="2175" spans="15:35" ht="14.7" thickBot="1" x14ac:dyDescent="0.55000000000000004">
      <c r="R2175" s="3"/>
      <c r="AC2175" s="227"/>
      <c r="AD2175" s="81">
        <f t="shared" si="7911"/>
        <v>4269</v>
      </c>
      <c r="AE2175" s="40">
        <f t="shared" si="7925"/>
        <v>12808</v>
      </c>
      <c r="AF2175" s="81">
        <f>AE2175/AG2175</f>
        <v>1601</v>
      </c>
      <c r="AG2175" s="41">
        <v>8</v>
      </c>
      <c r="AH2175" s="76">
        <f t="shared" si="7912"/>
        <v>3</v>
      </c>
      <c r="AI2175" s="103"/>
    </row>
    <row r="2176" spans="15:35" ht="14.7" thickBot="1" x14ac:dyDescent="0.55000000000000004">
      <c r="O2176" s="156">
        <f t="shared" ref="O2176" si="7974">-1+4*(Q2176+1)</f>
        <v>2143</v>
      </c>
      <c r="P2176" s="176">
        <f t="shared" ref="P2176" si="7975">-1+6*(Q2176+1)</f>
        <v>3215</v>
      </c>
      <c r="Q2176" s="2">
        <v>535</v>
      </c>
      <c r="R2176" s="3"/>
      <c r="S2176" s="52">
        <f t="shared" ref="S2176:S2177" si="7976">4*P2176+1</f>
        <v>12861</v>
      </c>
      <c r="T2176">
        <f t="shared" ref="T2176:T2177" si="7977">4*S2176+1</f>
        <v>51445</v>
      </c>
      <c r="U2176">
        <f t="shared" ref="U2176:U2177" si="7978">4*T2176+1</f>
        <v>205781</v>
      </c>
      <c r="V2176">
        <f t="shared" ref="V2176:V2177" si="7979">4*U2176+1</f>
        <v>823125</v>
      </c>
      <c r="W2176">
        <f t="shared" ref="W2176:W2177" si="7980">4*V2176+1</f>
        <v>3292501</v>
      </c>
      <c r="X2176">
        <f t="shared" ref="X2176:X2177" si="7981">4*W2176+1</f>
        <v>13170005</v>
      </c>
      <c r="Y2176">
        <f t="shared" ref="Y2176:Y2177" si="7982">4*X2176+1</f>
        <v>52680021</v>
      </c>
      <c r="Z2176">
        <f t="shared" ref="Z2176:Z2177" si="7983">4*Y2176+1</f>
        <v>210720085</v>
      </c>
      <c r="AC2176" s="226"/>
      <c r="AD2176" s="80">
        <f t="shared" si="7911"/>
        <v>4271</v>
      </c>
      <c r="AE2176" s="40">
        <f t="shared" si="7925"/>
        <v>12814</v>
      </c>
      <c r="AF2176" s="80">
        <f t="shared" si="7799"/>
        <v>6407</v>
      </c>
      <c r="AG2176" s="41">
        <v>2</v>
      </c>
      <c r="AH2176" s="76">
        <f t="shared" si="7912"/>
        <v>1</v>
      </c>
      <c r="AI2176" s="103"/>
    </row>
    <row r="2177" spans="15:35" x14ac:dyDescent="0.5">
      <c r="O2177" s="157">
        <f t="shared" ref="O2177" si="7984">1+8*(Q2176+1)</f>
        <v>4289</v>
      </c>
      <c r="P2177" s="158">
        <f t="shared" ref="P2177" si="7985">P2176+2</f>
        <v>3217</v>
      </c>
      <c r="Q2177" s="39"/>
      <c r="R2177" s="3"/>
      <c r="S2177">
        <f t="shared" si="7976"/>
        <v>12869</v>
      </c>
      <c r="T2177">
        <f t="shared" si="7977"/>
        <v>51477</v>
      </c>
      <c r="U2177">
        <f t="shared" si="7978"/>
        <v>205909</v>
      </c>
      <c r="V2177">
        <f t="shared" si="7979"/>
        <v>823637</v>
      </c>
      <c r="W2177">
        <f t="shared" si="7980"/>
        <v>3294549</v>
      </c>
      <c r="X2177">
        <f t="shared" si="7981"/>
        <v>13178197</v>
      </c>
      <c r="Y2177">
        <f t="shared" si="7982"/>
        <v>52712789</v>
      </c>
      <c r="Z2177">
        <f t="shared" si="7983"/>
        <v>210851157</v>
      </c>
      <c r="AC2177" s="102"/>
      <c r="AD2177" s="82">
        <f t="shared" si="7911"/>
        <v>4273</v>
      </c>
      <c r="AE2177" s="40">
        <f t="shared" si="7925"/>
        <v>12820</v>
      </c>
      <c r="AF2177" s="82">
        <f>AE2177/4</f>
        <v>3205</v>
      </c>
      <c r="AG2177" s="41">
        <v>4</v>
      </c>
      <c r="AH2177" s="76">
        <f t="shared" si="7912"/>
        <v>2</v>
      </c>
      <c r="AI2177" s="103"/>
    </row>
    <row r="2178" spans="15:35" x14ac:dyDescent="0.5">
      <c r="O2178" s="173"/>
      <c r="P2178" s="174"/>
      <c r="R2178" s="3"/>
      <c r="AC2178" s="226"/>
      <c r="AD2178" s="80">
        <f t="shared" si="7911"/>
        <v>4275</v>
      </c>
      <c r="AE2178" s="40">
        <f t="shared" si="7925"/>
        <v>12826</v>
      </c>
      <c r="AF2178" s="80">
        <f t="shared" si="7802"/>
        <v>6413</v>
      </c>
      <c r="AG2178" s="41">
        <v>2</v>
      </c>
      <c r="AH2178" s="76">
        <f t="shared" si="7912"/>
        <v>1</v>
      </c>
      <c r="AI2178" s="103"/>
    </row>
    <row r="2179" spans="15:35" ht="14.7" thickBot="1" x14ac:dyDescent="0.55000000000000004">
      <c r="R2179" s="3"/>
      <c r="AC2179" s="227"/>
      <c r="AD2179" s="81">
        <f t="shared" si="7911"/>
        <v>4277</v>
      </c>
      <c r="AE2179" s="40">
        <f t="shared" si="7925"/>
        <v>12832</v>
      </c>
      <c r="AF2179" s="81">
        <f>AE2179/AG2179</f>
        <v>401</v>
      </c>
      <c r="AG2179" s="41">
        <v>32</v>
      </c>
      <c r="AH2179" s="76">
        <f t="shared" si="7912"/>
        <v>5</v>
      </c>
      <c r="AI2179" s="103"/>
    </row>
    <row r="2180" spans="15:35" ht="14.7" thickBot="1" x14ac:dyDescent="0.55000000000000004">
      <c r="O2180" s="156">
        <f t="shared" ref="O2180" si="7986">-1+4*(Q2180+1)</f>
        <v>2147</v>
      </c>
      <c r="P2180" s="176">
        <f t="shared" ref="P2180" si="7987">-1+6*(Q2180+1)</f>
        <v>3221</v>
      </c>
      <c r="Q2180" s="2">
        <v>536</v>
      </c>
      <c r="R2180" s="3"/>
      <c r="S2180" s="52">
        <f t="shared" ref="S2180:S2181" si="7988">4*P2180+1</f>
        <v>12885</v>
      </c>
      <c r="T2180">
        <f t="shared" ref="T2180:T2181" si="7989">4*S2180+1</f>
        <v>51541</v>
      </c>
      <c r="U2180">
        <f t="shared" ref="U2180:U2181" si="7990">4*T2180+1</f>
        <v>206165</v>
      </c>
      <c r="V2180">
        <f t="shared" ref="V2180:V2181" si="7991">4*U2180+1</f>
        <v>824661</v>
      </c>
      <c r="W2180">
        <f t="shared" ref="W2180:W2181" si="7992">4*V2180+1</f>
        <v>3298645</v>
      </c>
      <c r="X2180">
        <f t="shared" ref="X2180:X2181" si="7993">4*W2180+1</f>
        <v>13194581</v>
      </c>
      <c r="Y2180">
        <f t="shared" ref="Y2180:Y2181" si="7994">4*X2180+1</f>
        <v>52778325</v>
      </c>
      <c r="Z2180">
        <f t="shared" ref="Z2180:Z2181" si="7995">4*Y2180+1</f>
        <v>211113301</v>
      </c>
      <c r="AC2180" s="226"/>
      <c r="AD2180" s="80">
        <f t="shared" si="7911"/>
        <v>4279</v>
      </c>
      <c r="AE2180" s="40">
        <f t="shared" si="7925"/>
        <v>12838</v>
      </c>
      <c r="AF2180" s="80">
        <f t="shared" ref="AF2180:AF2240" si="7996">AF2178+6</f>
        <v>6419</v>
      </c>
      <c r="AG2180" s="41">
        <v>2</v>
      </c>
      <c r="AH2180" s="76">
        <f t="shared" si="7912"/>
        <v>1</v>
      </c>
      <c r="AI2180" s="103"/>
    </row>
    <row r="2181" spans="15:35" x14ac:dyDescent="0.5">
      <c r="O2181" s="157">
        <f t="shared" ref="O2181" si="7997">1+8*(Q2180+1)</f>
        <v>4297</v>
      </c>
      <c r="P2181" s="158">
        <f t="shared" ref="P2181" si="7998">P2180+2</f>
        <v>3223</v>
      </c>
      <c r="Q2181" s="39"/>
      <c r="R2181" s="3"/>
      <c r="S2181">
        <f t="shared" si="7988"/>
        <v>12893</v>
      </c>
      <c r="T2181">
        <f t="shared" si="7989"/>
        <v>51573</v>
      </c>
      <c r="U2181">
        <f t="shared" si="7990"/>
        <v>206293</v>
      </c>
      <c r="V2181">
        <f t="shared" si="7991"/>
        <v>825173</v>
      </c>
      <c r="W2181">
        <f t="shared" si="7992"/>
        <v>3300693</v>
      </c>
      <c r="X2181">
        <f t="shared" si="7993"/>
        <v>13202773</v>
      </c>
      <c r="Y2181">
        <f t="shared" si="7994"/>
        <v>52811093</v>
      </c>
      <c r="Z2181">
        <f t="shared" si="7995"/>
        <v>211244373</v>
      </c>
      <c r="AC2181" s="102"/>
      <c r="AD2181" s="82">
        <f t="shared" si="7911"/>
        <v>4281</v>
      </c>
      <c r="AE2181" s="40">
        <f t="shared" si="7925"/>
        <v>12844</v>
      </c>
      <c r="AF2181" s="82">
        <f>AE2181/4</f>
        <v>3211</v>
      </c>
      <c r="AG2181" s="41">
        <v>4</v>
      </c>
      <c r="AH2181" s="76">
        <f t="shared" si="7912"/>
        <v>2</v>
      </c>
      <c r="AI2181" s="103"/>
    </row>
    <row r="2182" spans="15:35" x14ac:dyDescent="0.5">
      <c r="O2182" s="173"/>
      <c r="P2182" s="174"/>
      <c r="R2182" s="3"/>
      <c r="AC2182" s="226"/>
      <c r="AD2182" s="80">
        <f t="shared" si="7911"/>
        <v>4283</v>
      </c>
      <c r="AE2182" s="40">
        <f t="shared" si="7925"/>
        <v>12850</v>
      </c>
      <c r="AF2182" s="80">
        <f t="shared" ref="AF2182:AF2242" si="7999">AF2180+6</f>
        <v>6425</v>
      </c>
      <c r="AG2182" s="41">
        <v>2</v>
      </c>
      <c r="AH2182" s="76">
        <f t="shared" si="7912"/>
        <v>1</v>
      </c>
      <c r="AI2182" s="103"/>
    </row>
    <row r="2183" spans="15:35" ht="14.7" thickBot="1" x14ac:dyDescent="0.55000000000000004">
      <c r="R2183" s="3"/>
      <c r="AC2183" s="227"/>
      <c r="AD2183" s="81">
        <f t="shared" si="7911"/>
        <v>4285</v>
      </c>
      <c r="AE2183" s="40">
        <f t="shared" si="7925"/>
        <v>12856</v>
      </c>
      <c r="AF2183" s="81">
        <f>AE2183/AG2183</f>
        <v>1607</v>
      </c>
      <c r="AG2183" s="41">
        <v>8</v>
      </c>
      <c r="AH2183" s="76">
        <f t="shared" si="7912"/>
        <v>3</v>
      </c>
      <c r="AI2183" s="103"/>
    </row>
    <row r="2184" spans="15:35" ht="14.7" thickBot="1" x14ac:dyDescent="0.55000000000000004">
      <c r="O2184" s="156">
        <f t="shared" ref="O2184" si="8000">-1+4*(Q2184+1)</f>
        <v>2151</v>
      </c>
      <c r="P2184" s="176">
        <f t="shared" ref="P2184" si="8001">-1+6*(Q2184+1)</f>
        <v>3227</v>
      </c>
      <c r="Q2184" s="2">
        <v>537</v>
      </c>
      <c r="R2184" s="3"/>
      <c r="S2184" s="52">
        <f t="shared" ref="S2184:S2185" si="8002">4*P2184+1</f>
        <v>12909</v>
      </c>
      <c r="T2184">
        <f t="shared" ref="T2184:T2185" si="8003">4*S2184+1</f>
        <v>51637</v>
      </c>
      <c r="U2184">
        <f t="shared" ref="U2184:U2185" si="8004">4*T2184+1</f>
        <v>206549</v>
      </c>
      <c r="V2184">
        <f t="shared" ref="V2184:V2185" si="8005">4*U2184+1</f>
        <v>826197</v>
      </c>
      <c r="W2184">
        <f t="shared" ref="W2184:W2185" si="8006">4*V2184+1</f>
        <v>3304789</v>
      </c>
      <c r="X2184">
        <f t="shared" ref="X2184:X2185" si="8007">4*W2184+1</f>
        <v>13219157</v>
      </c>
      <c r="Y2184">
        <f t="shared" ref="Y2184:Y2185" si="8008">4*X2184+1</f>
        <v>52876629</v>
      </c>
      <c r="Z2184">
        <f t="shared" ref="Z2184:Z2185" si="8009">4*Y2184+1</f>
        <v>211506517</v>
      </c>
      <c r="AC2184" s="226"/>
      <c r="AD2184" s="80">
        <f t="shared" si="7911"/>
        <v>4287</v>
      </c>
      <c r="AE2184" s="40">
        <f t="shared" si="7925"/>
        <v>12862</v>
      </c>
      <c r="AF2184" s="80">
        <f t="shared" si="7996"/>
        <v>6431</v>
      </c>
      <c r="AG2184" s="41">
        <v>2</v>
      </c>
      <c r="AH2184" s="76">
        <f t="shared" si="7912"/>
        <v>1</v>
      </c>
      <c r="AI2184" s="103"/>
    </row>
    <row r="2185" spans="15:35" x14ac:dyDescent="0.5">
      <c r="O2185" s="157">
        <f t="shared" ref="O2185" si="8010">1+8*(Q2184+1)</f>
        <v>4305</v>
      </c>
      <c r="P2185" s="158">
        <f t="shared" ref="P2185" si="8011">P2184+2</f>
        <v>3229</v>
      </c>
      <c r="Q2185" s="39"/>
      <c r="R2185" s="3"/>
      <c r="S2185">
        <f t="shared" si="8002"/>
        <v>12917</v>
      </c>
      <c r="T2185">
        <f t="shared" si="8003"/>
        <v>51669</v>
      </c>
      <c r="U2185">
        <f t="shared" si="8004"/>
        <v>206677</v>
      </c>
      <c r="V2185">
        <f t="shared" si="8005"/>
        <v>826709</v>
      </c>
      <c r="W2185">
        <f t="shared" si="8006"/>
        <v>3306837</v>
      </c>
      <c r="X2185">
        <f t="shared" si="8007"/>
        <v>13227349</v>
      </c>
      <c r="Y2185">
        <f t="shared" si="8008"/>
        <v>52909397</v>
      </c>
      <c r="Z2185">
        <f t="shared" si="8009"/>
        <v>211637589</v>
      </c>
      <c r="AC2185" s="102"/>
      <c r="AD2185" s="82">
        <f t="shared" si="7911"/>
        <v>4289</v>
      </c>
      <c r="AE2185" s="40">
        <f t="shared" si="7925"/>
        <v>12868</v>
      </c>
      <c r="AF2185" s="82">
        <f>AE2185/4</f>
        <v>3217</v>
      </c>
      <c r="AG2185" s="41">
        <v>4</v>
      </c>
      <c r="AH2185" s="76">
        <f t="shared" si="7912"/>
        <v>2</v>
      </c>
      <c r="AI2185" s="103"/>
    </row>
    <row r="2186" spans="15:35" x14ac:dyDescent="0.5">
      <c r="O2186" s="173"/>
      <c r="P2186" s="174"/>
      <c r="R2186" s="3"/>
      <c r="AC2186" s="226"/>
      <c r="AD2186" s="80">
        <f t="shared" si="7911"/>
        <v>4291</v>
      </c>
      <c r="AE2186" s="40">
        <f t="shared" si="7925"/>
        <v>12874</v>
      </c>
      <c r="AF2186" s="80">
        <f t="shared" si="7999"/>
        <v>6437</v>
      </c>
      <c r="AG2186" s="41">
        <v>2</v>
      </c>
      <c r="AH2186" s="76">
        <f t="shared" si="7912"/>
        <v>1</v>
      </c>
      <c r="AI2186" s="103"/>
    </row>
    <row r="2187" spans="15:35" ht="14.7" thickBot="1" x14ac:dyDescent="0.55000000000000004">
      <c r="R2187" s="3"/>
      <c r="AC2187" s="227"/>
      <c r="AD2187" s="81">
        <f t="shared" si="7911"/>
        <v>4293</v>
      </c>
      <c r="AE2187" s="40">
        <f t="shared" si="7925"/>
        <v>12880</v>
      </c>
      <c r="AF2187" s="81">
        <f>AE2187/AG2187</f>
        <v>805</v>
      </c>
      <c r="AG2187" s="41">
        <v>16</v>
      </c>
      <c r="AH2187" s="76">
        <f t="shared" si="7912"/>
        <v>4</v>
      </c>
      <c r="AI2187" s="103"/>
    </row>
    <row r="2188" spans="15:35" ht="14.7" thickBot="1" x14ac:dyDescent="0.55000000000000004">
      <c r="O2188" s="156">
        <f t="shared" ref="O2188" si="8012">-1+4*(Q2188+1)</f>
        <v>2155</v>
      </c>
      <c r="P2188" s="176">
        <f t="shared" ref="P2188" si="8013">-1+6*(Q2188+1)</f>
        <v>3233</v>
      </c>
      <c r="Q2188" s="2">
        <v>538</v>
      </c>
      <c r="R2188" s="3"/>
      <c r="S2188" s="52">
        <f t="shared" ref="S2188:S2189" si="8014">4*P2188+1</f>
        <v>12933</v>
      </c>
      <c r="T2188">
        <f t="shared" ref="T2188:T2189" si="8015">4*S2188+1</f>
        <v>51733</v>
      </c>
      <c r="U2188">
        <f t="shared" ref="U2188:U2189" si="8016">4*T2188+1</f>
        <v>206933</v>
      </c>
      <c r="V2188">
        <f t="shared" ref="V2188:V2189" si="8017">4*U2188+1</f>
        <v>827733</v>
      </c>
      <c r="W2188">
        <f t="shared" ref="W2188:W2189" si="8018">4*V2188+1</f>
        <v>3310933</v>
      </c>
      <c r="X2188">
        <f t="shared" ref="X2188:X2189" si="8019">4*W2188+1</f>
        <v>13243733</v>
      </c>
      <c r="Y2188">
        <f t="shared" ref="Y2188:Y2189" si="8020">4*X2188+1</f>
        <v>52974933</v>
      </c>
      <c r="Z2188">
        <f t="shared" ref="Z2188:Z2189" si="8021">4*Y2188+1</f>
        <v>211899733</v>
      </c>
      <c r="AC2188" s="226"/>
      <c r="AD2188" s="80">
        <f t="shared" si="7911"/>
        <v>4295</v>
      </c>
      <c r="AE2188" s="40">
        <f t="shared" si="7925"/>
        <v>12886</v>
      </c>
      <c r="AF2188" s="80">
        <f t="shared" si="7996"/>
        <v>6443</v>
      </c>
      <c r="AG2188" s="41">
        <v>2</v>
      </c>
      <c r="AH2188" s="76">
        <f t="shared" si="7912"/>
        <v>1</v>
      </c>
      <c r="AI2188" s="103"/>
    </row>
    <row r="2189" spans="15:35" x14ac:dyDescent="0.5">
      <c r="O2189" s="157">
        <f t="shared" ref="O2189" si="8022">1+8*(Q2188+1)</f>
        <v>4313</v>
      </c>
      <c r="P2189" s="158">
        <f t="shared" ref="P2189" si="8023">P2188+2</f>
        <v>3235</v>
      </c>
      <c r="Q2189" s="39"/>
      <c r="R2189" s="3"/>
      <c r="S2189">
        <f t="shared" si="8014"/>
        <v>12941</v>
      </c>
      <c r="T2189">
        <f t="shared" si="8015"/>
        <v>51765</v>
      </c>
      <c r="U2189">
        <f t="shared" si="8016"/>
        <v>207061</v>
      </c>
      <c r="V2189">
        <f t="shared" si="8017"/>
        <v>828245</v>
      </c>
      <c r="W2189">
        <f t="shared" si="8018"/>
        <v>3312981</v>
      </c>
      <c r="X2189">
        <f t="shared" si="8019"/>
        <v>13251925</v>
      </c>
      <c r="Y2189">
        <f t="shared" si="8020"/>
        <v>53007701</v>
      </c>
      <c r="Z2189">
        <f t="shared" si="8021"/>
        <v>212030805</v>
      </c>
      <c r="AC2189" s="102"/>
      <c r="AD2189" s="82">
        <f t="shared" si="7911"/>
        <v>4297</v>
      </c>
      <c r="AE2189" s="40">
        <f t="shared" si="7925"/>
        <v>12892</v>
      </c>
      <c r="AF2189" s="82">
        <f>AE2189/4</f>
        <v>3223</v>
      </c>
      <c r="AG2189" s="41">
        <v>4</v>
      </c>
      <c r="AH2189" s="76">
        <f t="shared" si="7912"/>
        <v>2</v>
      </c>
      <c r="AI2189" s="103"/>
    </row>
    <row r="2190" spans="15:35" x14ac:dyDescent="0.5">
      <c r="O2190" s="173"/>
      <c r="P2190" s="174"/>
      <c r="R2190" s="3"/>
      <c r="AC2190" s="226"/>
      <c r="AD2190" s="80">
        <f t="shared" si="7911"/>
        <v>4299</v>
      </c>
      <c r="AE2190" s="40">
        <f t="shared" si="7925"/>
        <v>12898</v>
      </c>
      <c r="AF2190" s="80">
        <f t="shared" si="7999"/>
        <v>6449</v>
      </c>
      <c r="AG2190" s="41">
        <v>2</v>
      </c>
      <c r="AH2190" s="76">
        <f t="shared" si="7912"/>
        <v>1</v>
      </c>
      <c r="AI2190" s="103"/>
    </row>
    <row r="2191" spans="15:35" ht="14.7" thickBot="1" x14ac:dyDescent="0.55000000000000004">
      <c r="R2191" s="3"/>
      <c r="AC2191" s="227"/>
      <c r="AD2191" s="81">
        <f t="shared" si="7911"/>
        <v>4301</v>
      </c>
      <c r="AE2191" s="40">
        <f t="shared" si="7925"/>
        <v>12904</v>
      </c>
      <c r="AF2191" s="81">
        <f>AE2191/AG2191</f>
        <v>1613</v>
      </c>
      <c r="AG2191" s="41">
        <v>8</v>
      </c>
      <c r="AH2191" s="76">
        <f t="shared" si="7912"/>
        <v>3</v>
      </c>
      <c r="AI2191" s="103"/>
    </row>
    <row r="2192" spans="15:35" ht="14.7" thickBot="1" x14ac:dyDescent="0.55000000000000004">
      <c r="O2192" s="156">
        <f t="shared" ref="O2192" si="8024">-1+4*(Q2192+1)</f>
        <v>2159</v>
      </c>
      <c r="P2192" s="176">
        <f t="shared" ref="P2192" si="8025">-1+6*(Q2192+1)</f>
        <v>3239</v>
      </c>
      <c r="Q2192" s="2">
        <v>539</v>
      </c>
      <c r="R2192" s="3"/>
      <c r="S2192" s="52">
        <f t="shared" ref="S2192:S2193" si="8026">4*P2192+1</f>
        <v>12957</v>
      </c>
      <c r="T2192">
        <f t="shared" ref="T2192:T2193" si="8027">4*S2192+1</f>
        <v>51829</v>
      </c>
      <c r="U2192">
        <f t="shared" ref="U2192:U2193" si="8028">4*T2192+1</f>
        <v>207317</v>
      </c>
      <c r="V2192">
        <f t="shared" ref="V2192:V2193" si="8029">4*U2192+1</f>
        <v>829269</v>
      </c>
      <c r="W2192">
        <f t="shared" ref="W2192:W2193" si="8030">4*V2192+1</f>
        <v>3317077</v>
      </c>
      <c r="X2192">
        <f t="shared" ref="X2192:X2193" si="8031">4*W2192+1</f>
        <v>13268309</v>
      </c>
      <c r="Y2192">
        <f t="shared" ref="Y2192:Y2193" si="8032">4*X2192+1</f>
        <v>53073237</v>
      </c>
      <c r="Z2192">
        <f t="shared" ref="Z2192:Z2193" si="8033">4*Y2192+1</f>
        <v>212292949</v>
      </c>
      <c r="AC2192" s="226"/>
      <c r="AD2192" s="80">
        <f t="shared" si="7911"/>
        <v>4303</v>
      </c>
      <c r="AE2192" s="40">
        <f t="shared" si="7925"/>
        <v>12910</v>
      </c>
      <c r="AF2192" s="80">
        <f t="shared" si="7996"/>
        <v>6455</v>
      </c>
      <c r="AG2192" s="41">
        <v>2</v>
      </c>
      <c r="AH2192" s="76">
        <f t="shared" si="7912"/>
        <v>1</v>
      </c>
      <c r="AI2192" s="103"/>
    </row>
    <row r="2193" spans="15:35" x14ac:dyDescent="0.5">
      <c r="O2193" s="157">
        <f t="shared" ref="O2193" si="8034">1+8*(Q2192+1)</f>
        <v>4321</v>
      </c>
      <c r="P2193" s="158">
        <f t="shared" ref="P2193" si="8035">P2192+2</f>
        <v>3241</v>
      </c>
      <c r="Q2193" s="39"/>
      <c r="R2193" s="3"/>
      <c r="S2193">
        <f t="shared" si="8026"/>
        <v>12965</v>
      </c>
      <c r="T2193">
        <f t="shared" si="8027"/>
        <v>51861</v>
      </c>
      <c r="U2193">
        <f t="shared" si="8028"/>
        <v>207445</v>
      </c>
      <c r="V2193">
        <f t="shared" si="8029"/>
        <v>829781</v>
      </c>
      <c r="W2193">
        <f t="shared" si="8030"/>
        <v>3319125</v>
      </c>
      <c r="X2193">
        <f t="shared" si="8031"/>
        <v>13276501</v>
      </c>
      <c r="Y2193">
        <f t="shared" si="8032"/>
        <v>53106005</v>
      </c>
      <c r="Z2193">
        <f t="shared" si="8033"/>
        <v>212424021</v>
      </c>
      <c r="AC2193" s="102"/>
      <c r="AD2193" s="82">
        <f t="shared" si="7911"/>
        <v>4305</v>
      </c>
      <c r="AE2193" s="40">
        <f t="shared" si="7925"/>
        <v>12916</v>
      </c>
      <c r="AF2193" s="82">
        <f>AE2193/4</f>
        <v>3229</v>
      </c>
      <c r="AG2193" s="41">
        <v>4</v>
      </c>
      <c r="AH2193" s="76">
        <f t="shared" si="7912"/>
        <v>2</v>
      </c>
      <c r="AI2193" s="103"/>
    </row>
    <row r="2194" spans="15:35" x14ac:dyDescent="0.5">
      <c r="O2194" s="173"/>
      <c r="P2194" s="174"/>
      <c r="R2194" s="3"/>
      <c r="AC2194" s="226"/>
      <c r="AD2194" s="80">
        <f t="shared" si="7911"/>
        <v>4307</v>
      </c>
      <c r="AE2194" s="40">
        <f t="shared" si="7925"/>
        <v>12922</v>
      </c>
      <c r="AF2194" s="80">
        <f t="shared" si="7999"/>
        <v>6461</v>
      </c>
      <c r="AG2194" s="41">
        <v>2</v>
      </c>
      <c r="AH2194" s="76">
        <f t="shared" si="7912"/>
        <v>1</v>
      </c>
      <c r="AI2194" s="103"/>
    </row>
    <row r="2195" spans="15:35" ht="14.7" thickBot="1" x14ac:dyDescent="0.55000000000000004">
      <c r="R2195" s="3"/>
      <c r="AC2195" s="227"/>
      <c r="AD2195" s="81">
        <f t="shared" si="7911"/>
        <v>4309</v>
      </c>
      <c r="AE2195" s="40">
        <f t="shared" si="7925"/>
        <v>12928</v>
      </c>
      <c r="AF2195" s="81">
        <f>AE2195/AG2195</f>
        <v>101</v>
      </c>
      <c r="AG2195" s="41">
        <v>128</v>
      </c>
      <c r="AH2195" s="76">
        <f t="shared" si="7912"/>
        <v>7</v>
      </c>
      <c r="AI2195" s="103"/>
    </row>
    <row r="2196" spans="15:35" ht="14.7" thickBot="1" x14ac:dyDescent="0.55000000000000004">
      <c r="O2196" s="156">
        <f t="shared" ref="O2196" si="8036">-1+4*(Q2196+1)</f>
        <v>2163</v>
      </c>
      <c r="P2196" s="176">
        <f t="shared" ref="P2196" si="8037">-1+6*(Q2196+1)</f>
        <v>3245</v>
      </c>
      <c r="Q2196" s="2">
        <v>540</v>
      </c>
      <c r="R2196" s="3"/>
      <c r="S2196" s="52">
        <f t="shared" ref="S2196:S2197" si="8038">4*P2196+1</f>
        <v>12981</v>
      </c>
      <c r="T2196">
        <f t="shared" ref="T2196:T2197" si="8039">4*S2196+1</f>
        <v>51925</v>
      </c>
      <c r="U2196">
        <f t="shared" ref="U2196:U2197" si="8040">4*T2196+1</f>
        <v>207701</v>
      </c>
      <c r="V2196">
        <f t="shared" ref="V2196:V2197" si="8041">4*U2196+1</f>
        <v>830805</v>
      </c>
      <c r="W2196">
        <f t="shared" ref="W2196:W2197" si="8042">4*V2196+1</f>
        <v>3323221</v>
      </c>
      <c r="X2196">
        <f t="shared" ref="X2196:X2197" si="8043">4*W2196+1</f>
        <v>13292885</v>
      </c>
      <c r="Y2196">
        <f t="shared" ref="Y2196:Y2197" si="8044">4*X2196+1</f>
        <v>53171541</v>
      </c>
      <c r="Z2196">
        <f t="shared" ref="Z2196:Z2197" si="8045">4*Y2196+1</f>
        <v>212686165</v>
      </c>
      <c r="AC2196" s="226"/>
      <c r="AD2196" s="80">
        <f t="shared" si="7911"/>
        <v>4311</v>
      </c>
      <c r="AE2196" s="40">
        <f t="shared" si="7925"/>
        <v>12934</v>
      </c>
      <c r="AF2196" s="80">
        <f t="shared" si="7996"/>
        <v>6467</v>
      </c>
      <c r="AG2196" s="41">
        <v>2</v>
      </c>
      <c r="AH2196" s="76">
        <f t="shared" si="7912"/>
        <v>1</v>
      </c>
      <c r="AI2196" s="103"/>
    </row>
    <row r="2197" spans="15:35" x14ac:dyDescent="0.5">
      <c r="O2197" s="157">
        <f t="shared" ref="O2197" si="8046">1+8*(Q2196+1)</f>
        <v>4329</v>
      </c>
      <c r="P2197" s="158">
        <f t="shared" ref="P2197" si="8047">P2196+2</f>
        <v>3247</v>
      </c>
      <c r="Q2197" s="39"/>
      <c r="R2197" s="3"/>
      <c r="S2197">
        <f t="shared" si="8038"/>
        <v>12989</v>
      </c>
      <c r="T2197">
        <f t="shared" si="8039"/>
        <v>51957</v>
      </c>
      <c r="U2197">
        <f t="shared" si="8040"/>
        <v>207829</v>
      </c>
      <c r="V2197">
        <f t="shared" si="8041"/>
        <v>831317</v>
      </c>
      <c r="W2197">
        <f t="shared" si="8042"/>
        <v>3325269</v>
      </c>
      <c r="X2197">
        <f t="shared" si="8043"/>
        <v>13301077</v>
      </c>
      <c r="Y2197">
        <f t="shared" si="8044"/>
        <v>53204309</v>
      </c>
      <c r="Z2197">
        <f t="shared" si="8045"/>
        <v>212817237</v>
      </c>
      <c r="AC2197" s="102"/>
      <c r="AD2197" s="82">
        <f t="shared" si="7911"/>
        <v>4313</v>
      </c>
      <c r="AE2197" s="40">
        <f t="shared" si="7925"/>
        <v>12940</v>
      </c>
      <c r="AF2197" s="82">
        <f>AE2197/4</f>
        <v>3235</v>
      </c>
      <c r="AG2197" s="41">
        <v>4</v>
      </c>
      <c r="AH2197" s="76">
        <f t="shared" si="7912"/>
        <v>2</v>
      </c>
      <c r="AI2197" s="103"/>
    </row>
    <row r="2198" spans="15:35" x14ac:dyDescent="0.5">
      <c r="O2198" s="173"/>
      <c r="P2198" s="174"/>
      <c r="R2198" s="3"/>
      <c r="AC2198" s="226"/>
      <c r="AD2198" s="80">
        <f t="shared" si="7911"/>
        <v>4315</v>
      </c>
      <c r="AE2198" s="40">
        <f t="shared" si="7925"/>
        <v>12946</v>
      </c>
      <c r="AF2198" s="80">
        <f t="shared" si="7999"/>
        <v>6473</v>
      </c>
      <c r="AG2198" s="41">
        <v>2</v>
      </c>
      <c r="AH2198" s="76">
        <f t="shared" si="7912"/>
        <v>1</v>
      </c>
      <c r="AI2198" s="103"/>
    </row>
    <row r="2199" spans="15:35" ht="14.7" thickBot="1" x14ac:dyDescent="0.55000000000000004">
      <c r="R2199" s="3"/>
      <c r="AC2199" s="227"/>
      <c r="AD2199" s="81">
        <f t="shared" si="7911"/>
        <v>4317</v>
      </c>
      <c r="AE2199" s="40">
        <f t="shared" si="7925"/>
        <v>12952</v>
      </c>
      <c r="AF2199" s="81">
        <f>AE2199/AG2199</f>
        <v>1619</v>
      </c>
      <c r="AG2199" s="41">
        <v>8</v>
      </c>
      <c r="AH2199" s="76">
        <f t="shared" si="7912"/>
        <v>3</v>
      </c>
      <c r="AI2199" s="103"/>
    </row>
    <row r="2200" spans="15:35" ht="14.7" thickBot="1" x14ac:dyDescent="0.55000000000000004">
      <c r="O2200" s="156">
        <f t="shared" ref="O2200" si="8048">-1+4*(Q2200+1)</f>
        <v>2167</v>
      </c>
      <c r="P2200" s="176">
        <f t="shared" ref="P2200" si="8049">-1+6*(Q2200+1)</f>
        <v>3251</v>
      </c>
      <c r="Q2200" s="2">
        <v>541</v>
      </c>
      <c r="R2200" s="3"/>
      <c r="S2200" s="52">
        <f t="shared" ref="S2200:S2201" si="8050">4*P2200+1</f>
        <v>13005</v>
      </c>
      <c r="T2200">
        <f t="shared" ref="T2200:T2201" si="8051">4*S2200+1</f>
        <v>52021</v>
      </c>
      <c r="U2200">
        <f t="shared" ref="U2200:U2201" si="8052">4*T2200+1</f>
        <v>208085</v>
      </c>
      <c r="V2200">
        <f t="shared" ref="V2200:V2201" si="8053">4*U2200+1</f>
        <v>832341</v>
      </c>
      <c r="W2200">
        <f t="shared" ref="W2200:W2201" si="8054">4*V2200+1</f>
        <v>3329365</v>
      </c>
      <c r="X2200">
        <f t="shared" ref="X2200:X2201" si="8055">4*W2200+1</f>
        <v>13317461</v>
      </c>
      <c r="Y2200">
        <f t="shared" ref="Y2200:Y2201" si="8056">4*X2200+1</f>
        <v>53269845</v>
      </c>
      <c r="Z2200">
        <f t="shared" ref="Z2200:Z2201" si="8057">4*Y2200+1</f>
        <v>213079381</v>
      </c>
      <c r="AC2200" s="226"/>
      <c r="AD2200" s="80">
        <f t="shared" si="7911"/>
        <v>4319</v>
      </c>
      <c r="AE2200" s="40">
        <f t="shared" si="7925"/>
        <v>12958</v>
      </c>
      <c r="AF2200" s="80">
        <f t="shared" si="7996"/>
        <v>6479</v>
      </c>
      <c r="AG2200" s="41">
        <v>2</v>
      </c>
      <c r="AH2200" s="76">
        <f t="shared" si="7912"/>
        <v>1</v>
      </c>
      <c r="AI2200" s="103"/>
    </row>
    <row r="2201" spans="15:35" x14ac:dyDescent="0.5">
      <c r="O2201" s="157">
        <f t="shared" ref="O2201" si="8058">1+8*(Q2200+1)</f>
        <v>4337</v>
      </c>
      <c r="P2201" s="158">
        <f t="shared" ref="P2201" si="8059">P2200+2</f>
        <v>3253</v>
      </c>
      <c r="Q2201" s="39"/>
      <c r="R2201" s="3"/>
      <c r="S2201">
        <f t="shared" si="8050"/>
        <v>13013</v>
      </c>
      <c r="T2201">
        <f t="shared" si="8051"/>
        <v>52053</v>
      </c>
      <c r="U2201">
        <f t="shared" si="8052"/>
        <v>208213</v>
      </c>
      <c r="V2201">
        <f t="shared" si="8053"/>
        <v>832853</v>
      </c>
      <c r="W2201">
        <f t="shared" si="8054"/>
        <v>3331413</v>
      </c>
      <c r="X2201">
        <f t="shared" si="8055"/>
        <v>13325653</v>
      </c>
      <c r="Y2201">
        <f t="shared" si="8056"/>
        <v>53302613</v>
      </c>
      <c r="Z2201">
        <f t="shared" si="8057"/>
        <v>213210453</v>
      </c>
      <c r="AC2201" s="102"/>
      <c r="AD2201" s="82">
        <f t="shared" si="7911"/>
        <v>4321</v>
      </c>
      <c r="AE2201" s="40">
        <f t="shared" si="7925"/>
        <v>12964</v>
      </c>
      <c r="AF2201" s="82">
        <f>AE2201/4</f>
        <v>3241</v>
      </c>
      <c r="AG2201" s="41">
        <v>4</v>
      </c>
      <c r="AH2201" s="76">
        <f t="shared" si="7912"/>
        <v>2</v>
      </c>
      <c r="AI2201" s="103"/>
    </row>
    <row r="2202" spans="15:35" x14ac:dyDescent="0.5">
      <c r="O2202" s="173"/>
      <c r="P2202" s="174"/>
      <c r="R2202" s="3"/>
      <c r="AC2202" s="226"/>
      <c r="AD2202" s="80">
        <f t="shared" si="7911"/>
        <v>4323</v>
      </c>
      <c r="AE2202" s="40">
        <f t="shared" si="7925"/>
        <v>12970</v>
      </c>
      <c r="AF2202" s="80">
        <f t="shared" si="7999"/>
        <v>6485</v>
      </c>
      <c r="AG2202" s="41">
        <v>2</v>
      </c>
      <c r="AH2202" s="76">
        <f t="shared" si="7912"/>
        <v>1</v>
      </c>
      <c r="AI2202" s="103"/>
    </row>
    <row r="2203" spans="15:35" ht="14.7" thickBot="1" x14ac:dyDescent="0.55000000000000004">
      <c r="R2203" s="3"/>
      <c r="AC2203" s="227"/>
      <c r="AD2203" s="81">
        <f t="shared" si="7911"/>
        <v>4325</v>
      </c>
      <c r="AE2203" s="40">
        <f t="shared" si="7925"/>
        <v>12976</v>
      </c>
      <c r="AF2203" s="81">
        <f>AE2203/AG2203</f>
        <v>811</v>
      </c>
      <c r="AG2203" s="41">
        <v>16</v>
      </c>
      <c r="AH2203" s="76">
        <f t="shared" si="7912"/>
        <v>4</v>
      </c>
      <c r="AI2203" s="103"/>
    </row>
    <row r="2204" spans="15:35" ht="14.7" thickBot="1" x14ac:dyDescent="0.55000000000000004">
      <c r="O2204" s="156">
        <f t="shared" ref="O2204" si="8060">-1+4*(Q2204+1)</f>
        <v>2171</v>
      </c>
      <c r="P2204" s="176">
        <f t="shared" ref="P2204" si="8061">-1+6*(Q2204+1)</f>
        <v>3257</v>
      </c>
      <c r="Q2204" s="2">
        <v>542</v>
      </c>
      <c r="R2204" s="3"/>
      <c r="S2204" s="52">
        <f t="shared" ref="S2204:S2205" si="8062">4*P2204+1</f>
        <v>13029</v>
      </c>
      <c r="T2204">
        <f t="shared" ref="T2204:T2205" si="8063">4*S2204+1</f>
        <v>52117</v>
      </c>
      <c r="U2204">
        <f t="shared" ref="U2204:U2205" si="8064">4*T2204+1</f>
        <v>208469</v>
      </c>
      <c r="V2204">
        <f t="shared" ref="V2204:V2205" si="8065">4*U2204+1</f>
        <v>833877</v>
      </c>
      <c r="W2204">
        <f t="shared" ref="W2204:W2205" si="8066">4*V2204+1</f>
        <v>3335509</v>
      </c>
      <c r="X2204">
        <f t="shared" ref="X2204:X2205" si="8067">4*W2204+1</f>
        <v>13342037</v>
      </c>
      <c r="Y2204">
        <f t="shared" ref="Y2204:Y2205" si="8068">4*X2204+1</f>
        <v>53368149</v>
      </c>
      <c r="Z2204">
        <f t="shared" ref="Z2204:Z2205" si="8069">4*Y2204+1</f>
        <v>213472597</v>
      </c>
      <c r="AC2204" s="226"/>
      <c r="AD2204" s="80">
        <f t="shared" si="7911"/>
        <v>4327</v>
      </c>
      <c r="AE2204" s="40">
        <f t="shared" si="7925"/>
        <v>12982</v>
      </c>
      <c r="AF2204" s="80">
        <f t="shared" si="7996"/>
        <v>6491</v>
      </c>
      <c r="AG2204" s="41">
        <v>2</v>
      </c>
      <c r="AH2204" s="76">
        <f t="shared" si="7912"/>
        <v>1</v>
      </c>
      <c r="AI2204" s="103"/>
    </row>
    <row r="2205" spans="15:35" x14ac:dyDescent="0.5">
      <c r="O2205" s="157">
        <f t="shared" ref="O2205" si="8070">1+8*(Q2204+1)</f>
        <v>4345</v>
      </c>
      <c r="P2205" s="158">
        <f t="shared" ref="P2205" si="8071">P2204+2</f>
        <v>3259</v>
      </c>
      <c r="Q2205" s="39"/>
      <c r="R2205" s="3"/>
      <c r="S2205">
        <f t="shared" si="8062"/>
        <v>13037</v>
      </c>
      <c r="T2205">
        <f t="shared" si="8063"/>
        <v>52149</v>
      </c>
      <c r="U2205">
        <f t="shared" si="8064"/>
        <v>208597</v>
      </c>
      <c r="V2205">
        <f t="shared" si="8065"/>
        <v>834389</v>
      </c>
      <c r="W2205">
        <f t="shared" si="8066"/>
        <v>3337557</v>
      </c>
      <c r="X2205">
        <f t="shared" si="8067"/>
        <v>13350229</v>
      </c>
      <c r="Y2205">
        <f t="shared" si="8068"/>
        <v>53400917</v>
      </c>
      <c r="Z2205">
        <f t="shared" si="8069"/>
        <v>213603669</v>
      </c>
      <c r="AC2205" s="102"/>
      <c r="AD2205" s="82">
        <f t="shared" si="7911"/>
        <v>4329</v>
      </c>
      <c r="AE2205" s="40">
        <f t="shared" si="7925"/>
        <v>12988</v>
      </c>
      <c r="AF2205" s="82">
        <f>AE2205/4</f>
        <v>3247</v>
      </c>
      <c r="AG2205" s="41">
        <v>4</v>
      </c>
      <c r="AH2205" s="76">
        <f t="shared" si="7912"/>
        <v>2</v>
      </c>
      <c r="AI2205" s="103"/>
    </row>
    <row r="2206" spans="15:35" x14ac:dyDescent="0.5">
      <c r="O2206" s="173"/>
      <c r="P2206" s="174"/>
      <c r="R2206" s="3"/>
      <c r="AC2206" s="226"/>
      <c r="AD2206" s="80">
        <f t="shared" si="7911"/>
        <v>4331</v>
      </c>
      <c r="AE2206" s="40">
        <f t="shared" si="7925"/>
        <v>12994</v>
      </c>
      <c r="AF2206" s="80">
        <f t="shared" si="7999"/>
        <v>6497</v>
      </c>
      <c r="AG2206" s="41">
        <v>2</v>
      </c>
      <c r="AH2206" s="76">
        <f t="shared" si="7912"/>
        <v>1</v>
      </c>
      <c r="AI2206" s="103"/>
    </row>
    <row r="2207" spans="15:35" ht="14.7" thickBot="1" x14ac:dyDescent="0.55000000000000004">
      <c r="R2207" s="3"/>
      <c r="AC2207" s="227"/>
      <c r="AD2207" s="81">
        <f t="shared" si="7911"/>
        <v>4333</v>
      </c>
      <c r="AE2207" s="40">
        <f t="shared" si="7925"/>
        <v>13000</v>
      </c>
      <c r="AF2207" s="81">
        <f>AE2207/AG2207</f>
        <v>1625</v>
      </c>
      <c r="AG2207" s="41">
        <v>8</v>
      </c>
      <c r="AH2207" s="76">
        <f t="shared" si="7912"/>
        <v>3</v>
      </c>
      <c r="AI2207" s="103"/>
    </row>
    <row r="2208" spans="15:35" ht="14.7" thickBot="1" x14ac:dyDescent="0.55000000000000004">
      <c r="O2208" s="156">
        <f t="shared" ref="O2208" si="8072">-1+4*(Q2208+1)</f>
        <v>2175</v>
      </c>
      <c r="P2208" s="176">
        <f t="shared" ref="P2208" si="8073">-1+6*(Q2208+1)</f>
        <v>3263</v>
      </c>
      <c r="Q2208" s="2">
        <v>543</v>
      </c>
      <c r="R2208" s="3"/>
      <c r="S2208" s="52">
        <f t="shared" ref="S2208:S2209" si="8074">4*P2208+1</f>
        <v>13053</v>
      </c>
      <c r="T2208">
        <f t="shared" ref="T2208:T2209" si="8075">4*S2208+1</f>
        <v>52213</v>
      </c>
      <c r="U2208">
        <f t="shared" ref="U2208:U2209" si="8076">4*T2208+1</f>
        <v>208853</v>
      </c>
      <c r="V2208">
        <f t="shared" ref="V2208:V2209" si="8077">4*U2208+1</f>
        <v>835413</v>
      </c>
      <c r="W2208">
        <f t="shared" ref="W2208:W2209" si="8078">4*V2208+1</f>
        <v>3341653</v>
      </c>
      <c r="X2208">
        <f t="shared" ref="X2208:X2209" si="8079">4*W2208+1</f>
        <v>13366613</v>
      </c>
      <c r="Y2208">
        <f t="shared" ref="Y2208:Y2209" si="8080">4*X2208+1</f>
        <v>53466453</v>
      </c>
      <c r="Z2208">
        <f t="shared" ref="Z2208:Z2209" si="8081">4*Y2208+1</f>
        <v>213865813</v>
      </c>
      <c r="AC2208" s="226"/>
      <c r="AD2208" s="80">
        <f t="shared" si="7911"/>
        <v>4335</v>
      </c>
      <c r="AE2208" s="40">
        <f t="shared" si="7925"/>
        <v>13006</v>
      </c>
      <c r="AF2208" s="80">
        <f t="shared" si="7996"/>
        <v>6503</v>
      </c>
      <c r="AG2208" s="41">
        <v>2</v>
      </c>
      <c r="AH2208" s="76">
        <f t="shared" si="7912"/>
        <v>1</v>
      </c>
      <c r="AI2208" s="103"/>
    </row>
    <row r="2209" spans="15:35" x14ac:dyDescent="0.5">
      <c r="O2209" s="157">
        <f t="shared" ref="O2209" si="8082">1+8*(Q2208+1)</f>
        <v>4353</v>
      </c>
      <c r="P2209" s="158">
        <f t="shared" ref="P2209" si="8083">P2208+2</f>
        <v>3265</v>
      </c>
      <c r="Q2209" s="39"/>
      <c r="R2209" s="3"/>
      <c r="S2209">
        <f t="shared" si="8074"/>
        <v>13061</v>
      </c>
      <c r="T2209">
        <f t="shared" si="8075"/>
        <v>52245</v>
      </c>
      <c r="U2209">
        <f t="shared" si="8076"/>
        <v>208981</v>
      </c>
      <c r="V2209">
        <f t="shared" si="8077"/>
        <v>835925</v>
      </c>
      <c r="W2209">
        <f t="shared" si="8078"/>
        <v>3343701</v>
      </c>
      <c r="X2209">
        <f t="shared" si="8079"/>
        <v>13374805</v>
      </c>
      <c r="Y2209">
        <f t="shared" si="8080"/>
        <v>53499221</v>
      </c>
      <c r="Z2209">
        <f t="shared" si="8081"/>
        <v>213996885</v>
      </c>
      <c r="AC2209" s="102"/>
      <c r="AD2209" s="82">
        <f t="shared" si="7911"/>
        <v>4337</v>
      </c>
      <c r="AE2209" s="40">
        <f t="shared" si="7925"/>
        <v>13012</v>
      </c>
      <c r="AF2209" s="82">
        <f>AE2209/4</f>
        <v>3253</v>
      </c>
      <c r="AG2209" s="41">
        <v>4</v>
      </c>
      <c r="AH2209" s="76">
        <f t="shared" si="7912"/>
        <v>2</v>
      </c>
      <c r="AI2209" s="103"/>
    </row>
    <row r="2210" spans="15:35" x14ac:dyDescent="0.5">
      <c r="O2210" s="173"/>
      <c r="P2210" s="174"/>
      <c r="R2210" s="3"/>
      <c r="AC2210" s="226"/>
      <c r="AD2210" s="80">
        <f t="shared" si="7911"/>
        <v>4339</v>
      </c>
      <c r="AE2210" s="40">
        <f t="shared" si="7925"/>
        <v>13018</v>
      </c>
      <c r="AF2210" s="80">
        <f t="shared" si="7999"/>
        <v>6509</v>
      </c>
      <c r="AG2210" s="41">
        <v>2</v>
      </c>
      <c r="AH2210" s="76">
        <f t="shared" si="7912"/>
        <v>1</v>
      </c>
      <c r="AI2210" s="103"/>
    </row>
    <row r="2211" spans="15:35" ht="14.7" thickBot="1" x14ac:dyDescent="0.55000000000000004">
      <c r="R2211" s="3"/>
      <c r="AC2211" s="227"/>
      <c r="AD2211" s="81">
        <f t="shared" si="7911"/>
        <v>4341</v>
      </c>
      <c r="AE2211" s="40">
        <f t="shared" si="7925"/>
        <v>13024</v>
      </c>
      <c r="AF2211" s="81">
        <f>AE2211/AG2211</f>
        <v>407</v>
      </c>
      <c r="AG2211" s="41">
        <v>32</v>
      </c>
      <c r="AH2211" s="76">
        <f t="shared" si="7912"/>
        <v>5</v>
      </c>
      <c r="AI2211" s="103"/>
    </row>
    <row r="2212" spans="15:35" ht="14.7" thickBot="1" x14ac:dyDescent="0.55000000000000004">
      <c r="O2212" s="156">
        <f t="shared" ref="O2212" si="8084">-1+4*(Q2212+1)</f>
        <v>2179</v>
      </c>
      <c r="P2212" s="176">
        <f t="shared" ref="P2212" si="8085">-1+6*(Q2212+1)</f>
        <v>3269</v>
      </c>
      <c r="Q2212" s="2">
        <v>544</v>
      </c>
      <c r="R2212" s="3"/>
      <c r="S2212" s="52">
        <f t="shared" ref="S2212:S2213" si="8086">4*P2212+1</f>
        <v>13077</v>
      </c>
      <c r="T2212">
        <f t="shared" ref="T2212:T2213" si="8087">4*S2212+1</f>
        <v>52309</v>
      </c>
      <c r="U2212">
        <f t="shared" ref="U2212:U2213" si="8088">4*T2212+1</f>
        <v>209237</v>
      </c>
      <c r="V2212">
        <f t="shared" ref="V2212:V2213" si="8089">4*U2212+1</f>
        <v>836949</v>
      </c>
      <c r="W2212">
        <f t="shared" ref="W2212:W2213" si="8090">4*V2212+1</f>
        <v>3347797</v>
      </c>
      <c r="X2212">
        <f t="shared" ref="X2212:X2213" si="8091">4*W2212+1</f>
        <v>13391189</v>
      </c>
      <c r="Y2212">
        <f t="shared" ref="Y2212:Y2213" si="8092">4*X2212+1</f>
        <v>53564757</v>
      </c>
      <c r="Z2212">
        <f t="shared" ref="Z2212:Z2213" si="8093">4*Y2212+1</f>
        <v>214259029</v>
      </c>
      <c r="AC2212" s="226"/>
      <c r="AD2212" s="80">
        <f t="shared" si="7911"/>
        <v>4343</v>
      </c>
      <c r="AE2212" s="40">
        <f t="shared" si="7925"/>
        <v>13030</v>
      </c>
      <c r="AF2212" s="80">
        <f t="shared" si="7996"/>
        <v>6515</v>
      </c>
      <c r="AG2212" s="41">
        <v>2</v>
      </c>
      <c r="AH2212" s="76">
        <f t="shared" si="7912"/>
        <v>1</v>
      </c>
      <c r="AI2212" s="103"/>
    </row>
    <row r="2213" spans="15:35" x14ac:dyDescent="0.5">
      <c r="O2213" s="157">
        <f t="shared" ref="O2213" si="8094">1+8*(Q2212+1)</f>
        <v>4361</v>
      </c>
      <c r="P2213" s="158">
        <f t="shared" ref="P2213" si="8095">P2212+2</f>
        <v>3271</v>
      </c>
      <c r="Q2213" s="39"/>
      <c r="R2213" s="3"/>
      <c r="S2213">
        <f t="shared" si="8086"/>
        <v>13085</v>
      </c>
      <c r="T2213">
        <f t="shared" si="8087"/>
        <v>52341</v>
      </c>
      <c r="U2213">
        <f t="shared" si="8088"/>
        <v>209365</v>
      </c>
      <c r="V2213">
        <f t="shared" si="8089"/>
        <v>837461</v>
      </c>
      <c r="W2213">
        <f t="shared" si="8090"/>
        <v>3349845</v>
      </c>
      <c r="X2213">
        <f t="shared" si="8091"/>
        <v>13399381</v>
      </c>
      <c r="Y2213">
        <f t="shared" si="8092"/>
        <v>53597525</v>
      </c>
      <c r="Z2213">
        <f t="shared" si="8093"/>
        <v>214390101</v>
      </c>
      <c r="AC2213" s="102"/>
      <c r="AD2213" s="82">
        <f t="shared" si="7911"/>
        <v>4345</v>
      </c>
      <c r="AE2213" s="40">
        <f t="shared" si="7925"/>
        <v>13036</v>
      </c>
      <c r="AF2213" s="82">
        <f>AE2213/4</f>
        <v>3259</v>
      </c>
      <c r="AG2213" s="41">
        <v>4</v>
      </c>
      <c r="AH2213" s="76">
        <f t="shared" si="7912"/>
        <v>2</v>
      </c>
      <c r="AI2213" s="103"/>
    </row>
    <row r="2214" spans="15:35" x14ac:dyDescent="0.5">
      <c r="O2214" s="173"/>
      <c r="P2214" s="174"/>
      <c r="R2214" s="3"/>
      <c r="AC2214" s="226"/>
      <c r="AD2214" s="80">
        <f t="shared" si="7911"/>
        <v>4347</v>
      </c>
      <c r="AE2214" s="40">
        <f t="shared" si="7925"/>
        <v>13042</v>
      </c>
      <c r="AF2214" s="80">
        <f t="shared" si="7999"/>
        <v>6521</v>
      </c>
      <c r="AG2214" s="41">
        <v>2</v>
      </c>
      <c r="AH2214" s="76">
        <f t="shared" si="7912"/>
        <v>1</v>
      </c>
      <c r="AI2214" s="103"/>
    </row>
    <row r="2215" spans="15:35" ht="14.7" thickBot="1" x14ac:dyDescent="0.55000000000000004">
      <c r="R2215" s="3"/>
      <c r="AC2215" s="227"/>
      <c r="AD2215" s="81">
        <f t="shared" si="7911"/>
        <v>4349</v>
      </c>
      <c r="AE2215" s="40">
        <f t="shared" si="7925"/>
        <v>13048</v>
      </c>
      <c r="AF2215" s="81">
        <f>AE2215/AG2215</f>
        <v>1631</v>
      </c>
      <c r="AG2215" s="41">
        <v>8</v>
      </c>
      <c r="AH2215" s="76">
        <f t="shared" si="7912"/>
        <v>3</v>
      </c>
      <c r="AI2215" s="103"/>
    </row>
    <row r="2216" spans="15:35" ht="14.7" thickBot="1" x14ac:dyDescent="0.55000000000000004">
      <c r="O2216" s="156">
        <f t="shared" ref="O2216" si="8096">-1+4*(Q2216+1)</f>
        <v>2183</v>
      </c>
      <c r="P2216" s="176">
        <f t="shared" ref="P2216" si="8097">-1+6*(Q2216+1)</f>
        <v>3275</v>
      </c>
      <c r="Q2216" s="2">
        <v>545</v>
      </c>
      <c r="R2216" s="3"/>
      <c r="S2216" s="52">
        <f t="shared" ref="S2216:S2217" si="8098">4*P2216+1</f>
        <v>13101</v>
      </c>
      <c r="T2216">
        <f t="shared" ref="T2216:T2217" si="8099">4*S2216+1</f>
        <v>52405</v>
      </c>
      <c r="U2216">
        <f t="shared" ref="U2216:U2217" si="8100">4*T2216+1</f>
        <v>209621</v>
      </c>
      <c r="V2216">
        <f t="shared" ref="V2216:V2217" si="8101">4*U2216+1</f>
        <v>838485</v>
      </c>
      <c r="W2216">
        <f t="shared" ref="W2216:W2217" si="8102">4*V2216+1</f>
        <v>3353941</v>
      </c>
      <c r="X2216">
        <f t="shared" ref="X2216:X2217" si="8103">4*W2216+1</f>
        <v>13415765</v>
      </c>
      <c r="Y2216">
        <f t="shared" ref="Y2216:Y2217" si="8104">4*X2216+1</f>
        <v>53663061</v>
      </c>
      <c r="Z2216">
        <f t="shared" ref="Z2216:Z2217" si="8105">4*Y2216+1</f>
        <v>214652245</v>
      </c>
      <c r="AC2216" s="226"/>
      <c r="AD2216" s="80">
        <f t="shared" si="7911"/>
        <v>4351</v>
      </c>
      <c r="AE2216" s="40">
        <f t="shared" si="7925"/>
        <v>13054</v>
      </c>
      <c r="AF2216" s="80">
        <f t="shared" si="7996"/>
        <v>6527</v>
      </c>
      <c r="AG2216" s="41">
        <v>2</v>
      </c>
      <c r="AH2216" s="76">
        <f t="shared" si="7912"/>
        <v>1</v>
      </c>
      <c r="AI2216" s="103"/>
    </row>
    <row r="2217" spans="15:35" x14ac:dyDescent="0.5">
      <c r="O2217" s="157">
        <f t="shared" ref="O2217" si="8106">1+8*(Q2216+1)</f>
        <v>4369</v>
      </c>
      <c r="P2217" s="158">
        <f t="shared" ref="P2217" si="8107">P2216+2</f>
        <v>3277</v>
      </c>
      <c r="Q2217" s="39"/>
      <c r="R2217" s="3"/>
      <c r="S2217">
        <f t="shared" si="8098"/>
        <v>13109</v>
      </c>
      <c r="T2217">
        <f t="shared" si="8099"/>
        <v>52437</v>
      </c>
      <c r="U2217">
        <f t="shared" si="8100"/>
        <v>209749</v>
      </c>
      <c r="V2217">
        <f t="shared" si="8101"/>
        <v>838997</v>
      </c>
      <c r="W2217">
        <f t="shared" si="8102"/>
        <v>3355989</v>
      </c>
      <c r="X2217">
        <f t="shared" si="8103"/>
        <v>13423957</v>
      </c>
      <c r="Y2217">
        <f t="shared" si="8104"/>
        <v>53695829</v>
      </c>
      <c r="Z2217">
        <f t="shared" si="8105"/>
        <v>214783317</v>
      </c>
      <c r="AC2217" s="102"/>
      <c r="AD2217" s="82">
        <f t="shared" si="7911"/>
        <v>4353</v>
      </c>
      <c r="AE2217" s="40">
        <f t="shared" si="7925"/>
        <v>13060</v>
      </c>
      <c r="AF2217" s="82">
        <f>AE2217/4</f>
        <v>3265</v>
      </c>
      <c r="AG2217" s="41">
        <v>4</v>
      </c>
      <c r="AH2217" s="76">
        <f t="shared" si="7912"/>
        <v>2</v>
      </c>
      <c r="AI2217" s="103"/>
    </row>
    <row r="2218" spans="15:35" x14ac:dyDescent="0.5">
      <c r="O2218" s="173"/>
      <c r="P2218" s="174"/>
      <c r="R2218" s="3"/>
      <c r="AC2218" s="226"/>
      <c r="AD2218" s="80">
        <f t="shared" ref="AD2218:AD2258" si="8108">(AE2218-1)/3</f>
        <v>4355</v>
      </c>
      <c r="AE2218" s="40">
        <f t="shared" si="7925"/>
        <v>13066</v>
      </c>
      <c r="AF2218" s="80">
        <f t="shared" si="7999"/>
        <v>6533</v>
      </c>
      <c r="AG2218" s="41">
        <v>2</v>
      </c>
      <c r="AH2218" s="76">
        <f t="shared" ref="AH2218:AH2258" si="8109">LOG(AG2218,2)</f>
        <v>1</v>
      </c>
      <c r="AI2218" s="103"/>
    </row>
    <row r="2219" spans="15:35" ht="14.7" thickBot="1" x14ac:dyDescent="0.55000000000000004">
      <c r="R2219" s="3"/>
      <c r="AC2219" s="227"/>
      <c r="AD2219" s="81">
        <f t="shared" si="8108"/>
        <v>4357</v>
      </c>
      <c r="AE2219" s="40">
        <f t="shared" si="7925"/>
        <v>13072</v>
      </c>
      <c r="AF2219" s="81">
        <f>AE2219/AG2219</f>
        <v>817</v>
      </c>
      <c r="AG2219" s="41">
        <v>16</v>
      </c>
      <c r="AH2219" s="76">
        <f t="shared" si="8109"/>
        <v>4</v>
      </c>
      <c r="AI2219" s="103"/>
    </row>
    <row r="2220" spans="15:35" ht="14.7" thickBot="1" x14ac:dyDescent="0.55000000000000004">
      <c r="O2220" s="156">
        <f t="shared" ref="O2220" si="8110">-1+4*(Q2220+1)</f>
        <v>2187</v>
      </c>
      <c r="P2220" s="176">
        <f t="shared" ref="P2220" si="8111">-1+6*(Q2220+1)</f>
        <v>3281</v>
      </c>
      <c r="Q2220" s="2">
        <v>546</v>
      </c>
      <c r="R2220" s="3"/>
      <c r="S2220" s="52">
        <f t="shared" ref="S2220:S2221" si="8112">4*P2220+1</f>
        <v>13125</v>
      </c>
      <c r="T2220">
        <f t="shared" ref="T2220:T2221" si="8113">4*S2220+1</f>
        <v>52501</v>
      </c>
      <c r="U2220">
        <f t="shared" ref="U2220:U2221" si="8114">4*T2220+1</f>
        <v>210005</v>
      </c>
      <c r="V2220">
        <f t="shared" ref="V2220:V2221" si="8115">4*U2220+1</f>
        <v>840021</v>
      </c>
      <c r="W2220">
        <f t="shared" ref="W2220:W2221" si="8116">4*V2220+1</f>
        <v>3360085</v>
      </c>
      <c r="X2220">
        <f t="shared" ref="X2220:X2221" si="8117">4*W2220+1</f>
        <v>13440341</v>
      </c>
      <c r="Y2220">
        <f t="shared" ref="Y2220:Y2221" si="8118">4*X2220+1</f>
        <v>53761365</v>
      </c>
      <c r="Z2220">
        <f t="shared" ref="Z2220:Z2221" si="8119">4*Y2220+1</f>
        <v>215045461</v>
      </c>
      <c r="AC2220" s="226"/>
      <c r="AD2220" s="80">
        <f t="shared" si="8108"/>
        <v>4359</v>
      </c>
      <c r="AE2220" s="40">
        <f t="shared" si="7925"/>
        <v>13078</v>
      </c>
      <c r="AF2220" s="80">
        <f t="shared" si="7996"/>
        <v>6539</v>
      </c>
      <c r="AG2220" s="41">
        <v>2</v>
      </c>
      <c r="AH2220" s="76">
        <f t="shared" si="8109"/>
        <v>1</v>
      </c>
      <c r="AI2220" s="103"/>
    </row>
    <row r="2221" spans="15:35" x14ac:dyDescent="0.5">
      <c r="O2221" s="157">
        <f t="shared" ref="O2221" si="8120">1+8*(Q2220+1)</f>
        <v>4377</v>
      </c>
      <c r="P2221" s="158">
        <f t="shared" ref="P2221" si="8121">P2220+2</f>
        <v>3283</v>
      </c>
      <c r="Q2221" s="39"/>
      <c r="R2221" s="3"/>
      <c r="S2221">
        <f t="shared" si="8112"/>
        <v>13133</v>
      </c>
      <c r="T2221">
        <f t="shared" si="8113"/>
        <v>52533</v>
      </c>
      <c r="U2221">
        <f t="shared" si="8114"/>
        <v>210133</v>
      </c>
      <c r="V2221">
        <f t="shared" si="8115"/>
        <v>840533</v>
      </c>
      <c r="W2221">
        <f t="shared" si="8116"/>
        <v>3362133</v>
      </c>
      <c r="X2221">
        <f t="shared" si="8117"/>
        <v>13448533</v>
      </c>
      <c r="Y2221">
        <f t="shared" si="8118"/>
        <v>53794133</v>
      </c>
      <c r="Z2221">
        <f t="shared" si="8119"/>
        <v>215176533</v>
      </c>
      <c r="AC2221" s="102"/>
      <c r="AD2221" s="82">
        <f t="shared" si="8108"/>
        <v>4361</v>
      </c>
      <c r="AE2221" s="40">
        <f t="shared" si="7925"/>
        <v>13084</v>
      </c>
      <c r="AF2221" s="82">
        <f>AE2221/4</f>
        <v>3271</v>
      </c>
      <c r="AG2221" s="41">
        <v>4</v>
      </c>
      <c r="AH2221" s="76">
        <f t="shared" si="8109"/>
        <v>2</v>
      </c>
      <c r="AI2221" s="103"/>
    </row>
    <row r="2222" spans="15:35" x14ac:dyDescent="0.5">
      <c r="O2222" s="173"/>
      <c r="P2222" s="174"/>
      <c r="R2222" s="3"/>
      <c r="AC2222" s="226"/>
      <c r="AD2222" s="80">
        <f t="shared" si="8108"/>
        <v>4363</v>
      </c>
      <c r="AE2222" s="40">
        <f t="shared" ref="AE2222:AE2258" si="8122">AE2221+6</f>
        <v>13090</v>
      </c>
      <c r="AF2222" s="80">
        <f t="shared" si="7999"/>
        <v>6545</v>
      </c>
      <c r="AG2222" s="41">
        <v>2</v>
      </c>
      <c r="AH2222" s="76">
        <f t="shared" si="8109"/>
        <v>1</v>
      </c>
      <c r="AI2222" s="103"/>
    </row>
    <row r="2223" spans="15:35" ht="14.7" thickBot="1" x14ac:dyDescent="0.55000000000000004">
      <c r="R2223" s="3"/>
      <c r="AC2223" s="227"/>
      <c r="AD2223" s="81">
        <f t="shared" si="8108"/>
        <v>4365</v>
      </c>
      <c r="AE2223" s="40">
        <f t="shared" si="8122"/>
        <v>13096</v>
      </c>
      <c r="AF2223" s="81">
        <f>AE2223/AG2223</f>
        <v>1637</v>
      </c>
      <c r="AG2223" s="41">
        <v>8</v>
      </c>
      <c r="AH2223" s="76">
        <f t="shared" si="8109"/>
        <v>3</v>
      </c>
      <c r="AI2223" s="103"/>
    </row>
    <row r="2224" spans="15:35" ht="14.7" thickBot="1" x14ac:dyDescent="0.55000000000000004">
      <c r="O2224" s="156">
        <f t="shared" ref="O2224" si="8123">-1+4*(Q2224+1)</f>
        <v>2191</v>
      </c>
      <c r="P2224" s="176">
        <f t="shared" ref="P2224" si="8124">-1+6*(Q2224+1)</f>
        <v>3287</v>
      </c>
      <c r="Q2224" s="2">
        <v>547</v>
      </c>
      <c r="R2224" s="3"/>
      <c r="S2224" s="52">
        <f t="shared" ref="S2224:S2225" si="8125">4*P2224+1</f>
        <v>13149</v>
      </c>
      <c r="T2224">
        <f t="shared" ref="T2224:T2225" si="8126">4*S2224+1</f>
        <v>52597</v>
      </c>
      <c r="U2224">
        <f t="shared" ref="U2224:U2225" si="8127">4*T2224+1</f>
        <v>210389</v>
      </c>
      <c r="V2224">
        <f t="shared" ref="V2224:V2225" si="8128">4*U2224+1</f>
        <v>841557</v>
      </c>
      <c r="W2224">
        <f t="shared" ref="W2224:W2225" si="8129">4*V2224+1</f>
        <v>3366229</v>
      </c>
      <c r="X2224">
        <f t="shared" ref="X2224:X2225" si="8130">4*W2224+1</f>
        <v>13464917</v>
      </c>
      <c r="Y2224">
        <f t="shared" ref="Y2224:Y2225" si="8131">4*X2224+1</f>
        <v>53859669</v>
      </c>
      <c r="Z2224">
        <f t="shared" ref="Z2224:Z2225" si="8132">4*Y2224+1</f>
        <v>215438677</v>
      </c>
      <c r="AC2224" s="226"/>
      <c r="AD2224" s="80">
        <f t="shared" si="8108"/>
        <v>4367</v>
      </c>
      <c r="AE2224" s="40">
        <f t="shared" si="8122"/>
        <v>13102</v>
      </c>
      <c r="AF2224" s="80">
        <f t="shared" si="7996"/>
        <v>6551</v>
      </c>
      <c r="AG2224" s="41">
        <v>2</v>
      </c>
      <c r="AH2224" s="76">
        <f t="shared" si="8109"/>
        <v>1</v>
      </c>
      <c r="AI2224" s="103"/>
    </row>
    <row r="2225" spans="15:35" x14ac:dyDescent="0.5">
      <c r="O2225" s="157">
        <f t="shared" ref="O2225" si="8133">1+8*(Q2224+1)</f>
        <v>4385</v>
      </c>
      <c r="P2225" s="158">
        <f t="shared" ref="P2225" si="8134">P2224+2</f>
        <v>3289</v>
      </c>
      <c r="Q2225" s="39"/>
      <c r="R2225" s="3"/>
      <c r="S2225">
        <f t="shared" si="8125"/>
        <v>13157</v>
      </c>
      <c r="T2225">
        <f t="shared" si="8126"/>
        <v>52629</v>
      </c>
      <c r="U2225">
        <f t="shared" si="8127"/>
        <v>210517</v>
      </c>
      <c r="V2225">
        <f t="shared" si="8128"/>
        <v>842069</v>
      </c>
      <c r="W2225">
        <f t="shared" si="8129"/>
        <v>3368277</v>
      </c>
      <c r="X2225">
        <f t="shared" si="8130"/>
        <v>13473109</v>
      </c>
      <c r="Y2225">
        <f t="shared" si="8131"/>
        <v>53892437</v>
      </c>
      <c r="Z2225">
        <f t="shared" si="8132"/>
        <v>215569749</v>
      </c>
      <c r="AC2225" s="102"/>
      <c r="AD2225" s="82">
        <f t="shared" si="8108"/>
        <v>4369</v>
      </c>
      <c r="AE2225" s="40">
        <f t="shared" si="8122"/>
        <v>13108</v>
      </c>
      <c r="AF2225" s="82">
        <f>AE2225/4</f>
        <v>3277</v>
      </c>
      <c r="AG2225" s="41">
        <v>4</v>
      </c>
      <c r="AH2225" s="76">
        <f t="shared" si="8109"/>
        <v>2</v>
      </c>
      <c r="AI2225" s="103"/>
    </row>
    <row r="2226" spans="15:35" x14ac:dyDescent="0.5">
      <c r="O2226" s="173"/>
      <c r="P2226" s="174"/>
      <c r="R2226" s="3"/>
      <c r="AC2226" s="226"/>
      <c r="AD2226" s="80">
        <f t="shared" si="8108"/>
        <v>4371</v>
      </c>
      <c r="AE2226" s="40">
        <f t="shared" si="8122"/>
        <v>13114</v>
      </c>
      <c r="AF2226" s="80">
        <f t="shared" si="7999"/>
        <v>6557</v>
      </c>
      <c r="AG2226" s="41">
        <v>2</v>
      </c>
      <c r="AH2226" s="76">
        <f t="shared" si="8109"/>
        <v>1</v>
      </c>
      <c r="AI2226" s="103"/>
    </row>
    <row r="2227" spans="15:35" ht="14.7" thickBot="1" x14ac:dyDescent="0.55000000000000004">
      <c r="R2227" s="3"/>
      <c r="AC2227" s="227"/>
      <c r="AD2227" s="81">
        <f t="shared" si="8108"/>
        <v>4373</v>
      </c>
      <c r="AE2227" s="40">
        <f t="shared" si="8122"/>
        <v>13120</v>
      </c>
      <c r="AF2227" s="81">
        <f>AE2227/AG2227</f>
        <v>205</v>
      </c>
      <c r="AG2227" s="41">
        <v>64</v>
      </c>
      <c r="AH2227" s="76">
        <f t="shared" si="8109"/>
        <v>6</v>
      </c>
      <c r="AI2227" s="103"/>
    </row>
    <row r="2228" spans="15:35" ht="14.7" thickBot="1" x14ac:dyDescent="0.55000000000000004">
      <c r="O2228" s="156">
        <f t="shared" ref="O2228" si="8135">-1+4*(Q2228+1)</f>
        <v>2195</v>
      </c>
      <c r="P2228" s="176">
        <f t="shared" ref="P2228" si="8136">-1+6*(Q2228+1)</f>
        <v>3293</v>
      </c>
      <c r="Q2228" s="2">
        <v>548</v>
      </c>
      <c r="R2228" s="3"/>
      <c r="S2228" s="52">
        <f t="shared" ref="S2228:S2229" si="8137">4*P2228+1</f>
        <v>13173</v>
      </c>
      <c r="T2228">
        <f t="shared" ref="T2228:T2229" si="8138">4*S2228+1</f>
        <v>52693</v>
      </c>
      <c r="U2228">
        <f t="shared" ref="U2228:U2229" si="8139">4*T2228+1</f>
        <v>210773</v>
      </c>
      <c r="V2228">
        <f t="shared" ref="V2228:V2229" si="8140">4*U2228+1</f>
        <v>843093</v>
      </c>
      <c r="W2228">
        <f t="shared" ref="W2228:W2229" si="8141">4*V2228+1</f>
        <v>3372373</v>
      </c>
      <c r="X2228">
        <f t="shared" ref="X2228:X2229" si="8142">4*W2228+1</f>
        <v>13489493</v>
      </c>
      <c r="Y2228">
        <f t="shared" ref="Y2228:Y2229" si="8143">4*X2228+1</f>
        <v>53957973</v>
      </c>
      <c r="Z2228">
        <f t="shared" ref="Z2228:Z2229" si="8144">4*Y2228+1</f>
        <v>215831893</v>
      </c>
      <c r="AC2228" s="226"/>
      <c r="AD2228" s="80">
        <f t="shared" si="8108"/>
        <v>4375</v>
      </c>
      <c r="AE2228" s="40">
        <f t="shared" si="8122"/>
        <v>13126</v>
      </c>
      <c r="AF2228" s="80">
        <f t="shared" si="7996"/>
        <v>6563</v>
      </c>
      <c r="AG2228" s="41">
        <v>2</v>
      </c>
      <c r="AH2228" s="76">
        <f t="shared" si="8109"/>
        <v>1</v>
      </c>
      <c r="AI2228" s="103"/>
    </row>
    <row r="2229" spans="15:35" x14ac:dyDescent="0.5">
      <c r="O2229" s="157">
        <f t="shared" ref="O2229" si="8145">1+8*(Q2228+1)</f>
        <v>4393</v>
      </c>
      <c r="P2229" s="158">
        <f t="shared" ref="P2229" si="8146">P2228+2</f>
        <v>3295</v>
      </c>
      <c r="Q2229" s="39"/>
      <c r="R2229" s="3"/>
      <c r="S2229">
        <f t="shared" si="8137"/>
        <v>13181</v>
      </c>
      <c r="T2229">
        <f t="shared" si="8138"/>
        <v>52725</v>
      </c>
      <c r="U2229">
        <f t="shared" si="8139"/>
        <v>210901</v>
      </c>
      <c r="V2229">
        <f t="shared" si="8140"/>
        <v>843605</v>
      </c>
      <c r="W2229">
        <f t="shared" si="8141"/>
        <v>3374421</v>
      </c>
      <c r="X2229">
        <f t="shared" si="8142"/>
        <v>13497685</v>
      </c>
      <c r="Y2229">
        <f t="shared" si="8143"/>
        <v>53990741</v>
      </c>
      <c r="Z2229">
        <f t="shared" si="8144"/>
        <v>215962965</v>
      </c>
      <c r="AC2229" s="102"/>
      <c r="AD2229" s="82">
        <f t="shared" si="8108"/>
        <v>4377</v>
      </c>
      <c r="AE2229" s="40">
        <f t="shared" si="8122"/>
        <v>13132</v>
      </c>
      <c r="AF2229" s="82">
        <f>AE2229/4</f>
        <v>3283</v>
      </c>
      <c r="AG2229" s="41">
        <v>4</v>
      </c>
      <c r="AH2229" s="76">
        <f t="shared" si="8109"/>
        <v>2</v>
      </c>
      <c r="AI2229" s="103"/>
    </row>
    <row r="2230" spans="15:35" x14ac:dyDescent="0.5">
      <c r="O2230" s="173"/>
      <c r="P2230" s="174"/>
      <c r="R2230" s="3"/>
      <c r="AC2230" s="226"/>
      <c r="AD2230" s="80">
        <f t="shared" si="8108"/>
        <v>4379</v>
      </c>
      <c r="AE2230" s="40">
        <f t="shared" si="8122"/>
        <v>13138</v>
      </c>
      <c r="AF2230" s="80">
        <f t="shared" si="7999"/>
        <v>6569</v>
      </c>
      <c r="AG2230" s="41">
        <v>2</v>
      </c>
      <c r="AH2230" s="76">
        <f t="shared" si="8109"/>
        <v>1</v>
      </c>
      <c r="AI2230" s="103"/>
    </row>
    <row r="2231" spans="15:35" ht="14.7" thickBot="1" x14ac:dyDescent="0.55000000000000004">
      <c r="R2231" s="3"/>
      <c r="AC2231" s="227"/>
      <c r="AD2231" s="81">
        <f t="shared" si="8108"/>
        <v>4381</v>
      </c>
      <c r="AE2231" s="40">
        <f t="shared" si="8122"/>
        <v>13144</v>
      </c>
      <c r="AF2231" s="81">
        <f>AE2231/AG2231</f>
        <v>1643</v>
      </c>
      <c r="AG2231" s="41">
        <v>8</v>
      </c>
      <c r="AH2231" s="76">
        <f t="shared" si="8109"/>
        <v>3</v>
      </c>
      <c r="AI2231" s="103"/>
    </row>
    <row r="2232" spans="15:35" ht="14.7" thickBot="1" x14ac:dyDescent="0.55000000000000004">
      <c r="O2232" s="156">
        <f t="shared" ref="O2232" si="8147">-1+4*(Q2232+1)</f>
        <v>2199</v>
      </c>
      <c r="P2232" s="176">
        <f t="shared" ref="P2232" si="8148">-1+6*(Q2232+1)</f>
        <v>3299</v>
      </c>
      <c r="Q2232" s="2">
        <v>549</v>
      </c>
      <c r="R2232" s="3"/>
      <c r="S2232" s="52">
        <f t="shared" ref="S2232:S2233" si="8149">4*P2232+1</f>
        <v>13197</v>
      </c>
      <c r="T2232">
        <f t="shared" ref="T2232:T2233" si="8150">4*S2232+1</f>
        <v>52789</v>
      </c>
      <c r="U2232">
        <f t="shared" ref="U2232:U2233" si="8151">4*T2232+1</f>
        <v>211157</v>
      </c>
      <c r="V2232">
        <f t="shared" ref="V2232:V2233" si="8152">4*U2232+1</f>
        <v>844629</v>
      </c>
      <c r="W2232">
        <f t="shared" ref="W2232:W2233" si="8153">4*V2232+1</f>
        <v>3378517</v>
      </c>
      <c r="X2232">
        <f t="shared" ref="X2232:X2233" si="8154">4*W2232+1</f>
        <v>13514069</v>
      </c>
      <c r="Y2232">
        <f t="shared" ref="Y2232:Y2233" si="8155">4*X2232+1</f>
        <v>54056277</v>
      </c>
      <c r="Z2232">
        <f t="shared" ref="Z2232:Z2233" si="8156">4*Y2232+1</f>
        <v>216225109</v>
      </c>
      <c r="AC2232" s="226"/>
      <c r="AD2232" s="80">
        <f t="shared" si="8108"/>
        <v>4383</v>
      </c>
      <c r="AE2232" s="40">
        <f t="shared" si="8122"/>
        <v>13150</v>
      </c>
      <c r="AF2232" s="80">
        <f t="shared" si="7996"/>
        <v>6575</v>
      </c>
      <c r="AG2232" s="41">
        <v>2</v>
      </c>
      <c r="AH2232" s="76">
        <f t="shared" si="8109"/>
        <v>1</v>
      </c>
      <c r="AI2232" s="103"/>
    </row>
    <row r="2233" spans="15:35" x14ac:dyDescent="0.5">
      <c r="O2233" s="157">
        <f t="shared" ref="O2233" si="8157">1+8*(Q2232+1)</f>
        <v>4401</v>
      </c>
      <c r="P2233" s="158">
        <f t="shared" ref="P2233" si="8158">P2232+2</f>
        <v>3301</v>
      </c>
      <c r="Q2233" s="39"/>
      <c r="R2233" s="3"/>
      <c r="S2233">
        <f t="shared" si="8149"/>
        <v>13205</v>
      </c>
      <c r="T2233">
        <f t="shared" si="8150"/>
        <v>52821</v>
      </c>
      <c r="U2233">
        <f t="shared" si="8151"/>
        <v>211285</v>
      </c>
      <c r="V2233">
        <f t="shared" si="8152"/>
        <v>845141</v>
      </c>
      <c r="W2233">
        <f t="shared" si="8153"/>
        <v>3380565</v>
      </c>
      <c r="X2233">
        <f t="shared" si="8154"/>
        <v>13522261</v>
      </c>
      <c r="Y2233">
        <f t="shared" si="8155"/>
        <v>54089045</v>
      </c>
      <c r="Z2233">
        <f t="shared" si="8156"/>
        <v>216356181</v>
      </c>
      <c r="AC2233" s="102"/>
      <c r="AD2233" s="82">
        <f t="shared" si="8108"/>
        <v>4385</v>
      </c>
      <c r="AE2233" s="40">
        <f t="shared" si="8122"/>
        <v>13156</v>
      </c>
      <c r="AF2233" s="82">
        <f>AE2233/4</f>
        <v>3289</v>
      </c>
      <c r="AG2233" s="41">
        <v>4</v>
      </c>
      <c r="AH2233" s="76">
        <f t="shared" si="8109"/>
        <v>2</v>
      </c>
      <c r="AI2233" s="103"/>
    </row>
    <row r="2234" spans="15:35" x14ac:dyDescent="0.5">
      <c r="O2234" s="173"/>
      <c r="P2234" s="174"/>
      <c r="R2234" s="3"/>
      <c r="AC2234" s="226"/>
      <c r="AD2234" s="80">
        <f t="shared" si="8108"/>
        <v>4387</v>
      </c>
      <c r="AE2234" s="40">
        <f t="shared" si="8122"/>
        <v>13162</v>
      </c>
      <c r="AF2234" s="80">
        <f t="shared" si="7999"/>
        <v>6581</v>
      </c>
      <c r="AG2234" s="41">
        <v>2</v>
      </c>
      <c r="AH2234" s="76">
        <f t="shared" si="8109"/>
        <v>1</v>
      </c>
      <c r="AI2234" s="103"/>
    </row>
    <row r="2235" spans="15:35" ht="14.7" thickBot="1" x14ac:dyDescent="0.55000000000000004">
      <c r="R2235" s="3"/>
      <c r="AC2235" s="227"/>
      <c r="AD2235" s="81">
        <f t="shared" si="8108"/>
        <v>4389</v>
      </c>
      <c r="AE2235" s="40">
        <f t="shared" si="8122"/>
        <v>13168</v>
      </c>
      <c r="AF2235" s="81">
        <f>AE2235/AG2235</f>
        <v>823</v>
      </c>
      <c r="AG2235" s="41">
        <v>16</v>
      </c>
      <c r="AH2235" s="76">
        <f t="shared" si="8109"/>
        <v>4</v>
      </c>
      <c r="AI2235" s="103"/>
    </row>
    <row r="2236" spans="15:35" ht="14.7" thickBot="1" x14ac:dyDescent="0.55000000000000004">
      <c r="O2236" s="156">
        <f t="shared" ref="O2236" si="8159">-1+4*(Q2236+1)</f>
        <v>2203</v>
      </c>
      <c r="P2236" s="176">
        <f t="shared" ref="P2236" si="8160">-1+6*(Q2236+1)</f>
        <v>3305</v>
      </c>
      <c r="Q2236" s="2">
        <v>550</v>
      </c>
      <c r="R2236" s="3"/>
      <c r="S2236" s="52">
        <f t="shared" ref="S2236:S2237" si="8161">4*P2236+1</f>
        <v>13221</v>
      </c>
      <c r="T2236">
        <f t="shared" ref="T2236:T2237" si="8162">4*S2236+1</f>
        <v>52885</v>
      </c>
      <c r="U2236">
        <f t="shared" ref="U2236:U2237" si="8163">4*T2236+1</f>
        <v>211541</v>
      </c>
      <c r="V2236">
        <f t="shared" ref="V2236:V2237" si="8164">4*U2236+1</f>
        <v>846165</v>
      </c>
      <c r="W2236">
        <f t="shared" ref="W2236:W2237" si="8165">4*V2236+1</f>
        <v>3384661</v>
      </c>
      <c r="X2236">
        <f t="shared" ref="X2236:X2237" si="8166">4*W2236+1</f>
        <v>13538645</v>
      </c>
      <c r="Y2236">
        <f t="shared" ref="Y2236:Y2237" si="8167">4*X2236+1</f>
        <v>54154581</v>
      </c>
      <c r="Z2236">
        <f t="shared" ref="Z2236:Z2237" si="8168">4*Y2236+1</f>
        <v>216618325</v>
      </c>
      <c r="AC2236" s="226"/>
      <c r="AD2236" s="80">
        <f t="shared" si="8108"/>
        <v>4391</v>
      </c>
      <c r="AE2236" s="40">
        <f t="shared" si="8122"/>
        <v>13174</v>
      </c>
      <c r="AF2236" s="80">
        <f t="shared" si="7996"/>
        <v>6587</v>
      </c>
      <c r="AG2236" s="41">
        <v>2</v>
      </c>
      <c r="AH2236" s="76">
        <f t="shared" si="8109"/>
        <v>1</v>
      </c>
      <c r="AI2236" s="103"/>
    </row>
    <row r="2237" spans="15:35" x14ac:dyDescent="0.5">
      <c r="O2237" s="157">
        <f t="shared" ref="O2237" si="8169">1+8*(Q2236+1)</f>
        <v>4409</v>
      </c>
      <c r="P2237" s="158">
        <f t="shared" ref="P2237" si="8170">P2236+2</f>
        <v>3307</v>
      </c>
      <c r="Q2237" s="39"/>
      <c r="R2237" s="3"/>
      <c r="S2237">
        <f t="shared" si="8161"/>
        <v>13229</v>
      </c>
      <c r="T2237">
        <f t="shared" si="8162"/>
        <v>52917</v>
      </c>
      <c r="U2237">
        <f t="shared" si="8163"/>
        <v>211669</v>
      </c>
      <c r="V2237">
        <f t="shared" si="8164"/>
        <v>846677</v>
      </c>
      <c r="W2237">
        <f t="shared" si="8165"/>
        <v>3386709</v>
      </c>
      <c r="X2237">
        <f t="shared" si="8166"/>
        <v>13546837</v>
      </c>
      <c r="Y2237">
        <f t="shared" si="8167"/>
        <v>54187349</v>
      </c>
      <c r="Z2237">
        <f t="shared" si="8168"/>
        <v>216749397</v>
      </c>
      <c r="AC2237" s="102"/>
      <c r="AD2237" s="82">
        <f t="shared" si="8108"/>
        <v>4393</v>
      </c>
      <c r="AE2237" s="40">
        <f t="shared" si="8122"/>
        <v>13180</v>
      </c>
      <c r="AF2237" s="82">
        <f>AE2237/4</f>
        <v>3295</v>
      </c>
      <c r="AG2237" s="41">
        <v>4</v>
      </c>
      <c r="AH2237" s="76">
        <f t="shared" si="8109"/>
        <v>2</v>
      </c>
      <c r="AI2237" s="103"/>
    </row>
    <row r="2238" spans="15:35" x14ac:dyDescent="0.5">
      <c r="O2238" s="173"/>
      <c r="P2238" s="174"/>
      <c r="R2238" s="3"/>
      <c r="AC2238" s="226"/>
      <c r="AD2238" s="80">
        <f t="shared" si="8108"/>
        <v>4395</v>
      </c>
      <c r="AE2238" s="40">
        <f t="shared" si="8122"/>
        <v>13186</v>
      </c>
      <c r="AF2238" s="80">
        <f t="shared" si="7999"/>
        <v>6593</v>
      </c>
      <c r="AG2238" s="41">
        <v>2</v>
      </c>
      <c r="AH2238" s="76">
        <f t="shared" si="8109"/>
        <v>1</v>
      </c>
      <c r="AI2238" s="103"/>
    </row>
    <row r="2239" spans="15:35" ht="14.7" thickBot="1" x14ac:dyDescent="0.55000000000000004">
      <c r="R2239" s="3"/>
      <c r="AC2239" s="227"/>
      <c r="AD2239" s="81">
        <f t="shared" si="8108"/>
        <v>4397</v>
      </c>
      <c r="AE2239" s="40">
        <f t="shared" si="8122"/>
        <v>13192</v>
      </c>
      <c r="AF2239" s="81">
        <f>AE2239/AG2239</f>
        <v>1649</v>
      </c>
      <c r="AG2239" s="41">
        <v>8</v>
      </c>
      <c r="AH2239" s="76">
        <f t="shared" si="8109"/>
        <v>3</v>
      </c>
      <c r="AI2239" s="103"/>
    </row>
    <row r="2240" spans="15:35" ht="14.7" thickBot="1" x14ac:dyDescent="0.55000000000000004">
      <c r="O2240" s="156">
        <f t="shared" ref="O2240" si="8171">-1+4*(Q2240+1)</f>
        <v>2207</v>
      </c>
      <c r="P2240" s="176">
        <f t="shared" ref="P2240" si="8172">-1+6*(Q2240+1)</f>
        <v>3311</v>
      </c>
      <c r="Q2240" s="2">
        <v>551</v>
      </c>
      <c r="R2240" s="3"/>
      <c r="S2240" s="52">
        <f t="shared" ref="S2240:S2241" si="8173">4*P2240+1</f>
        <v>13245</v>
      </c>
      <c r="T2240">
        <f t="shared" ref="T2240:T2241" si="8174">4*S2240+1</f>
        <v>52981</v>
      </c>
      <c r="U2240">
        <f t="shared" ref="U2240:U2241" si="8175">4*T2240+1</f>
        <v>211925</v>
      </c>
      <c r="V2240">
        <f t="shared" ref="V2240:V2241" si="8176">4*U2240+1</f>
        <v>847701</v>
      </c>
      <c r="W2240">
        <f t="shared" ref="W2240:W2241" si="8177">4*V2240+1</f>
        <v>3390805</v>
      </c>
      <c r="X2240">
        <f t="shared" ref="X2240:X2241" si="8178">4*W2240+1</f>
        <v>13563221</v>
      </c>
      <c r="Y2240">
        <f t="shared" ref="Y2240:Y2241" si="8179">4*X2240+1</f>
        <v>54252885</v>
      </c>
      <c r="Z2240">
        <f t="shared" ref="Z2240:Z2241" si="8180">4*Y2240+1</f>
        <v>217011541</v>
      </c>
      <c r="AC2240" s="226"/>
      <c r="AD2240" s="80">
        <f t="shared" si="8108"/>
        <v>4399</v>
      </c>
      <c r="AE2240" s="40">
        <f t="shared" si="8122"/>
        <v>13198</v>
      </c>
      <c r="AF2240" s="80">
        <f t="shared" si="7996"/>
        <v>6599</v>
      </c>
      <c r="AG2240" s="41">
        <v>2</v>
      </c>
      <c r="AH2240" s="76">
        <f t="shared" si="8109"/>
        <v>1</v>
      </c>
      <c r="AI2240" s="103"/>
    </row>
    <row r="2241" spans="15:35" x14ac:dyDescent="0.5">
      <c r="O2241" s="157">
        <f t="shared" ref="O2241" si="8181">1+8*(Q2240+1)</f>
        <v>4417</v>
      </c>
      <c r="P2241" s="158">
        <f t="shared" ref="P2241" si="8182">P2240+2</f>
        <v>3313</v>
      </c>
      <c r="Q2241" s="39"/>
      <c r="R2241" s="3"/>
      <c r="S2241">
        <f t="shared" si="8173"/>
        <v>13253</v>
      </c>
      <c r="T2241">
        <f t="shared" si="8174"/>
        <v>53013</v>
      </c>
      <c r="U2241">
        <f t="shared" si="8175"/>
        <v>212053</v>
      </c>
      <c r="V2241">
        <f t="shared" si="8176"/>
        <v>848213</v>
      </c>
      <c r="W2241">
        <f t="shared" si="8177"/>
        <v>3392853</v>
      </c>
      <c r="X2241">
        <f t="shared" si="8178"/>
        <v>13571413</v>
      </c>
      <c r="Y2241">
        <f t="shared" si="8179"/>
        <v>54285653</v>
      </c>
      <c r="Z2241">
        <f t="shared" si="8180"/>
        <v>217142613</v>
      </c>
      <c r="AC2241" s="102"/>
      <c r="AD2241" s="82">
        <f t="shared" si="8108"/>
        <v>4401</v>
      </c>
      <c r="AE2241" s="40">
        <f t="shared" si="8122"/>
        <v>13204</v>
      </c>
      <c r="AF2241" s="82">
        <f>AE2241/4</f>
        <v>3301</v>
      </c>
      <c r="AG2241" s="41">
        <v>4</v>
      </c>
      <c r="AH2241" s="76">
        <f t="shared" si="8109"/>
        <v>2</v>
      </c>
      <c r="AI2241" s="103"/>
    </row>
    <row r="2242" spans="15:35" x14ac:dyDescent="0.5">
      <c r="O2242" s="173"/>
      <c r="P2242" s="174"/>
      <c r="R2242" s="3"/>
      <c r="AC2242" s="226"/>
      <c r="AD2242" s="80">
        <f t="shared" si="8108"/>
        <v>4403</v>
      </c>
      <c r="AE2242" s="40">
        <f t="shared" si="8122"/>
        <v>13210</v>
      </c>
      <c r="AF2242" s="80">
        <f t="shared" si="7999"/>
        <v>6605</v>
      </c>
      <c r="AG2242" s="41">
        <v>2</v>
      </c>
      <c r="AH2242" s="76">
        <f t="shared" si="8109"/>
        <v>1</v>
      </c>
      <c r="AI2242" s="103"/>
    </row>
    <row r="2243" spans="15:35" ht="14.7" thickBot="1" x14ac:dyDescent="0.55000000000000004">
      <c r="R2243" s="3"/>
      <c r="AC2243" s="227"/>
      <c r="AD2243" s="81">
        <f t="shared" si="8108"/>
        <v>4405</v>
      </c>
      <c r="AE2243" s="40">
        <f t="shared" si="8122"/>
        <v>13216</v>
      </c>
      <c r="AF2243" s="81">
        <f>AE2243/AG2243</f>
        <v>413</v>
      </c>
      <c r="AG2243" s="41">
        <v>32</v>
      </c>
      <c r="AH2243" s="76">
        <f t="shared" si="8109"/>
        <v>5</v>
      </c>
      <c r="AI2243" s="103"/>
    </row>
    <row r="2244" spans="15:35" ht="14.7" thickBot="1" x14ac:dyDescent="0.55000000000000004">
      <c r="O2244" s="156">
        <f t="shared" ref="O2244" si="8183">-1+4*(Q2244+1)</f>
        <v>2211</v>
      </c>
      <c r="P2244" s="176">
        <f t="shared" ref="P2244" si="8184">-1+6*(Q2244+1)</f>
        <v>3317</v>
      </c>
      <c r="Q2244" s="2">
        <v>552</v>
      </c>
      <c r="R2244" s="3"/>
      <c r="S2244" s="52">
        <f t="shared" ref="S2244:S2245" si="8185">4*P2244+1</f>
        <v>13269</v>
      </c>
      <c r="T2244">
        <f t="shared" ref="T2244:T2245" si="8186">4*S2244+1</f>
        <v>53077</v>
      </c>
      <c r="U2244">
        <f t="shared" ref="U2244:U2245" si="8187">4*T2244+1</f>
        <v>212309</v>
      </c>
      <c r="V2244">
        <f t="shared" ref="V2244:V2245" si="8188">4*U2244+1</f>
        <v>849237</v>
      </c>
      <c r="W2244">
        <f t="shared" ref="W2244:W2245" si="8189">4*V2244+1</f>
        <v>3396949</v>
      </c>
      <c r="X2244">
        <f t="shared" ref="X2244:X2245" si="8190">4*W2244+1</f>
        <v>13587797</v>
      </c>
      <c r="Y2244">
        <f t="shared" ref="Y2244:Y2245" si="8191">4*X2244+1</f>
        <v>54351189</v>
      </c>
      <c r="Z2244">
        <f t="shared" ref="Z2244:Z2245" si="8192">4*Y2244+1</f>
        <v>217404757</v>
      </c>
      <c r="AC2244" s="226"/>
      <c r="AD2244" s="80">
        <f t="shared" si="8108"/>
        <v>4407</v>
      </c>
      <c r="AE2244" s="40">
        <f t="shared" si="8122"/>
        <v>13222</v>
      </c>
      <c r="AF2244" s="80">
        <f t="shared" ref="AF2244:AF2256" si="8193">AF2242+6</f>
        <v>6611</v>
      </c>
      <c r="AG2244" s="41">
        <v>2</v>
      </c>
      <c r="AH2244" s="76">
        <f t="shared" si="8109"/>
        <v>1</v>
      </c>
      <c r="AI2244" s="103"/>
    </row>
    <row r="2245" spans="15:35" x14ac:dyDescent="0.5">
      <c r="O2245" s="157">
        <f t="shared" ref="O2245" si="8194">1+8*(Q2244+1)</f>
        <v>4425</v>
      </c>
      <c r="P2245" s="158">
        <f t="shared" ref="P2245" si="8195">P2244+2</f>
        <v>3319</v>
      </c>
      <c r="Q2245" s="39"/>
      <c r="R2245" s="3"/>
      <c r="S2245">
        <f t="shared" si="8185"/>
        <v>13277</v>
      </c>
      <c r="T2245">
        <f t="shared" si="8186"/>
        <v>53109</v>
      </c>
      <c r="U2245">
        <f t="shared" si="8187"/>
        <v>212437</v>
      </c>
      <c r="V2245">
        <f t="shared" si="8188"/>
        <v>849749</v>
      </c>
      <c r="W2245">
        <f t="shared" si="8189"/>
        <v>3398997</v>
      </c>
      <c r="X2245">
        <f t="shared" si="8190"/>
        <v>13595989</v>
      </c>
      <c r="Y2245">
        <f t="shared" si="8191"/>
        <v>54383957</v>
      </c>
      <c r="Z2245">
        <f t="shared" si="8192"/>
        <v>217535829</v>
      </c>
      <c r="AC2245" s="102"/>
      <c r="AD2245" s="82">
        <f t="shared" si="8108"/>
        <v>4409</v>
      </c>
      <c r="AE2245" s="40">
        <f t="shared" si="8122"/>
        <v>13228</v>
      </c>
      <c r="AF2245" s="82">
        <f>AE2245/4</f>
        <v>3307</v>
      </c>
      <c r="AG2245" s="41">
        <v>4</v>
      </c>
      <c r="AH2245" s="76">
        <f t="shared" si="8109"/>
        <v>2</v>
      </c>
      <c r="AI2245" s="103"/>
    </row>
    <row r="2246" spans="15:35" x14ac:dyDescent="0.5">
      <c r="O2246" s="173"/>
      <c r="P2246" s="174"/>
      <c r="R2246" s="3"/>
      <c r="AC2246" s="226"/>
      <c r="AD2246" s="80">
        <f t="shared" si="8108"/>
        <v>4411</v>
      </c>
      <c r="AE2246" s="40">
        <f t="shared" si="8122"/>
        <v>13234</v>
      </c>
      <c r="AF2246" s="80">
        <f t="shared" ref="AF2246:AF2258" si="8196">AF2244+6</f>
        <v>6617</v>
      </c>
      <c r="AG2246" s="41">
        <v>2</v>
      </c>
      <c r="AH2246" s="76">
        <f t="shared" si="8109"/>
        <v>1</v>
      </c>
      <c r="AI2246" s="103"/>
    </row>
    <row r="2247" spans="15:35" ht="14.7" thickBot="1" x14ac:dyDescent="0.55000000000000004">
      <c r="R2247" s="3"/>
      <c r="AC2247" s="227"/>
      <c r="AD2247" s="81">
        <f t="shared" si="8108"/>
        <v>4413</v>
      </c>
      <c r="AE2247" s="40">
        <f t="shared" si="8122"/>
        <v>13240</v>
      </c>
      <c r="AF2247" s="81">
        <f>AE2247/AG2247</f>
        <v>1655</v>
      </c>
      <c r="AG2247" s="41">
        <v>8</v>
      </c>
      <c r="AH2247" s="76">
        <f t="shared" si="8109"/>
        <v>3</v>
      </c>
      <c r="AI2247" s="103"/>
    </row>
    <row r="2248" spans="15:35" ht="14.7" thickBot="1" x14ac:dyDescent="0.55000000000000004">
      <c r="O2248" s="156">
        <f t="shared" ref="O2248" si="8197">-1+4*(Q2248+1)</f>
        <v>2215</v>
      </c>
      <c r="P2248" s="176">
        <f t="shared" ref="P2248" si="8198">-1+6*(Q2248+1)</f>
        <v>3323</v>
      </c>
      <c r="Q2248" s="2">
        <v>553</v>
      </c>
      <c r="R2248" s="3"/>
      <c r="S2248" s="52">
        <f t="shared" ref="S2248:S2249" si="8199">4*P2248+1</f>
        <v>13293</v>
      </c>
      <c r="T2248">
        <f t="shared" ref="T2248:T2249" si="8200">4*S2248+1</f>
        <v>53173</v>
      </c>
      <c r="U2248">
        <f t="shared" ref="U2248:U2249" si="8201">4*T2248+1</f>
        <v>212693</v>
      </c>
      <c r="V2248">
        <f t="shared" ref="V2248:V2249" si="8202">4*U2248+1</f>
        <v>850773</v>
      </c>
      <c r="W2248">
        <f t="shared" ref="W2248:W2249" si="8203">4*V2248+1</f>
        <v>3403093</v>
      </c>
      <c r="X2248">
        <f t="shared" ref="X2248:X2249" si="8204">4*W2248+1</f>
        <v>13612373</v>
      </c>
      <c r="Y2248">
        <f t="shared" ref="Y2248:Y2249" si="8205">4*X2248+1</f>
        <v>54449493</v>
      </c>
      <c r="Z2248">
        <f t="shared" ref="Z2248:Z2249" si="8206">4*Y2248+1</f>
        <v>217797973</v>
      </c>
      <c r="AC2248" s="226"/>
      <c r="AD2248" s="80">
        <f t="shared" si="8108"/>
        <v>4415</v>
      </c>
      <c r="AE2248" s="40">
        <f t="shared" si="8122"/>
        <v>13246</v>
      </c>
      <c r="AF2248" s="80">
        <f t="shared" si="8193"/>
        <v>6623</v>
      </c>
      <c r="AG2248" s="41">
        <v>2</v>
      </c>
      <c r="AH2248" s="76">
        <f t="shared" si="8109"/>
        <v>1</v>
      </c>
      <c r="AI2248" s="103"/>
    </row>
    <row r="2249" spans="15:35" x14ac:dyDescent="0.5">
      <c r="O2249" s="157">
        <f t="shared" ref="O2249" si="8207">1+8*(Q2248+1)</f>
        <v>4433</v>
      </c>
      <c r="P2249" s="158">
        <f t="shared" ref="P2249" si="8208">P2248+2</f>
        <v>3325</v>
      </c>
      <c r="Q2249" s="39"/>
      <c r="R2249" s="3"/>
      <c r="S2249">
        <f t="shared" si="8199"/>
        <v>13301</v>
      </c>
      <c r="T2249">
        <f t="shared" si="8200"/>
        <v>53205</v>
      </c>
      <c r="U2249">
        <f t="shared" si="8201"/>
        <v>212821</v>
      </c>
      <c r="V2249">
        <f t="shared" si="8202"/>
        <v>851285</v>
      </c>
      <c r="W2249">
        <f t="shared" si="8203"/>
        <v>3405141</v>
      </c>
      <c r="X2249">
        <f t="shared" si="8204"/>
        <v>13620565</v>
      </c>
      <c r="Y2249">
        <f t="shared" si="8205"/>
        <v>54482261</v>
      </c>
      <c r="Z2249">
        <f t="shared" si="8206"/>
        <v>217929045</v>
      </c>
      <c r="AC2249" s="102"/>
      <c r="AD2249" s="82">
        <f t="shared" si="8108"/>
        <v>4417</v>
      </c>
      <c r="AE2249" s="40">
        <f t="shared" si="8122"/>
        <v>13252</v>
      </c>
      <c r="AF2249" s="82">
        <f>AE2249/4</f>
        <v>3313</v>
      </c>
      <c r="AG2249" s="41">
        <v>4</v>
      </c>
      <c r="AH2249" s="76">
        <f t="shared" si="8109"/>
        <v>2</v>
      </c>
      <c r="AI2249" s="103"/>
    </row>
    <row r="2250" spans="15:35" x14ac:dyDescent="0.5">
      <c r="O2250" s="173"/>
      <c r="P2250" s="174"/>
      <c r="R2250" s="3"/>
      <c r="AC2250" s="226"/>
      <c r="AD2250" s="80">
        <f t="shared" si="8108"/>
        <v>4419</v>
      </c>
      <c r="AE2250" s="40">
        <f t="shared" si="8122"/>
        <v>13258</v>
      </c>
      <c r="AF2250" s="80">
        <f t="shared" si="8196"/>
        <v>6629</v>
      </c>
      <c r="AG2250" s="41">
        <v>2</v>
      </c>
      <c r="AH2250" s="76">
        <f t="shared" si="8109"/>
        <v>1</v>
      </c>
      <c r="AI2250" s="103"/>
    </row>
    <row r="2251" spans="15:35" ht="14.7" thickBot="1" x14ac:dyDescent="0.55000000000000004">
      <c r="R2251" s="3"/>
      <c r="AC2251" s="227"/>
      <c r="AD2251" s="81">
        <f t="shared" si="8108"/>
        <v>4421</v>
      </c>
      <c r="AE2251" s="40">
        <f t="shared" si="8122"/>
        <v>13264</v>
      </c>
      <c r="AF2251" s="81">
        <f>AE2251/AG2251</f>
        <v>829</v>
      </c>
      <c r="AG2251" s="41">
        <v>16</v>
      </c>
      <c r="AH2251" s="76">
        <f t="shared" si="8109"/>
        <v>4</v>
      </c>
      <c r="AI2251" s="103"/>
    </row>
    <row r="2252" spans="15:35" ht="14.7" thickBot="1" x14ac:dyDescent="0.55000000000000004">
      <c r="O2252" s="156">
        <f t="shared" ref="O2252" si="8209">-1+4*(Q2252+1)</f>
        <v>2219</v>
      </c>
      <c r="P2252" s="176">
        <f t="shared" ref="P2252" si="8210">-1+6*(Q2252+1)</f>
        <v>3329</v>
      </c>
      <c r="Q2252" s="2">
        <v>554</v>
      </c>
      <c r="R2252" s="3"/>
      <c r="S2252" s="52">
        <f t="shared" ref="S2252:S2253" si="8211">4*P2252+1</f>
        <v>13317</v>
      </c>
      <c r="T2252">
        <f t="shared" ref="T2252:T2253" si="8212">4*S2252+1</f>
        <v>53269</v>
      </c>
      <c r="U2252">
        <f t="shared" ref="U2252:U2253" si="8213">4*T2252+1</f>
        <v>213077</v>
      </c>
      <c r="V2252">
        <f t="shared" ref="V2252:V2253" si="8214">4*U2252+1</f>
        <v>852309</v>
      </c>
      <c r="W2252">
        <f t="shared" ref="W2252:W2253" si="8215">4*V2252+1</f>
        <v>3409237</v>
      </c>
      <c r="X2252">
        <f t="shared" ref="X2252:X2253" si="8216">4*W2252+1</f>
        <v>13636949</v>
      </c>
      <c r="Y2252">
        <f t="shared" ref="Y2252:Y2253" si="8217">4*X2252+1</f>
        <v>54547797</v>
      </c>
      <c r="Z2252">
        <f t="shared" ref="Z2252:Z2253" si="8218">4*Y2252+1</f>
        <v>218191189</v>
      </c>
      <c r="AC2252" s="226"/>
      <c r="AD2252" s="80">
        <f t="shared" si="8108"/>
        <v>4423</v>
      </c>
      <c r="AE2252" s="40">
        <f t="shared" si="8122"/>
        <v>13270</v>
      </c>
      <c r="AF2252" s="80">
        <f t="shared" si="8193"/>
        <v>6635</v>
      </c>
      <c r="AG2252" s="41">
        <v>2</v>
      </c>
      <c r="AH2252" s="76">
        <f t="shared" si="8109"/>
        <v>1</v>
      </c>
      <c r="AI2252" s="103"/>
    </row>
    <row r="2253" spans="15:35" x14ac:dyDescent="0.5">
      <c r="O2253" s="157">
        <f t="shared" ref="O2253" si="8219">1+8*(Q2252+1)</f>
        <v>4441</v>
      </c>
      <c r="P2253" s="158">
        <f t="shared" ref="P2253" si="8220">P2252+2</f>
        <v>3331</v>
      </c>
      <c r="Q2253" s="39"/>
      <c r="R2253" s="3"/>
      <c r="S2253">
        <f t="shared" si="8211"/>
        <v>13325</v>
      </c>
      <c r="T2253">
        <f t="shared" si="8212"/>
        <v>53301</v>
      </c>
      <c r="U2253">
        <f t="shared" si="8213"/>
        <v>213205</v>
      </c>
      <c r="V2253">
        <f t="shared" si="8214"/>
        <v>852821</v>
      </c>
      <c r="W2253">
        <f t="shared" si="8215"/>
        <v>3411285</v>
      </c>
      <c r="X2253">
        <f t="shared" si="8216"/>
        <v>13645141</v>
      </c>
      <c r="Y2253">
        <f t="shared" si="8217"/>
        <v>54580565</v>
      </c>
      <c r="Z2253">
        <f t="shared" si="8218"/>
        <v>218322261</v>
      </c>
      <c r="AC2253" s="102"/>
      <c r="AD2253" s="82">
        <f t="shared" si="8108"/>
        <v>4425</v>
      </c>
      <c r="AE2253" s="40">
        <f t="shared" si="8122"/>
        <v>13276</v>
      </c>
      <c r="AF2253" s="82">
        <f>AE2253/4</f>
        <v>3319</v>
      </c>
      <c r="AG2253" s="41">
        <v>4</v>
      </c>
      <c r="AH2253" s="76">
        <f t="shared" si="8109"/>
        <v>2</v>
      </c>
      <c r="AI2253" s="103"/>
    </row>
    <row r="2254" spans="15:35" x14ac:dyDescent="0.5">
      <c r="O2254" s="173"/>
      <c r="P2254" s="174"/>
      <c r="R2254" s="3"/>
      <c r="AC2254" s="226"/>
      <c r="AD2254" s="80">
        <f t="shared" si="8108"/>
        <v>4427</v>
      </c>
      <c r="AE2254" s="40">
        <f t="shared" si="8122"/>
        <v>13282</v>
      </c>
      <c r="AF2254" s="80">
        <f t="shared" si="8196"/>
        <v>6641</v>
      </c>
      <c r="AG2254" s="41">
        <v>2</v>
      </c>
      <c r="AH2254" s="76">
        <f t="shared" si="8109"/>
        <v>1</v>
      </c>
      <c r="AI2254" s="103"/>
    </row>
    <row r="2255" spans="15:35" ht="14.7" thickBot="1" x14ac:dyDescent="0.55000000000000004">
      <c r="R2255" s="3"/>
      <c r="AC2255" s="227"/>
      <c r="AD2255" s="81">
        <f t="shared" si="8108"/>
        <v>4429</v>
      </c>
      <c r="AE2255" s="40">
        <f t="shared" si="8122"/>
        <v>13288</v>
      </c>
      <c r="AF2255" s="81">
        <f>AE2255/AG2255</f>
        <v>1661</v>
      </c>
      <c r="AG2255" s="41">
        <v>8</v>
      </c>
      <c r="AH2255" s="76">
        <f t="shared" si="8109"/>
        <v>3</v>
      </c>
      <c r="AI2255" s="103"/>
    </row>
    <row r="2256" spans="15:35" ht="14.7" thickBot="1" x14ac:dyDescent="0.55000000000000004">
      <c r="O2256" s="156">
        <f t="shared" ref="O2256" si="8221">-1+4*(Q2256+1)</f>
        <v>2223</v>
      </c>
      <c r="P2256" s="176">
        <f t="shared" ref="P2256" si="8222">-1+6*(Q2256+1)</f>
        <v>3335</v>
      </c>
      <c r="Q2256" s="2">
        <v>555</v>
      </c>
      <c r="R2256" s="3"/>
      <c r="S2256" s="52">
        <f t="shared" ref="S2256:S2257" si="8223">4*P2256+1</f>
        <v>13341</v>
      </c>
      <c r="T2256">
        <f t="shared" ref="T2256:T2257" si="8224">4*S2256+1</f>
        <v>53365</v>
      </c>
      <c r="U2256">
        <f t="shared" ref="U2256:U2257" si="8225">4*T2256+1</f>
        <v>213461</v>
      </c>
      <c r="V2256">
        <f t="shared" ref="V2256:V2257" si="8226">4*U2256+1</f>
        <v>853845</v>
      </c>
      <c r="W2256">
        <f t="shared" ref="W2256:W2257" si="8227">4*V2256+1</f>
        <v>3415381</v>
      </c>
      <c r="X2256">
        <f t="shared" ref="X2256:X2257" si="8228">4*W2256+1</f>
        <v>13661525</v>
      </c>
      <c r="Y2256">
        <f t="shared" ref="Y2256:Y2257" si="8229">4*X2256+1</f>
        <v>54646101</v>
      </c>
      <c r="Z2256">
        <f t="shared" ref="Z2256:Z2257" si="8230">4*Y2256+1</f>
        <v>218584405</v>
      </c>
      <c r="AC2256" s="226"/>
      <c r="AD2256" s="80">
        <f t="shared" si="8108"/>
        <v>4431</v>
      </c>
      <c r="AE2256" s="40">
        <f t="shared" si="8122"/>
        <v>13294</v>
      </c>
      <c r="AF2256" s="80">
        <f t="shared" si="8193"/>
        <v>6647</v>
      </c>
      <c r="AG2256" s="41">
        <v>2</v>
      </c>
      <c r="AH2256" s="76">
        <f t="shared" si="8109"/>
        <v>1</v>
      </c>
      <c r="AI2256" s="103"/>
    </row>
    <row r="2257" spans="11:38" x14ac:dyDescent="0.5">
      <c r="O2257" s="157">
        <f t="shared" ref="O2257" si="8231">1+8*(Q2256+1)</f>
        <v>4449</v>
      </c>
      <c r="P2257" s="158">
        <f t="shared" ref="P2257" si="8232">P2256+2</f>
        <v>3337</v>
      </c>
      <c r="Q2257" s="39"/>
      <c r="R2257" s="3"/>
      <c r="S2257">
        <f t="shared" si="8223"/>
        <v>13349</v>
      </c>
      <c r="T2257">
        <f t="shared" si="8224"/>
        <v>53397</v>
      </c>
      <c r="U2257">
        <f t="shared" si="8225"/>
        <v>213589</v>
      </c>
      <c r="V2257">
        <f t="shared" si="8226"/>
        <v>854357</v>
      </c>
      <c r="W2257">
        <f t="shared" si="8227"/>
        <v>3417429</v>
      </c>
      <c r="X2257">
        <f t="shared" si="8228"/>
        <v>13669717</v>
      </c>
      <c r="Y2257">
        <f t="shared" si="8229"/>
        <v>54678869</v>
      </c>
      <c r="Z2257">
        <f t="shared" si="8230"/>
        <v>218715477</v>
      </c>
      <c r="AC2257" s="102"/>
      <c r="AD2257" s="82">
        <f t="shared" si="8108"/>
        <v>4433</v>
      </c>
      <c r="AE2257" s="40">
        <f t="shared" si="8122"/>
        <v>13300</v>
      </c>
      <c r="AF2257" s="82">
        <f>AE2257/4</f>
        <v>3325</v>
      </c>
      <c r="AG2257" s="41">
        <v>4</v>
      </c>
      <c r="AH2257" s="76">
        <f t="shared" si="8109"/>
        <v>2</v>
      </c>
      <c r="AI2257" s="103"/>
    </row>
    <row r="2258" spans="11:38" x14ac:dyDescent="0.5">
      <c r="AC2258" s="226"/>
      <c r="AD2258" s="80">
        <f t="shared" si="8108"/>
        <v>4435</v>
      </c>
      <c r="AE2258" s="40">
        <f t="shared" si="8122"/>
        <v>13306</v>
      </c>
      <c r="AF2258" s="80">
        <f t="shared" si="8196"/>
        <v>6653</v>
      </c>
      <c r="AG2258" s="41">
        <v>2</v>
      </c>
      <c r="AH2258" s="76">
        <f t="shared" si="8109"/>
        <v>1</v>
      </c>
      <c r="AI2258" s="103"/>
    </row>
    <row r="2259" spans="11:38" x14ac:dyDescent="0.5">
      <c r="K2259" s="50"/>
      <c r="L2259" s="50"/>
      <c r="M2259" s="50"/>
      <c r="N2259" s="50"/>
      <c r="O2259" s="181"/>
      <c r="P2259" s="181"/>
      <c r="Q2259" s="50"/>
      <c r="R2259" s="50"/>
      <c r="S2259" s="50"/>
      <c r="T2259" s="50"/>
      <c r="U2259" s="50"/>
      <c r="V2259" s="50"/>
      <c r="W2259" s="50"/>
      <c r="X2259" s="50"/>
      <c r="Y2259" s="50"/>
      <c r="Z2259" s="50"/>
      <c r="AA2259" s="50"/>
      <c r="AB2259" s="50"/>
      <c r="AC2259" s="102"/>
      <c r="AD2259" s="78"/>
      <c r="AI2259" s="103"/>
      <c r="AJ2259" s="237"/>
      <c r="AK2259" s="50"/>
      <c r="AL2259" s="50"/>
    </row>
    <row r="2260" spans="11:38" x14ac:dyDescent="0.5">
      <c r="K2260" s="50"/>
      <c r="L2260" s="50"/>
      <c r="M2260" s="50"/>
      <c r="N2260" s="50"/>
      <c r="O2260" s="181"/>
      <c r="P2260" s="27"/>
      <c r="Q2260" s="50"/>
      <c r="R2260" s="50"/>
      <c r="S2260" s="50"/>
      <c r="T2260" s="50"/>
      <c r="U2260" s="50"/>
      <c r="V2260" s="50"/>
      <c r="W2260" s="50"/>
      <c r="X2260" s="50"/>
      <c r="Y2260" s="50"/>
      <c r="Z2260" s="50"/>
      <c r="AA2260" s="50"/>
      <c r="AB2260" s="50"/>
      <c r="AD2260" s="78"/>
      <c r="AJ2260" s="237"/>
      <c r="AK2260" s="50"/>
      <c r="AL2260" s="50"/>
    </row>
    <row r="2261" spans="11:38" x14ac:dyDescent="0.5">
      <c r="K2261" s="50"/>
      <c r="L2261" s="50"/>
      <c r="M2261" s="50"/>
      <c r="N2261" s="50"/>
      <c r="O2261" s="181"/>
      <c r="P2261" s="59"/>
      <c r="Q2261" s="50"/>
      <c r="R2261" s="50"/>
      <c r="S2261" s="50"/>
      <c r="T2261" s="50"/>
      <c r="U2261" s="50"/>
      <c r="V2261" s="50"/>
      <c r="W2261" s="50"/>
      <c r="X2261" s="50"/>
      <c r="Y2261" s="50"/>
      <c r="Z2261" s="50"/>
      <c r="AA2261" s="50"/>
      <c r="AB2261" s="50"/>
      <c r="AD2261" s="78"/>
      <c r="AJ2261" s="237"/>
      <c r="AK2261" s="50"/>
      <c r="AL2261" s="50"/>
    </row>
    <row r="2262" spans="11:38" x14ac:dyDescent="0.5">
      <c r="K2262" s="50"/>
      <c r="L2262" s="50"/>
      <c r="M2262" s="50"/>
      <c r="N2262" s="50"/>
      <c r="O2262" s="181"/>
      <c r="P2262" s="181"/>
      <c r="Q2262" s="50"/>
      <c r="R2262" s="50"/>
      <c r="S2262" s="50"/>
      <c r="T2262" s="50"/>
      <c r="U2262" s="50"/>
      <c r="V2262" s="50"/>
      <c r="W2262" s="50"/>
      <c r="X2262" s="50"/>
      <c r="Y2262" s="50"/>
      <c r="Z2262" s="50"/>
      <c r="AA2262" s="50"/>
      <c r="AB2262" s="50"/>
      <c r="AD2262" s="78"/>
      <c r="AJ2262" s="237"/>
      <c r="AK2262" s="50"/>
      <c r="AL2262" s="50"/>
    </row>
    <row r="2263" spans="11:38" x14ac:dyDescent="0.5">
      <c r="K2263" s="50"/>
      <c r="L2263" s="50"/>
      <c r="M2263" s="50"/>
      <c r="N2263" s="50"/>
      <c r="O2263" s="181"/>
      <c r="P2263" s="181"/>
      <c r="Q2263" s="50"/>
      <c r="R2263" s="50"/>
      <c r="S2263" s="50"/>
      <c r="T2263" s="50"/>
      <c r="U2263" s="50"/>
      <c r="V2263" s="50"/>
      <c r="W2263" s="50"/>
      <c r="X2263" s="50"/>
      <c r="Y2263" s="50"/>
      <c r="Z2263" s="50"/>
      <c r="AA2263" s="50"/>
      <c r="AB2263" s="50"/>
      <c r="AD2263" s="78"/>
      <c r="AJ2263" s="237"/>
      <c r="AK2263" s="50"/>
      <c r="AL2263" s="50"/>
    </row>
    <row r="2264" spans="11:38" x14ac:dyDescent="0.5">
      <c r="K2264" s="50"/>
      <c r="L2264" s="50"/>
      <c r="M2264" s="50"/>
      <c r="N2264" s="50"/>
      <c r="O2264" s="216"/>
      <c r="P2264" s="228"/>
      <c r="Q2264" s="50"/>
      <c r="R2264" s="50"/>
      <c r="S2264" s="50"/>
      <c r="T2264" s="50"/>
      <c r="U2264" s="50"/>
      <c r="V2264" s="50"/>
      <c r="W2264" s="50"/>
      <c r="X2264" s="50"/>
      <c r="Y2264" s="50"/>
      <c r="Z2264" s="50"/>
      <c r="AA2264" s="50"/>
      <c r="AB2264" s="50"/>
      <c r="AD2264" s="78"/>
      <c r="AJ2264" s="237"/>
      <c r="AK2264" s="50"/>
      <c r="AL2264" s="50"/>
    </row>
    <row r="2265" spans="11:38" x14ac:dyDescent="0.5">
      <c r="K2265" s="50"/>
      <c r="L2265" s="50"/>
      <c r="M2265" s="50"/>
      <c r="N2265" s="50"/>
      <c r="O2265" s="216"/>
      <c r="P2265" s="229"/>
      <c r="Q2265" s="50"/>
      <c r="R2265" s="50"/>
      <c r="S2265" s="50"/>
      <c r="T2265" s="50"/>
      <c r="U2265" s="50"/>
      <c r="V2265" s="50"/>
      <c r="W2265" s="50"/>
      <c r="X2265" s="50"/>
      <c r="Y2265" s="50"/>
      <c r="Z2265" s="50"/>
      <c r="AA2265" s="50"/>
      <c r="AB2265" s="50"/>
      <c r="AD2265" s="78"/>
      <c r="AJ2265" s="237"/>
      <c r="AK2265" s="50"/>
      <c r="AL2265" s="50"/>
    </row>
    <row r="2266" spans="11:38" x14ac:dyDescent="0.5">
      <c r="K2266" s="50"/>
      <c r="L2266" s="50"/>
      <c r="M2266" s="50"/>
      <c r="N2266" s="50"/>
      <c r="O2266" s="230"/>
      <c r="P2266" s="230"/>
      <c r="Q2266" s="50"/>
      <c r="R2266" s="50"/>
      <c r="S2266" s="50"/>
      <c r="T2266" s="50"/>
      <c r="U2266" s="50"/>
      <c r="V2266" s="50"/>
      <c r="W2266" s="50"/>
      <c r="X2266" s="50"/>
      <c r="Y2266" s="50"/>
      <c r="Z2266" s="50"/>
      <c r="AA2266" s="50"/>
      <c r="AB2266" s="50"/>
      <c r="AD2266" s="78"/>
      <c r="AJ2266" s="237"/>
      <c r="AK2266" s="50"/>
      <c r="AL2266" s="50"/>
    </row>
    <row r="2267" spans="11:38" x14ac:dyDescent="0.5">
      <c r="K2267" s="50"/>
      <c r="L2267" s="50"/>
      <c r="M2267" s="50"/>
      <c r="N2267" s="50"/>
      <c r="O2267" s="181"/>
      <c r="P2267" s="181"/>
      <c r="Q2267" s="50"/>
      <c r="R2267" s="50"/>
      <c r="S2267" s="50"/>
      <c r="T2267" s="50"/>
      <c r="U2267" s="50"/>
      <c r="V2267" s="50"/>
      <c r="W2267" s="50"/>
      <c r="X2267" s="50"/>
      <c r="Y2267" s="50"/>
      <c r="Z2267" s="50"/>
      <c r="AA2267" s="50"/>
      <c r="AB2267" s="50"/>
      <c r="AD2267" s="78"/>
      <c r="AJ2267" s="237"/>
      <c r="AK2267" s="50"/>
      <c r="AL2267" s="50"/>
    </row>
    <row r="2268" spans="11:38" x14ac:dyDescent="0.5">
      <c r="K2268" s="50"/>
      <c r="L2268" s="50"/>
      <c r="M2268" s="50"/>
      <c r="N2268" s="50"/>
      <c r="O2268" s="181"/>
      <c r="P2268" s="27"/>
      <c r="Q2268" s="50"/>
      <c r="R2268" s="50"/>
      <c r="S2268" s="50"/>
      <c r="T2268" s="50"/>
      <c r="U2268" s="50"/>
      <c r="V2268" s="50"/>
      <c r="W2268" s="50"/>
      <c r="X2268" s="50"/>
      <c r="Y2268" s="50"/>
      <c r="Z2268" s="50"/>
      <c r="AA2268" s="50"/>
      <c r="AB2268" s="50"/>
      <c r="AC2268" s="50"/>
      <c r="AD2268" s="84"/>
      <c r="AE2268" s="50"/>
      <c r="AF2268" s="84"/>
      <c r="AG2268" s="50"/>
      <c r="AH2268" s="50"/>
      <c r="AI2268" s="50"/>
      <c r="AJ2268" s="237"/>
      <c r="AK2268" s="50"/>
      <c r="AL2268" s="50"/>
    </row>
    <row r="2269" spans="11:38" x14ac:dyDescent="0.5">
      <c r="K2269" s="50"/>
      <c r="L2269" s="50"/>
      <c r="M2269" s="50"/>
      <c r="N2269" s="50"/>
      <c r="O2269" s="181"/>
      <c r="P2269" s="59"/>
      <c r="Q2269" s="50"/>
      <c r="R2269" s="50"/>
      <c r="S2269" s="50"/>
      <c r="T2269" s="50"/>
      <c r="U2269" s="50"/>
      <c r="V2269" s="50"/>
      <c r="W2269" s="50"/>
      <c r="X2269" s="50"/>
      <c r="Y2269" s="50"/>
      <c r="Z2269" s="50"/>
      <c r="AA2269" s="50"/>
      <c r="AB2269" s="50"/>
      <c r="AC2269" s="50"/>
      <c r="AD2269" s="84"/>
      <c r="AE2269" s="50"/>
      <c r="AF2269" s="84"/>
      <c r="AG2269" s="50"/>
      <c r="AH2269" s="50"/>
      <c r="AI2269" s="50"/>
      <c r="AJ2269" s="237"/>
      <c r="AK2269" s="50"/>
      <c r="AL2269" s="50"/>
    </row>
    <row r="2270" spans="11:38" x14ac:dyDescent="0.5">
      <c r="K2270" s="50"/>
      <c r="L2270" s="50"/>
      <c r="M2270" s="50"/>
      <c r="N2270" s="50"/>
      <c r="O2270" s="181"/>
      <c r="P2270" s="181"/>
      <c r="Q2270" s="50"/>
      <c r="R2270" s="50"/>
      <c r="S2270" s="50"/>
      <c r="T2270" s="50"/>
      <c r="U2270" s="50"/>
      <c r="V2270" s="50"/>
      <c r="W2270" s="50"/>
      <c r="X2270" s="50"/>
      <c r="Y2270" s="50"/>
      <c r="Z2270" s="50"/>
      <c r="AA2270" s="50"/>
      <c r="AB2270" s="50"/>
      <c r="AC2270" s="50"/>
      <c r="AD2270" s="84"/>
      <c r="AE2270" s="50"/>
      <c r="AF2270" s="84"/>
      <c r="AG2270" s="50"/>
      <c r="AH2270" s="50"/>
      <c r="AI2270" s="50"/>
      <c r="AJ2270" s="237"/>
      <c r="AK2270" s="50"/>
      <c r="AL2270" s="50"/>
    </row>
    <row r="2271" spans="11:38" x14ac:dyDescent="0.5">
      <c r="K2271" s="50"/>
      <c r="L2271" s="50"/>
      <c r="M2271" s="50"/>
      <c r="N2271" s="50"/>
      <c r="O2271" s="181"/>
      <c r="P2271" s="181"/>
      <c r="Q2271" s="50"/>
      <c r="R2271" s="50"/>
      <c r="S2271" s="50"/>
      <c r="T2271" s="50"/>
      <c r="U2271" s="50"/>
      <c r="V2271" s="50"/>
      <c r="W2271" s="50"/>
      <c r="X2271" s="50"/>
      <c r="Y2271" s="50"/>
      <c r="Z2271" s="50"/>
      <c r="AA2271" s="50"/>
      <c r="AB2271" s="50"/>
      <c r="AC2271" s="50"/>
      <c r="AD2271" s="84"/>
      <c r="AE2271" s="50"/>
      <c r="AF2271" s="84"/>
      <c r="AG2271" s="50"/>
      <c r="AH2271" s="50"/>
      <c r="AI2271" s="50"/>
      <c r="AJ2271" s="237"/>
      <c r="AK2271" s="50"/>
      <c r="AL2271" s="50"/>
    </row>
    <row r="2272" spans="11:38" x14ac:dyDescent="0.5">
      <c r="K2272" s="50"/>
      <c r="L2272" s="50"/>
      <c r="M2272" s="50"/>
      <c r="N2272" s="50"/>
      <c r="O2272" s="181"/>
      <c r="P2272" s="27"/>
      <c r="Q2272" s="50"/>
      <c r="R2272" s="50"/>
      <c r="S2272" s="50"/>
      <c r="T2272" s="50"/>
      <c r="U2272" s="50"/>
      <c r="V2272" s="50"/>
      <c r="W2272" s="50"/>
      <c r="X2272" s="50"/>
      <c r="Y2272" s="50"/>
      <c r="Z2272" s="50"/>
      <c r="AA2272" s="50"/>
      <c r="AB2272" s="50"/>
      <c r="AC2272" s="50"/>
      <c r="AD2272" s="84"/>
      <c r="AE2272" s="50"/>
      <c r="AF2272" s="84"/>
      <c r="AG2272" s="50"/>
      <c r="AH2272" s="50"/>
      <c r="AI2272" s="50"/>
      <c r="AJ2272" s="237"/>
      <c r="AK2272" s="50"/>
      <c r="AL2272" s="50"/>
    </row>
    <row r="2273" spans="11:38" x14ac:dyDescent="0.5">
      <c r="K2273" s="50"/>
      <c r="L2273" s="50"/>
      <c r="M2273" s="50"/>
      <c r="N2273" s="50"/>
      <c r="O2273" s="181"/>
      <c r="P2273" s="59"/>
      <c r="Q2273" s="50"/>
      <c r="R2273" s="50"/>
      <c r="S2273" s="50"/>
      <c r="T2273" s="50"/>
      <c r="U2273" s="50"/>
      <c r="V2273" s="50"/>
      <c r="W2273" s="50"/>
      <c r="X2273" s="50"/>
      <c r="Y2273" s="50"/>
      <c r="Z2273" s="50"/>
      <c r="AA2273" s="50"/>
      <c r="AB2273" s="50"/>
      <c r="AC2273" s="50"/>
      <c r="AD2273" s="84"/>
      <c r="AE2273" s="50"/>
      <c r="AF2273" s="84"/>
      <c r="AG2273" s="50"/>
      <c r="AH2273" s="50"/>
      <c r="AI2273" s="50"/>
      <c r="AJ2273" s="237"/>
      <c r="AK2273" s="50"/>
      <c r="AL2273" s="50"/>
    </row>
    <row r="2274" spans="11:38" x14ac:dyDescent="0.5">
      <c r="K2274" s="50"/>
      <c r="L2274" s="50"/>
      <c r="M2274" s="50"/>
      <c r="N2274" s="50"/>
      <c r="O2274" s="181"/>
      <c r="P2274" s="181"/>
      <c r="Q2274" s="50"/>
      <c r="R2274" s="50"/>
      <c r="S2274" s="50"/>
      <c r="T2274" s="50"/>
      <c r="U2274" s="50"/>
      <c r="V2274" s="50"/>
      <c r="W2274" s="50"/>
      <c r="X2274" s="50"/>
      <c r="Y2274" s="50"/>
      <c r="Z2274" s="50"/>
      <c r="AA2274" s="50"/>
      <c r="AB2274" s="50"/>
      <c r="AC2274" s="50"/>
      <c r="AD2274" s="84"/>
      <c r="AE2274" s="50"/>
      <c r="AF2274" s="84"/>
      <c r="AG2274" s="50"/>
      <c r="AH2274" s="50"/>
      <c r="AI2274" s="50"/>
      <c r="AJ2274" s="237"/>
      <c r="AK2274" s="50"/>
      <c r="AL2274" s="50"/>
    </row>
    <row r="2275" spans="11:38" x14ac:dyDescent="0.5">
      <c r="K2275" s="50"/>
      <c r="L2275" s="50"/>
      <c r="M2275" s="50"/>
      <c r="N2275" s="50"/>
      <c r="O2275" s="181"/>
      <c r="P2275" s="181"/>
      <c r="Q2275" s="50"/>
      <c r="R2275" s="50"/>
      <c r="S2275" s="50"/>
      <c r="T2275" s="50"/>
      <c r="U2275" s="50"/>
      <c r="V2275" s="50"/>
      <c r="W2275" s="50"/>
      <c r="X2275" s="50"/>
      <c r="Y2275" s="50"/>
      <c r="Z2275" s="50"/>
      <c r="AA2275" s="50"/>
      <c r="AB2275" s="50"/>
      <c r="AC2275" s="50"/>
      <c r="AD2275" s="84"/>
      <c r="AE2275" s="50"/>
      <c r="AF2275" s="84"/>
      <c r="AG2275" s="50"/>
      <c r="AH2275" s="50"/>
      <c r="AI2275" s="50"/>
      <c r="AJ2275" s="237"/>
      <c r="AK2275" s="50"/>
      <c r="AL2275" s="50"/>
    </row>
    <row r="2276" spans="11:38" x14ac:dyDescent="0.5">
      <c r="K2276" s="50"/>
      <c r="L2276" s="50"/>
      <c r="M2276" s="50"/>
      <c r="N2276" s="50"/>
      <c r="O2276" s="181"/>
      <c r="P2276" s="181"/>
      <c r="Q2276" s="50"/>
      <c r="R2276" s="50"/>
      <c r="S2276" s="50"/>
      <c r="T2276" s="50"/>
      <c r="U2276" s="50"/>
      <c r="V2276" s="50"/>
      <c r="W2276" s="50"/>
      <c r="X2276" s="50"/>
      <c r="Y2276" s="50"/>
      <c r="Z2276" s="50"/>
      <c r="AA2276" s="50"/>
      <c r="AB2276" s="50"/>
      <c r="AC2276" s="50"/>
      <c r="AD2276" s="32"/>
      <c r="AE2276" s="50"/>
      <c r="AF2276" s="84"/>
      <c r="AG2276" s="50"/>
      <c r="AH2276" s="50"/>
      <c r="AI2276" s="50"/>
      <c r="AJ2276" s="237"/>
      <c r="AK2276" s="50"/>
      <c r="AL2276" s="50"/>
    </row>
    <row r="2277" spans="11:38" x14ac:dyDescent="0.5">
      <c r="K2277" s="50"/>
      <c r="L2277" s="50"/>
      <c r="M2277" s="50"/>
      <c r="N2277" s="50"/>
      <c r="O2277" s="181"/>
      <c r="P2277" s="181"/>
      <c r="Q2277" s="50"/>
      <c r="R2277" s="50"/>
      <c r="S2277" s="50"/>
      <c r="T2277" s="50"/>
      <c r="U2277" s="50"/>
      <c r="V2277" s="50"/>
      <c r="W2277" s="50"/>
      <c r="X2277" s="50"/>
      <c r="Y2277" s="50"/>
      <c r="Z2277" s="50"/>
      <c r="AA2277" s="50"/>
      <c r="AB2277" s="50"/>
      <c r="AC2277" s="50"/>
      <c r="AD2277" s="32"/>
      <c r="AE2277" s="50"/>
      <c r="AF2277" s="84"/>
      <c r="AG2277" s="50"/>
      <c r="AH2277" s="50"/>
      <c r="AI2277" s="50"/>
      <c r="AJ2277" s="237"/>
      <c r="AK2277" s="50"/>
      <c r="AL2277" s="50"/>
    </row>
    <row r="2278" spans="11:38" x14ac:dyDescent="0.5">
      <c r="K2278" s="50"/>
      <c r="L2278" s="50"/>
      <c r="M2278" s="50"/>
      <c r="N2278" s="50"/>
      <c r="O2278" s="181"/>
      <c r="P2278" s="181"/>
      <c r="Q2278" s="50"/>
      <c r="R2278" s="50"/>
      <c r="S2278" s="50"/>
      <c r="T2278" s="50"/>
      <c r="U2278" s="50"/>
      <c r="V2278" s="50"/>
      <c r="W2278" s="50"/>
      <c r="X2278" s="50"/>
      <c r="Y2278" s="50"/>
      <c r="Z2278" s="50"/>
      <c r="AA2278" s="50"/>
      <c r="AB2278" s="50"/>
      <c r="AC2278" s="50"/>
      <c r="AD2278" s="32"/>
      <c r="AE2278" s="50"/>
      <c r="AF2278" s="84"/>
      <c r="AG2278" s="50"/>
      <c r="AH2278" s="50"/>
      <c r="AI2278" s="50"/>
      <c r="AJ2278" s="237"/>
      <c r="AK2278" s="50"/>
      <c r="AL2278" s="50"/>
    </row>
    <row r="2279" spans="11:38" x14ac:dyDescent="0.5">
      <c r="K2279" s="50"/>
      <c r="L2279" s="50"/>
      <c r="M2279" s="50"/>
      <c r="N2279" s="50"/>
      <c r="O2279" s="181"/>
      <c r="P2279" s="181"/>
      <c r="Q2279" s="50"/>
      <c r="R2279" s="50"/>
      <c r="S2279" s="50"/>
      <c r="T2279" s="50"/>
      <c r="U2279" s="50"/>
      <c r="V2279" s="50"/>
      <c r="W2279" s="50"/>
      <c r="X2279" s="50"/>
      <c r="Y2279" s="50"/>
      <c r="Z2279" s="50"/>
      <c r="AA2279" s="50"/>
      <c r="AB2279" s="50"/>
      <c r="AC2279" s="50"/>
      <c r="AD2279" s="32"/>
      <c r="AE2279" s="50"/>
      <c r="AF2279" s="84"/>
      <c r="AG2279" s="50"/>
      <c r="AH2279" s="50"/>
      <c r="AI2279" s="50"/>
      <c r="AJ2279" s="237"/>
      <c r="AK2279" s="50"/>
      <c r="AL2279" s="50"/>
    </row>
    <row r="2280" spans="11:38" x14ac:dyDescent="0.5">
      <c r="K2280" s="50"/>
      <c r="L2280" s="50"/>
      <c r="M2280" s="50"/>
      <c r="N2280" s="50"/>
      <c r="O2280" s="181"/>
      <c r="P2280" s="181"/>
      <c r="Q2280" s="50"/>
      <c r="R2280" s="50"/>
      <c r="S2280" s="50"/>
      <c r="T2280" s="50"/>
      <c r="U2280" s="50"/>
      <c r="V2280" s="50"/>
      <c r="W2280" s="50"/>
      <c r="X2280" s="50"/>
      <c r="Y2280" s="50"/>
      <c r="Z2280" s="50"/>
      <c r="AA2280" s="50"/>
      <c r="AB2280" s="50"/>
      <c r="AC2280" s="50"/>
      <c r="AD2280" s="32"/>
      <c r="AE2280" s="50"/>
      <c r="AF2280" s="84"/>
      <c r="AG2280" s="50"/>
      <c r="AH2280" s="50"/>
      <c r="AI2280" s="50"/>
      <c r="AJ2280" s="237"/>
      <c r="AK2280" s="50"/>
      <c r="AL2280" s="50"/>
    </row>
    <row r="2281" spans="11:38" x14ac:dyDescent="0.5">
      <c r="K2281" s="50"/>
      <c r="L2281" s="50"/>
      <c r="M2281" s="50"/>
      <c r="N2281" s="50"/>
      <c r="O2281" s="181"/>
      <c r="P2281" s="181"/>
      <c r="Q2281" s="50"/>
      <c r="R2281" s="50"/>
      <c r="S2281" s="50"/>
      <c r="T2281" s="50"/>
      <c r="U2281" s="50"/>
      <c r="V2281" s="50"/>
      <c r="W2281" s="50"/>
      <c r="X2281" s="50"/>
      <c r="Y2281" s="50"/>
      <c r="Z2281" s="50"/>
      <c r="AA2281" s="50"/>
      <c r="AB2281" s="50"/>
      <c r="AC2281" s="50"/>
      <c r="AD2281" s="32"/>
      <c r="AE2281" s="50"/>
      <c r="AF2281" s="84"/>
      <c r="AG2281" s="50"/>
      <c r="AH2281" s="50"/>
      <c r="AI2281" s="50"/>
      <c r="AJ2281" s="237"/>
      <c r="AK2281" s="50"/>
      <c r="AL2281" s="50"/>
    </row>
    <row r="2282" spans="11:38" x14ac:dyDescent="0.5">
      <c r="K2282" s="50"/>
      <c r="L2282" s="50"/>
      <c r="M2282" s="50"/>
      <c r="N2282" s="50"/>
      <c r="O2282" s="181"/>
      <c r="P2282" s="181"/>
      <c r="Q2282" s="50"/>
      <c r="R2282" s="50"/>
      <c r="S2282" s="50"/>
      <c r="T2282" s="50"/>
      <c r="U2282" s="50"/>
      <c r="V2282" s="50"/>
      <c r="W2282" s="50"/>
      <c r="X2282" s="50"/>
      <c r="Y2282" s="50"/>
      <c r="Z2282" s="50"/>
      <c r="AA2282" s="50"/>
      <c r="AB2282" s="50"/>
      <c r="AC2282" s="50"/>
      <c r="AD2282" s="32"/>
      <c r="AE2282" s="50"/>
      <c r="AF2282" s="84"/>
      <c r="AG2282" s="50"/>
      <c r="AH2282" s="50"/>
      <c r="AI2282" s="50"/>
      <c r="AJ2282" s="237"/>
      <c r="AK2282" s="50"/>
      <c r="AL2282" s="50"/>
    </row>
    <row r="2283" spans="11:38" x14ac:dyDescent="0.5">
      <c r="K2283" s="50"/>
      <c r="L2283" s="50"/>
      <c r="M2283" s="50"/>
      <c r="N2283" s="50"/>
      <c r="O2283" s="181"/>
      <c r="P2283" s="181"/>
      <c r="Q2283" s="50"/>
      <c r="R2283" s="50"/>
      <c r="S2283" s="50"/>
      <c r="T2283" s="50"/>
      <c r="U2283" s="50"/>
      <c r="V2283" s="50"/>
      <c r="W2283" s="50"/>
      <c r="X2283" s="50"/>
      <c r="Y2283" s="50"/>
      <c r="Z2283" s="50"/>
      <c r="AA2283" s="50"/>
      <c r="AB2283" s="50"/>
      <c r="AC2283" s="50"/>
      <c r="AD2283" s="32"/>
      <c r="AE2283" s="50"/>
      <c r="AF2283" s="84"/>
      <c r="AG2283" s="50"/>
      <c r="AH2283" s="50"/>
      <c r="AI2283" s="50"/>
      <c r="AJ2283" s="237"/>
      <c r="AK2283" s="50"/>
      <c r="AL2283" s="50"/>
    </row>
    <row r="2284" spans="11:38" x14ac:dyDescent="0.5">
      <c r="K2284" s="50"/>
      <c r="L2284" s="50"/>
      <c r="M2284" s="50"/>
      <c r="N2284" s="50"/>
      <c r="O2284" s="181"/>
      <c r="P2284" s="181"/>
      <c r="Q2284" s="50"/>
      <c r="R2284" s="50"/>
      <c r="S2284" s="50"/>
      <c r="T2284" s="50"/>
      <c r="U2284" s="50"/>
      <c r="V2284" s="50"/>
      <c r="W2284" s="50"/>
      <c r="X2284" s="50"/>
      <c r="Y2284" s="50"/>
      <c r="Z2284" s="50"/>
      <c r="AA2284" s="50"/>
      <c r="AB2284" s="50"/>
      <c r="AC2284" s="50"/>
      <c r="AD2284" s="32"/>
      <c r="AE2284" s="50"/>
      <c r="AF2284" s="84"/>
      <c r="AG2284" s="50"/>
      <c r="AH2284" s="50"/>
      <c r="AI2284" s="50"/>
      <c r="AJ2284" s="237"/>
      <c r="AK2284" s="50"/>
      <c r="AL2284" s="50"/>
    </row>
    <row r="2285" spans="11:38" x14ac:dyDescent="0.5">
      <c r="K2285" s="50"/>
      <c r="L2285" s="50"/>
      <c r="M2285" s="50"/>
      <c r="N2285" s="50"/>
      <c r="O2285" s="181"/>
      <c r="P2285" s="181"/>
      <c r="Q2285" s="50"/>
      <c r="R2285" s="50"/>
      <c r="S2285" s="50"/>
      <c r="T2285" s="50"/>
      <c r="U2285" s="50"/>
      <c r="V2285" s="50"/>
      <c r="W2285" s="50"/>
      <c r="X2285" s="50"/>
      <c r="Y2285" s="50"/>
      <c r="Z2285" s="50"/>
      <c r="AA2285" s="50"/>
      <c r="AB2285" s="50"/>
      <c r="AC2285" s="50"/>
      <c r="AD2285" s="32"/>
      <c r="AE2285" s="50"/>
      <c r="AF2285" s="84"/>
      <c r="AG2285" s="50"/>
      <c r="AH2285" s="50"/>
      <c r="AI2285" s="50"/>
      <c r="AJ2285" s="237"/>
      <c r="AK2285" s="50"/>
      <c r="AL2285" s="50"/>
    </row>
    <row r="2286" spans="11:38" x14ac:dyDescent="0.5">
      <c r="K2286" s="50"/>
      <c r="L2286" s="50"/>
      <c r="M2286" s="50"/>
      <c r="N2286" s="50"/>
      <c r="O2286" s="181"/>
      <c r="P2286" s="181"/>
      <c r="Q2286" s="50"/>
      <c r="R2286" s="50"/>
      <c r="S2286" s="50"/>
      <c r="T2286" s="50"/>
      <c r="U2286" s="50"/>
      <c r="V2286" s="50"/>
      <c r="W2286" s="50"/>
      <c r="X2286" s="50"/>
      <c r="Y2286" s="50"/>
      <c r="Z2286" s="50"/>
      <c r="AA2286" s="50"/>
      <c r="AB2286" s="50"/>
      <c r="AC2286" s="50"/>
      <c r="AD2286" s="32"/>
      <c r="AE2286" s="50"/>
      <c r="AF2286" s="84"/>
      <c r="AG2286" s="50"/>
      <c r="AH2286" s="50"/>
      <c r="AI2286" s="50"/>
      <c r="AJ2286" s="237"/>
      <c r="AK2286" s="50"/>
      <c r="AL2286" s="50"/>
    </row>
    <row r="2287" spans="11:38" x14ac:dyDescent="0.5">
      <c r="K2287" s="50"/>
      <c r="L2287" s="50"/>
      <c r="M2287" s="50"/>
      <c r="N2287" s="50"/>
      <c r="O2287" s="181"/>
      <c r="P2287" s="181"/>
      <c r="Q2287" s="50"/>
      <c r="R2287" s="50"/>
      <c r="S2287" s="50"/>
      <c r="T2287" s="50"/>
      <c r="U2287" s="50"/>
      <c r="V2287" s="50"/>
      <c r="W2287" s="50"/>
      <c r="X2287" s="50"/>
      <c r="Y2287" s="50"/>
      <c r="Z2287" s="50"/>
      <c r="AA2287" s="50"/>
      <c r="AB2287" s="50"/>
      <c r="AC2287" s="50"/>
      <c r="AD2287" s="32"/>
      <c r="AE2287" s="50"/>
      <c r="AF2287" s="84"/>
      <c r="AG2287" s="50"/>
      <c r="AH2287" s="50"/>
      <c r="AI2287" s="50"/>
      <c r="AJ2287" s="237"/>
      <c r="AK2287" s="50"/>
      <c r="AL2287" s="50"/>
    </row>
    <row r="2288" spans="11:38" x14ac:dyDescent="0.5">
      <c r="K2288" s="50"/>
      <c r="L2288" s="50"/>
      <c r="M2288" s="50"/>
      <c r="N2288" s="50"/>
      <c r="O2288" s="181"/>
      <c r="P2288" s="181"/>
      <c r="Q2288" s="50"/>
      <c r="R2288" s="50"/>
      <c r="S2288" s="50"/>
      <c r="T2288" s="50"/>
      <c r="U2288" s="50"/>
      <c r="V2288" s="50"/>
      <c r="W2288" s="50"/>
      <c r="X2288" s="50"/>
      <c r="Y2288" s="50"/>
      <c r="Z2288" s="50"/>
      <c r="AA2288" s="50"/>
      <c r="AB2288" s="50"/>
      <c r="AC2288" s="50"/>
      <c r="AD2288" s="32"/>
      <c r="AE2288" s="50"/>
      <c r="AF2288" s="84"/>
      <c r="AG2288" s="50"/>
      <c r="AH2288" s="50"/>
      <c r="AI2288" s="50"/>
      <c r="AJ2288" s="237"/>
      <c r="AK2288" s="50"/>
      <c r="AL2288" s="50"/>
    </row>
    <row r="2289" spans="11:38" x14ac:dyDescent="0.5">
      <c r="K2289" s="50"/>
      <c r="L2289" s="50"/>
      <c r="M2289" s="50"/>
      <c r="N2289" s="50"/>
      <c r="O2289" s="181"/>
      <c r="P2289" s="181"/>
      <c r="Q2289" s="50"/>
      <c r="R2289" s="50"/>
      <c r="S2289" s="50"/>
      <c r="T2289" s="50"/>
      <c r="U2289" s="50"/>
      <c r="V2289" s="50"/>
      <c r="W2289" s="50"/>
      <c r="X2289" s="50"/>
      <c r="Y2289" s="50"/>
      <c r="Z2289" s="50"/>
      <c r="AA2289" s="50"/>
      <c r="AB2289" s="50"/>
      <c r="AC2289" s="50"/>
      <c r="AD2289" s="32"/>
      <c r="AE2289" s="50"/>
      <c r="AF2289" s="84"/>
      <c r="AG2289" s="50"/>
      <c r="AH2289" s="50"/>
      <c r="AI2289" s="50"/>
      <c r="AJ2289" s="237"/>
      <c r="AK2289" s="50"/>
      <c r="AL2289" s="50"/>
    </row>
    <row r="2290" spans="11:38" x14ac:dyDescent="0.5">
      <c r="K2290" s="50"/>
      <c r="L2290" s="50"/>
      <c r="M2290" s="50"/>
      <c r="N2290" s="50"/>
      <c r="O2290" s="181"/>
      <c r="P2290" s="181"/>
      <c r="Q2290" s="50"/>
      <c r="R2290" s="50"/>
      <c r="S2290" s="50"/>
      <c r="T2290" s="50"/>
      <c r="U2290" s="50"/>
      <c r="V2290" s="50"/>
      <c r="W2290" s="50"/>
      <c r="X2290" s="50"/>
      <c r="Y2290" s="50"/>
      <c r="Z2290" s="50"/>
      <c r="AA2290" s="50"/>
      <c r="AB2290" s="50"/>
      <c r="AC2290" s="50"/>
      <c r="AD2290" s="32"/>
      <c r="AE2290" s="50"/>
      <c r="AF2290" s="84"/>
      <c r="AG2290" s="50"/>
      <c r="AH2290" s="50"/>
      <c r="AI2290" s="50"/>
      <c r="AJ2290" s="237"/>
      <c r="AK2290" s="50"/>
      <c r="AL2290" s="50"/>
    </row>
    <row r="2291" spans="11:38" x14ac:dyDescent="0.5">
      <c r="K2291" s="50"/>
      <c r="L2291" s="50"/>
      <c r="M2291" s="50"/>
      <c r="N2291" s="50"/>
      <c r="O2291" s="181"/>
      <c r="P2291" s="181"/>
      <c r="Q2291" s="50"/>
      <c r="R2291" s="50"/>
      <c r="S2291" s="50"/>
      <c r="T2291" s="50"/>
      <c r="U2291" s="50"/>
      <c r="V2291" s="50"/>
      <c r="W2291" s="50"/>
      <c r="X2291" s="50"/>
      <c r="Y2291" s="50"/>
      <c r="Z2291" s="50"/>
      <c r="AA2291" s="50"/>
      <c r="AB2291" s="50"/>
      <c r="AC2291" s="50"/>
      <c r="AD2291" s="32"/>
      <c r="AE2291" s="50"/>
      <c r="AF2291" s="84"/>
      <c r="AG2291" s="50"/>
      <c r="AH2291" s="50"/>
      <c r="AI2291" s="50"/>
      <c r="AJ2291" s="237"/>
      <c r="AK2291" s="50"/>
      <c r="AL2291" s="50"/>
    </row>
    <row r="2292" spans="11:38" x14ac:dyDescent="0.5">
      <c r="K2292" s="50"/>
      <c r="L2292" s="50"/>
      <c r="M2292" s="50"/>
      <c r="N2292" s="50"/>
      <c r="O2292" s="181"/>
      <c r="P2292" s="181"/>
      <c r="Q2292" s="50"/>
      <c r="R2292" s="50"/>
      <c r="S2292" s="50"/>
      <c r="T2292" s="50"/>
      <c r="U2292" s="50"/>
      <c r="V2292" s="50"/>
      <c r="W2292" s="50"/>
      <c r="X2292" s="50"/>
      <c r="Y2292" s="50"/>
      <c r="Z2292" s="50"/>
      <c r="AA2292" s="50"/>
      <c r="AB2292" s="50"/>
      <c r="AC2292" s="50"/>
      <c r="AD2292" s="32"/>
      <c r="AE2292" s="50"/>
      <c r="AF2292" s="84"/>
      <c r="AG2292" s="50"/>
      <c r="AH2292" s="50"/>
      <c r="AI2292" s="50"/>
      <c r="AJ2292" s="237"/>
      <c r="AK2292" s="50"/>
      <c r="AL2292" s="50"/>
    </row>
    <row r="2293" spans="11:38" x14ac:dyDescent="0.5">
      <c r="K2293" s="50"/>
      <c r="L2293" s="50"/>
      <c r="M2293" s="50"/>
      <c r="N2293" s="50"/>
      <c r="O2293" s="181"/>
      <c r="P2293" s="181"/>
      <c r="Q2293" s="50"/>
      <c r="R2293" s="50"/>
      <c r="S2293" s="50"/>
      <c r="T2293" s="50"/>
      <c r="U2293" s="50"/>
      <c r="V2293" s="50"/>
      <c r="W2293" s="50"/>
      <c r="X2293" s="50"/>
      <c r="Y2293" s="50"/>
      <c r="Z2293" s="50"/>
      <c r="AA2293" s="50"/>
      <c r="AB2293" s="50"/>
      <c r="AC2293" s="50"/>
      <c r="AD2293" s="32"/>
      <c r="AE2293" s="50"/>
      <c r="AF2293" s="84"/>
      <c r="AG2293" s="50"/>
      <c r="AH2293" s="50"/>
      <c r="AI2293" s="50"/>
      <c r="AJ2293" s="237"/>
      <c r="AK2293" s="50"/>
      <c r="AL2293" s="50"/>
    </row>
    <row r="2294" spans="11:38" x14ac:dyDescent="0.5">
      <c r="K2294" s="50"/>
      <c r="L2294" s="50"/>
      <c r="M2294" s="50"/>
      <c r="N2294" s="50"/>
      <c r="O2294" s="181"/>
      <c r="P2294" s="181"/>
      <c r="Q2294" s="50"/>
      <c r="R2294" s="50"/>
      <c r="S2294" s="50"/>
      <c r="T2294" s="50"/>
      <c r="U2294" s="50"/>
      <c r="V2294" s="50"/>
      <c r="W2294" s="50"/>
      <c r="X2294" s="50"/>
      <c r="Y2294" s="50"/>
      <c r="Z2294" s="50"/>
      <c r="AA2294" s="50"/>
      <c r="AB2294" s="50"/>
      <c r="AC2294" s="50"/>
      <c r="AD2294" s="32"/>
      <c r="AE2294" s="50"/>
      <c r="AF2294" s="84"/>
      <c r="AG2294" s="50"/>
      <c r="AH2294" s="50"/>
      <c r="AI2294" s="50"/>
      <c r="AJ2294" s="237"/>
      <c r="AK2294" s="50"/>
      <c r="AL2294" s="50"/>
    </row>
    <row r="2295" spans="11:38" x14ac:dyDescent="0.5">
      <c r="K2295" s="50"/>
      <c r="L2295" s="50"/>
      <c r="M2295" s="50"/>
      <c r="N2295" s="50"/>
      <c r="O2295" s="181"/>
      <c r="P2295" s="181"/>
      <c r="Q2295" s="50"/>
      <c r="R2295" s="50"/>
      <c r="S2295" s="50"/>
      <c r="T2295" s="50"/>
      <c r="U2295" s="50"/>
      <c r="V2295" s="50"/>
      <c r="W2295" s="50"/>
      <c r="X2295" s="50"/>
      <c r="Y2295" s="50"/>
      <c r="Z2295" s="50"/>
      <c r="AA2295" s="50"/>
      <c r="AB2295" s="50"/>
      <c r="AC2295" s="50"/>
      <c r="AD2295" s="32"/>
      <c r="AE2295" s="50"/>
      <c r="AF2295" s="84"/>
      <c r="AG2295" s="50"/>
      <c r="AH2295" s="50"/>
      <c r="AI2295" s="50"/>
      <c r="AJ2295" s="237"/>
      <c r="AK2295" s="50"/>
      <c r="AL2295" s="50"/>
    </row>
    <row r="2296" spans="11:38" x14ac:dyDescent="0.5">
      <c r="K2296" s="50"/>
      <c r="L2296" s="50"/>
      <c r="M2296" s="50"/>
      <c r="N2296" s="50"/>
      <c r="O2296" s="181"/>
      <c r="P2296" s="181"/>
      <c r="Q2296" s="50"/>
      <c r="R2296" s="50"/>
      <c r="S2296" s="50"/>
      <c r="T2296" s="50"/>
      <c r="U2296" s="50"/>
      <c r="V2296" s="50"/>
      <c r="W2296" s="50"/>
      <c r="X2296" s="50"/>
      <c r="Y2296" s="50"/>
      <c r="Z2296" s="50"/>
      <c r="AA2296" s="50"/>
      <c r="AB2296" s="50"/>
      <c r="AC2296" s="50"/>
      <c r="AD2296" s="32"/>
      <c r="AE2296" s="50"/>
      <c r="AF2296" s="84"/>
      <c r="AG2296" s="50"/>
      <c r="AH2296" s="50"/>
      <c r="AI2296" s="50"/>
      <c r="AJ2296" s="237"/>
      <c r="AK2296" s="50"/>
      <c r="AL2296" s="50"/>
    </row>
    <row r="2297" spans="11:38" x14ac:dyDescent="0.5">
      <c r="K2297" s="50"/>
      <c r="L2297" s="50"/>
      <c r="M2297" s="50"/>
      <c r="N2297" s="50"/>
      <c r="O2297" s="181"/>
      <c r="P2297" s="181"/>
      <c r="Q2297" s="50"/>
      <c r="R2297" s="50"/>
      <c r="S2297" s="50"/>
      <c r="T2297" s="50"/>
      <c r="U2297" s="50"/>
      <c r="V2297" s="50"/>
      <c r="W2297" s="50"/>
      <c r="X2297" s="50"/>
      <c r="Y2297" s="50"/>
      <c r="Z2297" s="50"/>
      <c r="AA2297" s="50"/>
      <c r="AB2297" s="50"/>
      <c r="AC2297" s="50"/>
      <c r="AD2297" s="32"/>
      <c r="AE2297" s="50"/>
      <c r="AF2297" s="84"/>
      <c r="AG2297" s="50"/>
      <c r="AH2297" s="50"/>
      <c r="AI2297" s="50"/>
      <c r="AJ2297" s="237"/>
      <c r="AK2297" s="50"/>
      <c r="AL2297" s="50"/>
    </row>
    <row r="2298" spans="11:38" x14ac:dyDescent="0.5">
      <c r="K2298" s="50"/>
      <c r="L2298" s="50"/>
      <c r="M2298" s="50"/>
      <c r="N2298" s="50"/>
      <c r="O2298" s="181"/>
      <c r="P2298" s="181"/>
      <c r="Q2298" s="50"/>
      <c r="R2298" s="50"/>
      <c r="S2298" s="50"/>
      <c r="T2298" s="50"/>
      <c r="U2298" s="50"/>
      <c r="V2298" s="50"/>
      <c r="W2298" s="50"/>
      <c r="X2298" s="50"/>
      <c r="Y2298" s="50"/>
      <c r="Z2298" s="50"/>
      <c r="AA2298" s="50"/>
      <c r="AB2298" s="50"/>
      <c r="AC2298" s="50"/>
      <c r="AD2298" s="32"/>
      <c r="AE2298" s="50"/>
      <c r="AF2298" s="84"/>
      <c r="AG2298" s="50"/>
      <c r="AH2298" s="50"/>
      <c r="AI2298" s="50"/>
      <c r="AJ2298" s="237"/>
      <c r="AK2298" s="50"/>
      <c r="AL2298" s="50"/>
    </row>
    <row r="2299" spans="11:38" x14ac:dyDescent="0.5">
      <c r="K2299" s="50"/>
      <c r="L2299" s="50"/>
      <c r="M2299" s="50"/>
      <c r="N2299" s="50"/>
      <c r="O2299" s="181"/>
      <c r="P2299" s="181"/>
      <c r="Q2299" s="50"/>
      <c r="R2299" s="50"/>
      <c r="S2299" s="50"/>
      <c r="T2299" s="50"/>
      <c r="U2299" s="50"/>
      <c r="V2299" s="50"/>
      <c r="W2299" s="50"/>
      <c r="X2299" s="50"/>
      <c r="Y2299" s="50"/>
      <c r="Z2299" s="50"/>
      <c r="AA2299" s="50"/>
      <c r="AB2299" s="50"/>
      <c r="AC2299" s="50"/>
      <c r="AD2299" s="32"/>
      <c r="AE2299" s="50"/>
      <c r="AF2299" s="84"/>
      <c r="AG2299" s="50"/>
      <c r="AH2299" s="50"/>
      <c r="AI2299" s="50"/>
      <c r="AJ2299" s="237"/>
      <c r="AK2299" s="50"/>
      <c r="AL2299" s="50"/>
    </row>
    <row r="2300" spans="11:38" x14ac:dyDescent="0.5">
      <c r="K2300" s="50"/>
      <c r="L2300" s="50"/>
      <c r="M2300" s="50"/>
      <c r="N2300" s="50"/>
      <c r="O2300" s="181"/>
      <c r="P2300" s="181"/>
      <c r="Q2300" s="50"/>
      <c r="R2300" s="50"/>
      <c r="S2300" s="50"/>
      <c r="T2300" s="50"/>
      <c r="U2300" s="50"/>
      <c r="V2300" s="50"/>
      <c r="W2300" s="50"/>
      <c r="X2300" s="50"/>
      <c r="Y2300" s="50"/>
      <c r="Z2300" s="50"/>
      <c r="AA2300" s="50"/>
      <c r="AB2300" s="50"/>
      <c r="AC2300" s="50"/>
      <c r="AD2300" s="32"/>
      <c r="AE2300" s="50"/>
      <c r="AF2300" s="84"/>
      <c r="AG2300" s="50"/>
      <c r="AH2300" s="50"/>
      <c r="AI2300" s="50"/>
      <c r="AJ2300" s="237"/>
      <c r="AK2300" s="50"/>
      <c r="AL2300" s="50"/>
    </row>
    <row r="2301" spans="11:38" x14ac:dyDescent="0.5">
      <c r="K2301" s="50"/>
      <c r="L2301" s="50"/>
      <c r="M2301" s="50"/>
      <c r="N2301" s="50"/>
      <c r="O2301" s="181"/>
      <c r="P2301" s="181"/>
      <c r="Q2301" s="50"/>
      <c r="R2301" s="50"/>
      <c r="S2301" s="50"/>
      <c r="T2301" s="50"/>
      <c r="U2301" s="50"/>
      <c r="V2301" s="50"/>
      <c r="W2301" s="50"/>
      <c r="X2301" s="50"/>
      <c r="Y2301" s="50"/>
      <c r="Z2301" s="50"/>
      <c r="AA2301" s="50"/>
      <c r="AB2301" s="50"/>
      <c r="AC2301" s="50"/>
      <c r="AD2301" s="32"/>
      <c r="AE2301" s="50"/>
      <c r="AF2301" s="84"/>
      <c r="AG2301" s="50"/>
      <c r="AH2301" s="50"/>
      <c r="AI2301" s="50"/>
      <c r="AJ2301" s="237"/>
      <c r="AK2301" s="50"/>
      <c r="AL2301" s="50"/>
    </row>
    <row r="2302" spans="11:38" x14ac:dyDescent="0.5">
      <c r="K2302" s="50"/>
      <c r="L2302" s="50"/>
      <c r="M2302" s="50"/>
      <c r="N2302" s="50"/>
      <c r="O2302" s="181"/>
      <c r="P2302" s="181"/>
      <c r="Q2302" s="50"/>
      <c r="R2302" s="50"/>
      <c r="S2302" s="50"/>
      <c r="T2302" s="50"/>
      <c r="U2302" s="50"/>
      <c r="V2302" s="50"/>
      <c r="W2302" s="50"/>
      <c r="X2302" s="50"/>
      <c r="Y2302" s="50"/>
      <c r="Z2302" s="50"/>
      <c r="AA2302" s="50"/>
      <c r="AB2302" s="50"/>
      <c r="AC2302" s="50"/>
      <c r="AD2302" s="32"/>
      <c r="AE2302" s="50"/>
      <c r="AF2302" s="84"/>
      <c r="AG2302" s="50"/>
      <c r="AH2302" s="50"/>
      <c r="AI2302" s="50"/>
      <c r="AJ2302" s="237"/>
      <c r="AK2302" s="50"/>
      <c r="AL2302" s="50"/>
    </row>
    <row r="2303" spans="11:38" x14ac:dyDescent="0.5">
      <c r="K2303" s="50"/>
      <c r="L2303" s="50"/>
      <c r="M2303" s="50"/>
      <c r="N2303" s="50"/>
      <c r="O2303" s="181"/>
      <c r="P2303" s="181"/>
      <c r="Q2303" s="50"/>
      <c r="R2303" s="50"/>
      <c r="S2303" s="50"/>
      <c r="T2303" s="50"/>
      <c r="U2303" s="50"/>
      <c r="V2303" s="50"/>
      <c r="W2303" s="50"/>
      <c r="X2303" s="50"/>
      <c r="Y2303" s="50"/>
      <c r="Z2303" s="50"/>
      <c r="AA2303" s="50"/>
      <c r="AB2303" s="50"/>
      <c r="AC2303" s="50"/>
      <c r="AD2303" s="32"/>
      <c r="AE2303" s="50"/>
      <c r="AF2303" s="84"/>
      <c r="AG2303" s="50"/>
      <c r="AH2303" s="50"/>
      <c r="AI2303" s="50"/>
      <c r="AJ2303" s="237"/>
      <c r="AK2303" s="50"/>
      <c r="AL2303" s="50"/>
    </row>
    <row r="2304" spans="11:38" x14ac:dyDescent="0.5">
      <c r="K2304" s="50"/>
      <c r="L2304" s="50"/>
      <c r="M2304" s="50"/>
      <c r="N2304" s="50"/>
      <c r="O2304" s="181"/>
      <c r="P2304" s="181"/>
      <c r="Q2304" s="50"/>
      <c r="R2304" s="50"/>
      <c r="S2304" s="50"/>
      <c r="T2304" s="50"/>
      <c r="U2304" s="50"/>
      <c r="V2304" s="50"/>
      <c r="W2304" s="50"/>
      <c r="X2304" s="50"/>
      <c r="Y2304" s="50"/>
      <c r="Z2304" s="50"/>
      <c r="AA2304" s="50"/>
      <c r="AB2304" s="50"/>
      <c r="AC2304" s="50"/>
      <c r="AD2304" s="32"/>
      <c r="AE2304" s="50"/>
      <c r="AF2304" s="84"/>
      <c r="AG2304" s="50"/>
      <c r="AH2304" s="50"/>
      <c r="AI2304" s="50"/>
      <c r="AJ2304" s="237"/>
      <c r="AK2304" s="50"/>
      <c r="AL2304" s="50"/>
    </row>
    <row r="2305" spans="11:38" x14ac:dyDescent="0.5">
      <c r="K2305" s="50"/>
      <c r="L2305" s="50"/>
      <c r="M2305" s="50"/>
      <c r="N2305" s="50"/>
      <c r="O2305" s="181"/>
      <c r="P2305" s="181"/>
      <c r="Q2305" s="50"/>
      <c r="R2305" s="50"/>
      <c r="S2305" s="50"/>
      <c r="T2305" s="50"/>
      <c r="U2305" s="50"/>
      <c r="V2305" s="50"/>
      <c r="W2305" s="50"/>
      <c r="X2305" s="50"/>
      <c r="Y2305" s="50"/>
      <c r="Z2305" s="50"/>
      <c r="AA2305" s="50"/>
      <c r="AB2305" s="50"/>
      <c r="AC2305" s="50"/>
      <c r="AD2305" s="32"/>
      <c r="AE2305" s="50"/>
      <c r="AF2305" s="84"/>
      <c r="AG2305" s="50"/>
      <c r="AH2305" s="50"/>
      <c r="AI2305" s="50"/>
      <c r="AJ2305" s="237"/>
      <c r="AK2305" s="50"/>
      <c r="AL2305" s="50"/>
    </row>
    <row r="2306" spans="11:38" x14ac:dyDescent="0.5">
      <c r="K2306" s="50"/>
      <c r="L2306" s="50"/>
      <c r="M2306" s="50"/>
      <c r="N2306" s="50"/>
      <c r="O2306" s="181"/>
      <c r="P2306" s="181"/>
      <c r="Q2306" s="50"/>
      <c r="R2306" s="50"/>
      <c r="S2306" s="50"/>
      <c r="T2306" s="50"/>
      <c r="U2306" s="50"/>
      <c r="V2306" s="50"/>
      <c r="W2306" s="50"/>
      <c r="X2306" s="50"/>
      <c r="Y2306" s="50"/>
      <c r="Z2306" s="50"/>
      <c r="AA2306" s="50"/>
      <c r="AB2306" s="50"/>
      <c r="AC2306" s="50"/>
      <c r="AD2306" s="32"/>
      <c r="AE2306" s="50"/>
      <c r="AF2306" s="84"/>
      <c r="AG2306" s="50"/>
      <c r="AH2306" s="50"/>
      <c r="AI2306" s="50"/>
      <c r="AJ2306" s="237"/>
      <c r="AK2306" s="50"/>
      <c r="AL2306" s="50"/>
    </row>
    <row r="2307" spans="11:38" x14ac:dyDescent="0.5">
      <c r="K2307" s="50"/>
      <c r="L2307" s="50"/>
      <c r="M2307" s="50"/>
      <c r="N2307" s="50"/>
      <c r="O2307" s="181"/>
      <c r="P2307" s="181"/>
      <c r="Q2307" s="50"/>
      <c r="R2307" s="50"/>
      <c r="S2307" s="50"/>
      <c r="T2307" s="50"/>
      <c r="U2307" s="50"/>
      <c r="V2307" s="50"/>
      <c r="W2307" s="50"/>
      <c r="X2307" s="50"/>
      <c r="Y2307" s="50"/>
      <c r="Z2307" s="50"/>
      <c r="AA2307" s="50"/>
      <c r="AB2307" s="50"/>
      <c r="AC2307" s="50"/>
      <c r="AD2307" s="32"/>
      <c r="AE2307" s="50"/>
      <c r="AF2307" s="84"/>
      <c r="AG2307" s="50"/>
      <c r="AH2307" s="50"/>
      <c r="AI2307" s="50"/>
      <c r="AJ2307" s="237"/>
      <c r="AK2307" s="50"/>
      <c r="AL2307" s="50"/>
    </row>
    <row r="2308" spans="11:38" x14ac:dyDescent="0.5">
      <c r="K2308" s="50"/>
      <c r="L2308" s="50"/>
      <c r="M2308" s="50"/>
      <c r="N2308" s="50"/>
      <c r="O2308" s="181"/>
      <c r="P2308" s="181"/>
      <c r="Q2308" s="50"/>
      <c r="R2308" s="50"/>
      <c r="S2308" s="50"/>
      <c r="T2308" s="50"/>
      <c r="U2308" s="50"/>
      <c r="V2308" s="50"/>
      <c r="W2308" s="50"/>
      <c r="X2308" s="50"/>
      <c r="Y2308" s="50"/>
      <c r="Z2308" s="50"/>
      <c r="AA2308" s="50"/>
      <c r="AB2308" s="50"/>
      <c r="AC2308" s="50"/>
      <c r="AD2308" s="32"/>
      <c r="AE2308" s="50"/>
      <c r="AF2308" s="84"/>
      <c r="AG2308" s="50"/>
      <c r="AH2308" s="50"/>
      <c r="AI2308" s="50"/>
      <c r="AJ2308" s="237"/>
      <c r="AK2308" s="50"/>
      <c r="AL2308" s="50"/>
    </row>
    <row r="2309" spans="11:38" x14ac:dyDescent="0.5">
      <c r="K2309" s="50"/>
      <c r="L2309" s="50"/>
      <c r="M2309" s="50"/>
      <c r="N2309" s="50"/>
      <c r="O2309" s="181"/>
      <c r="P2309" s="181"/>
      <c r="Q2309" s="50"/>
      <c r="R2309" s="50"/>
      <c r="S2309" s="50"/>
      <c r="T2309" s="50"/>
      <c r="U2309" s="50"/>
      <c r="V2309" s="50"/>
      <c r="W2309" s="50"/>
      <c r="X2309" s="50"/>
      <c r="Y2309" s="50"/>
      <c r="Z2309" s="50"/>
      <c r="AA2309" s="50"/>
      <c r="AB2309" s="50"/>
      <c r="AC2309" s="50"/>
      <c r="AD2309" s="32"/>
      <c r="AE2309" s="50"/>
      <c r="AF2309" s="84"/>
      <c r="AG2309" s="50"/>
      <c r="AH2309" s="50"/>
      <c r="AI2309" s="50"/>
      <c r="AJ2309" s="237"/>
      <c r="AK2309" s="50"/>
      <c r="AL2309" s="50"/>
    </row>
    <row r="2310" spans="11:38" x14ac:dyDescent="0.5">
      <c r="K2310" s="50"/>
      <c r="L2310" s="50"/>
      <c r="M2310" s="50"/>
      <c r="N2310" s="50"/>
      <c r="O2310" s="181"/>
      <c r="P2310" s="181"/>
      <c r="Q2310" s="50"/>
      <c r="R2310" s="50"/>
      <c r="S2310" s="50"/>
      <c r="T2310" s="50"/>
      <c r="U2310" s="50"/>
      <c r="V2310" s="50"/>
      <c r="W2310" s="50"/>
      <c r="X2310" s="50"/>
      <c r="Y2310" s="50"/>
      <c r="Z2310" s="50"/>
      <c r="AA2310" s="50"/>
      <c r="AB2310" s="50"/>
      <c r="AC2310" s="50"/>
      <c r="AD2310" s="32"/>
      <c r="AE2310" s="50"/>
      <c r="AF2310" s="84"/>
      <c r="AG2310" s="50"/>
      <c r="AH2310" s="50"/>
      <c r="AI2310" s="50"/>
      <c r="AJ2310" s="237"/>
      <c r="AK2310" s="50"/>
      <c r="AL2310" s="50"/>
    </row>
    <row r="2311" spans="11:38" x14ac:dyDescent="0.5">
      <c r="K2311" s="50"/>
      <c r="L2311" s="50"/>
      <c r="M2311" s="50"/>
      <c r="N2311" s="50"/>
      <c r="O2311" s="181"/>
      <c r="P2311" s="181"/>
      <c r="Q2311" s="50"/>
      <c r="R2311" s="50"/>
      <c r="S2311" s="50"/>
      <c r="T2311" s="50"/>
      <c r="U2311" s="50"/>
      <c r="V2311" s="50"/>
      <c r="W2311" s="50"/>
      <c r="X2311" s="50"/>
      <c r="Y2311" s="50"/>
      <c r="Z2311" s="50"/>
      <c r="AA2311" s="50"/>
      <c r="AB2311" s="50"/>
      <c r="AC2311" s="50"/>
      <c r="AD2311" s="32"/>
      <c r="AE2311" s="50"/>
      <c r="AF2311" s="84"/>
      <c r="AG2311" s="50"/>
      <c r="AH2311" s="50"/>
      <c r="AI2311" s="50"/>
      <c r="AJ2311" s="237"/>
      <c r="AK2311" s="50"/>
      <c r="AL2311" s="50"/>
    </row>
    <row r="2312" spans="11:38" x14ac:dyDescent="0.5">
      <c r="K2312" s="50"/>
      <c r="L2312" s="50"/>
      <c r="M2312" s="50"/>
      <c r="N2312" s="50"/>
      <c r="O2312" s="181"/>
      <c r="P2312" s="181"/>
      <c r="Q2312" s="50"/>
      <c r="R2312" s="50"/>
      <c r="S2312" s="50"/>
      <c r="T2312" s="50"/>
      <c r="U2312" s="50"/>
      <c r="V2312" s="50"/>
      <c r="W2312" s="50"/>
      <c r="X2312" s="50"/>
      <c r="Y2312" s="50"/>
      <c r="Z2312" s="50"/>
      <c r="AA2312" s="50"/>
      <c r="AB2312" s="50"/>
      <c r="AC2312" s="50"/>
      <c r="AD2312" s="32"/>
      <c r="AE2312" s="50"/>
      <c r="AF2312" s="84"/>
      <c r="AG2312" s="50"/>
      <c r="AH2312" s="50"/>
      <c r="AI2312" s="50"/>
      <c r="AJ2312" s="237"/>
      <c r="AK2312" s="50"/>
      <c r="AL2312" s="50"/>
    </row>
    <row r="2313" spans="11:38" x14ac:dyDescent="0.5">
      <c r="K2313" s="50"/>
      <c r="L2313" s="50"/>
      <c r="M2313" s="50"/>
      <c r="N2313" s="50"/>
      <c r="O2313" s="181"/>
      <c r="P2313" s="181"/>
      <c r="Q2313" s="50"/>
      <c r="R2313" s="50"/>
      <c r="S2313" s="50"/>
      <c r="T2313" s="50"/>
      <c r="U2313" s="50"/>
      <c r="V2313" s="50"/>
      <c r="W2313" s="50"/>
      <c r="X2313" s="50"/>
      <c r="Y2313" s="50"/>
      <c r="Z2313" s="50"/>
      <c r="AA2313" s="50"/>
      <c r="AB2313" s="50"/>
      <c r="AC2313" s="50"/>
      <c r="AD2313" s="32"/>
      <c r="AE2313" s="50"/>
      <c r="AF2313" s="84"/>
      <c r="AG2313" s="50"/>
      <c r="AH2313" s="50"/>
      <c r="AI2313" s="50"/>
      <c r="AJ2313" s="237"/>
      <c r="AK2313" s="50"/>
      <c r="AL2313" s="50"/>
    </row>
    <row r="2314" spans="11:38" x14ac:dyDescent="0.5">
      <c r="K2314" s="50"/>
      <c r="L2314" s="50"/>
      <c r="M2314" s="50"/>
      <c r="N2314" s="50"/>
      <c r="O2314" s="181"/>
      <c r="P2314" s="181"/>
      <c r="Q2314" s="50"/>
      <c r="R2314" s="50"/>
      <c r="S2314" s="50"/>
      <c r="T2314" s="50"/>
      <c r="U2314" s="50"/>
      <c r="V2314" s="50"/>
      <c r="W2314" s="50"/>
      <c r="X2314" s="50"/>
      <c r="Y2314" s="50"/>
      <c r="Z2314" s="50"/>
      <c r="AA2314" s="50"/>
      <c r="AB2314" s="50"/>
      <c r="AC2314" s="50"/>
      <c r="AD2314" s="32"/>
      <c r="AE2314" s="50"/>
      <c r="AF2314" s="84"/>
      <c r="AG2314" s="50"/>
      <c r="AH2314" s="50"/>
      <c r="AI2314" s="50"/>
      <c r="AJ2314" s="237"/>
      <c r="AK2314" s="50"/>
      <c r="AL2314" s="50"/>
    </row>
    <row r="2315" spans="11:38" x14ac:dyDescent="0.5">
      <c r="K2315" s="50"/>
      <c r="L2315" s="50"/>
      <c r="M2315" s="50"/>
      <c r="N2315" s="50"/>
      <c r="O2315" s="181"/>
      <c r="P2315" s="181"/>
      <c r="Q2315" s="50"/>
      <c r="R2315" s="50"/>
      <c r="S2315" s="50"/>
      <c r="T2315" s="50"/>
      <c r="U2315" s="50"/>
      <c r="V2315" s="50"/>
      <c r="W2315" s="50"/>
      <c r="X2315" s="50"/>
      <c r="Y2315" s="50"/>
      <c r="Z2315" s="50"/>
      <c r="AA2315" s="50"/>
      <c r="AB2315" s="50"/>
      <c r="AC2315" s="50"/>
      <c r="AD2315" s="32"/>
      <c r="AE2315" s="50"/>
      <c r="AF2315" s="84"/>
      <c r="AG2315" s="50"/>
      <c r="AH2315" s="50"/>
      <c r="AI2315" s="50"/>
      <c r="AJ2315" s="237"/>
      <c r="AK2315" s="50"/>
      <c r="AL2315" s="50"/>
    </row>
    <row r="2316" spans="11:38" x14ac:dyDescent="0.5">
      <c r="K2316" s="50"/>
      <c r="L2316" s="50"/>
      <c r="M2316" s="50"/>
      <c r="N2316" s="50"/>
      <c r="O2316" s="181"/>
      <c r="P2316" s="181"/>
      <c r="Q2316" s="50"/>
      <c r="R2316" s="50"/>
      <c r="S2316" s="50"/>
      <c r="T2316" s="50"/>
      <c r="U2316" s="50"/>
      <c r="V2316" s="50"/>
      <c r="W2316" s="50"/>
      <c r="X2316" s="50"/>
      <c r="Y2316" s="50"/>
      <c r="Z2316" s="50"/>
      <c r="AA2316" s="50"/>
      <c r="AB2316" s="50"/>
      <c r="AC2316" s="50"/>
      <c r="AD2316" s="32"/>
      <c r="AE2316" s="50"/>
      <c r="AF2316" s="84"/>
      <c r="AG2316" s="50"/>
      <c r="AH2316" s="50"/>
      <c r="AI2316" s="50"/>
      <c r="AJ2316" s="237"/>
      <c r="AK2316" s="50"/>
      <c r="AL2316" s="50"/>
    </row>
    <row r="2317" spans="11:38" x14ac:dyDescent="0.5">
      <c r="K2317" s="50"/>
      <c r="L2317" s="50"/>
      <c r="M2317" s="50"/>
      <c r="N2317" s="50"/>
      <c r="O2317" s="181"/>
      <c r="P2317" s="181"/>
      <c r="Q2317" s="50"/>
      <c r="R2317" s="50"/>
      <c r="S2317" s="50"/>
      <c r="T2317" s="50"/>
      <c r="U2317" s="50"/>
      <c r="V2317" s="50"/>
      <c r="W2317" s="50"/>
      <c r="X2317" s="50"/>
      <c r="Y2317" s="50"/>
      <c r="Z2317" s="50"/>
      <c r="AA2317" s="50"/>
      <c r="AB2317" s="50"/>
      <c r="AC2317" s="50"/>
      <c r="AD2317" s="32"/>
      <c r="AE2317" s="50"/>
      <c r="AF2317" s="84"/>
      <c r="AG2317" s="50"/>
      <c r="AH2317" s="50"/>
      <c r="AI2317" s="50"/>
      <c r="AJ2317" s="237"/>
      <c r="AK2317" s="50"/>
      <c r="AL2317" s="50"/>
    </row>
    <row r="2318" spans="11:38" x14ac:dyDescent="0.5">
      <c r="K2318" s="50"/>
      <c r="L2318" s="50"/>
      <c r="M2318" s="50"/>
      <c r="N2318" s="50"/>
      <c r="O2318" s="181"/>
      <c r="P2318" s="181"/>
      <c r="Q2318" s="50"/>
      <c r="R2318" s="50"/>
      <c r="S2318" s="50"/>
      <c r="T2318" s="50"/>
      <c r="U2318" s="50"/>
      <c r="V2318" s="50"/>
      <c r="W2318" s="50"/>
      <c r="X2318" s="50"/>
      <c r="Y2318" s="50"/>
      <c r="Z2318" s="50"/>
      <c r="AA2318" s="50"/>
      <c r="AB2318" s="50"/>
      <c r="AC2318" s="50"/>
      <c r="AD2318" s="32"/>
      <c r="AE2318" s="50"/>
      <c r="AF2318" s="84"/>
      <c r="AG2318" s="50"/>
      <c r="AH2318" s="50"/>
      <c r="AI2318" s="50"/>
      <c r="AJ2318" s="237"/>
      <c r="AK2318" s="50"/>
      <c r="AL2318" s="50"/>
    </row>
    <row r="2319" spans="11:38" x14ac:dyDescent="0.5">
      <c r="K2319" s="50"/>
      <c r="L2319" s="50"/>
      <c r="M2319" s="50"/>
      <c r="N2319" s="50"/>
      <c r="O2319" s="181"/>
      <c r="P2319" s="181"/>
      <c r="Q2319" s="50"/>
      <c r="R2319" s="50"/>
      <c r="S2319" s="50"/>
      <c r="T2319" s="50"/>
      <c r="U2319" s="50"/>
      <c r="V2319" s="50"/>
      <c r="W2319" s="50"/>
      <c r="X2319" s="50"/>
      <c r="Y2319" s="50"/>
      <c r="Z2319" s="50"/>
      <c r="AA2319" s="50"/>
      <c r="AB2319" s="50"/>
      <c r="AC2319" s="50"/>
      <c r="AD2319" s="32"/>
      <c r="AE2319" s="50"/>
      <c r="AF2319" s="84"/>
      <c r="AG2319" s="50"/>
      <c r="AH2319" s="50"/>
      <c r="AI2319" s="50"/>
      <c r="AJ2319" s="237"/>
      <c r="AK2319" s="50"/>
      <c r="AL2319" s="50"/>
    </row>
    <row r="2320" spans="11:38" x14ac:dyDescent="0.5">
      <c r="K2320" s="50"/>
      <c r="L2320" s="50"/>
      <c r="M2320" s="50"/>
      <c r="N2320" s="50"/>
      <c r="O2320" s="181"/>
      <c r="P2320" s="181"/>
      <c r="Q2320" s="50"/>
      <c r="R2320" s="50"/>
      <c r="S2320" s="50"/>
      <c r="T2320" s="50"/>
      <c r="U2320" s="50"/>
      <c r="V2320" s="50"/>
      <c r="W2320" s="50"/>
      <c r="X2320" s="50"/>
      <c r="Y2320" s="50"/>
      <c r="Z2320" s="50"/>
      <c r="AA2320" s="50"/>
      <c r="AB2320" s="50"/>
      <c r="AC2320" s="50"/>
      <c r="AD2320" s="32"/>
      <c r="AE2320" s="50"/>
      <c r="AF2320" s="84"/>
      <c r="AG2320" s="50"/>
      <c r="AH2320" s="50"/>
      <c r="AI2320" s="50"/>
      <c r="AJ2320" s="237"/>
      <c r="AK2320" s="50"/>
      <c r="AL2320" s="50"/>
    </row>
    <row r="2321" spans="11:38" x14ac:dyDescent="0.5">
      <c r="K2321" s="50"/>
      <c r="L2321" s="50"/>
      <c r="M2321" s="50"/>
      <c r="N2321" s="50"/>
      <c r="O2321" s="181"/>
      <c r="P2321" s="181"/>
      <c r="Q2321" s="50"/>
      <c r="R2321" s="50"/>
      <c r="S2321" s="50"/>
      <c r="T2321" s="50"/>
      <c r="U2321" s="50"/>
      <c r="V2321" s="50"/>
      <c r="W2321" s="50"/>
      <c r="X2321" s="50"/>
      <c r="Y2321" s="50"/>
      <c r="Z2321" s="50"/>
      <c r="AA2321" s="50"/>
      <c r="AB2321" s="50"/>
      <c r="AC2321" s="50"/>
      <c r="AD2321" s="32"/>
      <c r="AE2321" s="50"/>
      <c r="AF2321" s="84"/>
      <c r="AG2321" s="50"/>
      <c r="AH2321" s="50"/>
      <c r="AI2321" s="50"/>
      <c r="AJ2321" s="237"/>
      <c r="AK2321" s="50"/>
      <c r="AL2321" s="50"/>
    </row>
    <row r="2322" spans="11:38" x14ac:dyDescent="0.5">
      <c r="K2322" s="50"/>
      <c r="L2322" s="50"/>
      <c r="M2322" s="50"/>
      <c r="N2322" s="50"/>
      <c r="O2322" s="181"/>
      <c r="P2322" s="181"/>
      <c r="Q2322" s="50"/>
      <c r="R2322" s="50"/>
      <c r="S2322" s="50"/>
      <c r="T2322" s="50"/>
      <c r="U2322" s="50"/>
      <c r="V2322" s="50"/>
      <c r="W2322" s="50"/>
      <c r="X2322" s="50"/>
      <c r="Y2322" s="50"/>
      <c r="Z2322" s="50"/>
      <c r="AA2322" s="50"/>
      <c r="AB2322" s="50"/>
      <c r="AC2322" s="50"/>
      <c r="AD2322" s="32"/>
      <c r="AE2322" s="50"/>
      <c r="AF2322" s="84"/>
      <c r="AG2322" s="50"/>
      <c r="AH2322" s="50"/>
      <c r="AI2322" s="50"/>
      <c r="AJ2322" s="237"/>
      <c r="AK2322" s="50"/>
      <c r="AL2322" s="50"/>
    </row>
    <row r="2323" spans="11:38" x14ac:dyDescent="0.5">
      <c r="K2323" s="50"/>
      <c r="L2323" s="50"/>
      <c r="M2323" s="50"/>
      <c r="N2323" s="50"/>
      <c r="O2323" s="181"/>
      <c r="P2323" s="181"/>
      <c r="Q2323" s="50"/>
      <c r="R2323" s="50"/>
      <c r="S2323" s="50"/>
      <c r="T2323" s="50"/>
      <c r="U2323" s="50"/>
      <c r="V2323" s="50"/>
      <c r="W2323" s="50"/>
      <c r="X2323" s="50"/>
      <c r="Y2323" s="50"/>
      <c r="Z2323" s="50"/>
      <c r="AA2323" s="50"/>
      <c r="AB2323" s="50"/>
      <c r="AC2323" s="50"/>
      <c r="AD2323" s="32"/>
      <c r="AE2323" s="50"/>
      <c r="AF2323" s="84"/>
      <c r="AG2323" s="50"/>
      <c r="AH2323" s="50"/>
      <c r="AI2323" s="50"/>
      <c r="AJ2323" s="237"/>
      <c r="AK2323" s="50"/>
      <c r="AL2323" s="50"/>
    </row>
    <row r="2324" spans="11:38" x14ac:dyDescent="0.5">
      <c r="K2324" s="50"/>
      <c r="L2324" s="50"/>
      <c r="M2324" s="50"/>
      <c r="N2324" s="50"/>
      <c r="O2324" s="181"/>
      <c r="P2324" s="181"/>
      <c r="Q2324" s="50"/>
      <c r="R2324" s="50"/>
      <c r="S2324" s="50"/>
      <c r="T2324" s="50"/>
      <c r="U2324" s="50"/>
      <c r="V2324" s="50"/>
      <c r="W2324" s="50"/>
      <c r="X2324" s="50"/>
      <c r="Y2324" s="50"/>
      <c r="Z2324" s="50"/>
      <c r="AA2324" s="50"/>
      <c r="AB2324" s="50"/>
      <c r="AC2324" s="50"/>
      <c r="AD2324" s="32"/>
      <c r="AE2324" s="50"/>
      <c r="AF2324" s="84"/>
      <c r="AG2324" s="50"/>
      <c r="AH2324" s="50"/>
      <c r="AI2324" s="50"/>
      <c r="AJ2324" s="237"/>
      <c r="AK2324" s="50"/>
      <c r="AL2324" s="50"/>
    </row>
    <row r="2325" spans="11:38" x14ac:dyDescent="0.5">
      <c r="K2325" s="50"/>
      <c r="L2325" s="50"/>
      <c r="M2325" s="50"/>
      <c r="N2325" s="50"/>
      <c r="O2325" s="181"/>
      <c r="P2325" s="181"/>
      <c r="Q2325" s="50"/>
      <c r="R2325" s="50"/>
      <c r="S2325" s="50"/>
      <c r="T2325" s="50"/>
      <c r="U2325" s="50"/>
      <c r="V2325" s="50"/>
      <c r="W2325" s="50"/>
      <c r="X2325" s="50"/>
      <c r="Y2325" s="50"/>
      <c r="Z2325" s="50"/>
      <c r="AA2325" s="50"/>
      <c r="AB2325" s="50"/>
      <c r="AC2325" s="50"/>
      <c r="AD2325" s="32"/>
      <c r="AE2325" s="50"/>
      <c r="AF2325" s="84"/>
      <c r="AG2325" s="50"/>
      <c r="AH2325" s="50"/>
      <c r="AI2325" s="50"/>
      <c r="AJ2325" s="237"/>
      <c r="AK2325" s="50"/>
      <c r="AL2325" s="50"/>
    </row>
    <row r="2326" spans="11:38" x14ac:dyDescent="0.5">
      <c r="K2326" s="50"/>
      <c r="L2326" s="50"/>
      <c r="M2326" s="50"/>
      <c r="N2326" s="50"/>
      <c r="O2326" s="181"/>
      <c r="P2326" s="181"/>
      <c r="Q2326" s="50"/>
      <c r="R2326" s="50"/>
      <c r="S2326" s="50"/>
      <c r="T2326" s="50"/>
      <c r="U2326" s="50"/>
      <c r="V2326" s="50"/>
      <c r="W2326" s="50"/>
      <c r="X2326" s="50"/>
      <c r="Y2326" s="50"/>
      <c r="Z2326" s="50"/>
      <c r="AA2326" s="50"/>
      <c r="AB2326" s="50"/>
      <c r="AC2326" s="50"/>
      <c r="AD2326" s="32"/>
      <c r="AE2326" s="50"/>
      <c r="AF2326" s="84"/>
      <c r="AG2326" s="50"/>
      <c r="AH2326" s="50"/>
      <c r="AI2326" s="50"/>
      <c r="AJ2326" s="237"/>
      <c r="AK2326" s="50"/>
      <c r="AL2326" s="50"/>
    </row>
    <row r="2327" spans="11:38" x14ac:dyDescent="0.5">
      <c r="K2327" s="50"/>
      <c r="L2327" s="50"/>
      <c r="M2327" s="50"/>
      <c r="N2327" s="50"/>
      <c r="O2327" s="181"/>
      <c r="P2327" s="181"/>
      <c r="Q2327" s="50"/>
      <c r="R2327" s="50"/>
      <c r="S2327" s="50"/>
      <c r="T2327" s="50"/>
      <c r="U2327" s="50"/>
      <c r="V2327" s="50"/>
      <c r="W2327" s="50"/>
      <c r="X2327" s="50"/>
      <c r="Y2327" s="50"/>
      <c r="Z2327" s="50"/>
      <c r="AA2327" s="50"/>
      <c r="AB2327" s="50"/>
      <c r="AC2327" s="50"/>
      <c r="AD2327" s="32"/>
      <c r="AE2327" s="50"/>
      <c r="AF2327" s="84"/>
      <c r="AG2327" s="50"/>
      <c r="AH2327" s="50"/>
      <c r="AI2327" s="50"/>
      <c r="AJ2327" s="237"/>
      <c r="AK2327" s="50"/>
      <c r="AL2327" s="50"/>
    </row>
    <row r="2328" spans="11:38" x14ac:dyDescent="0.5">
      <c r="K2328" s="50"/>
      <c r="L2328" s="50"/>
      <c r="M2328" s="50"/>
      <c r="N2328" s="50"/>
      <c r="O2328" s="181"/>
      <c r="P2328" s="181"/>
      <c r="Q2328" s="50"/>
      <c r="R2328" s="50"/>
      <c r="S2328" s="50"/>
      <c r="T2328" s="50"/>
      <c r="U2328" s="50"/>
      <c r="V2328" s="50"/>
      <c r="W2328" s="50"/>
      <c r="X2328" s="50"/>
      <c r="Y2328" s="50"/>
      <c r="Z2328" s="50"/>
      <c r="AA2328" s="50"/>
      <c r="AB2328" s="50"/>
      <c r="AC2328" s="50"/>
      <c r="AD2328" s="32"/>
      <c r="AE2328" s="50"/>
      <c r="AF2328" s="84"/>
      <c r="AG2328" s="50"/>
      <c r="AH2328" s="50"/>
      <c r="AI2328" s="50"/>
      <c r="AJ2328" s="237"/>
      <c r="AK2328" s="50"/>
      <c r="AL2328" s="50"/>
    </row>
    <row r="2329" spans="11:38" x14ac:dyDescent="0.5">
      <c r="K2329" s="50"/>
      <c r="L2329" s="50"/>
      <c r="M2329" s="50"/>
      <c r="N2329" s="50"/>
      <c r="O2329" s="181"/>
      <c r="P2329" s="181"/>
      <c r="Q2329" s="50"/>
      <c r="R2329" s="50"/>
      <c r="S2329" s="50"/>
      <c r="T2329" s="50"/>
      <c r="U2329" s="50"/>
      <c r="V2329" s="50"/>
      <c r="W2329" s="50"/>
      <c r="X2329" s="50"/>
      <c r="Y2329" s="50"/>
      <c r="Z2329" s="50"/>
      <c r="AA2329" s="50"/>
      <c r="AB2329" s="50"/>
      <c r="AC2329" s="50"/>
      <c r="AD2329" s="32"/>
      <c r="AE2329" s="50"/>
      <c r="AF2329" s="84"/>
      <c r="AG2329" s="50"/>
      <c r="AH2329" s="50"/>
      <c r="AI2329" s="50"/>
      <c r="AJ2329" s="237"/>
      <c r="AK2329" s="50"/>
      <c r="AL2329" s="50"/>
    </row>
    <row r="2330" spans="11:38" x14ac:dyDescent="0.5">
      <c r="K2330" s="50"/>
      <c r="L2330" s="50"/>
      <c r="M2330" s="50"/>
      <c r="N2330" s="50"/>
      <c r="O2330" s="181"/>
      <c r="P2330" s="181"/>
      <c r="Q2330" s="50"/>
      <c r="R2330" s="50"/>
      <c r="S2330" s="50"/>
      <c r="T2330" s="50"/>
      <c r="U2330" s="50"/>
      <c r="V2330" s="50"/>
      <c r="W2330" s="50"/>
      <c r="X2330" s="50"/>
      <c r="Y2330" s="50"/>
      <c r="Z2330" s="50"/>
      <c r="AA2330" s="50"/>
      <c r="AB2330" s="50"/>
      <c r="AC2330" s="50"/>
      <c r="AD2330" s="32"/>
      <c r="AE2330" s="50"/>
      <c r="AF2330" s="84"/>
      <c r="AG2330" s="50"/>
      <c r="AH2330" s="50"/>
      <c r="AI2330" s="50"/>
      <c r="AJ2330" s="237"/>
      <c r="AK2330" s="50"/>
      <c r="AL2330" s="50"/>
    </row>
    <row r="2331" spans="11:38" x14ac:dyDescent="0.5">
      <c r="K2331" s="50"/>
      <c r="L2331" s="50"/>
      <c r="M2331" s="50"/>
      <c r="N2331" s="50"/>
      <c r="O2331" s="181"/>
      <c r="P2331" s="181"/>
      <c r="Q2331" s="50"/>
      <c r="R2331" s="50"/>
      <c r="S2331" s="50"/>
      <c r="T2331" s="50"/>
      <c r="U2331" s="50"/>
      <c r="V2331" s="50"/>
      <c r="W2331" s="50"/>
      <c r="X2331" s="50"/>
      <c r="Y2331" s="50"/>
      <c r="Z2331" s="50"/>
      <c r="AA2331" s="50"/>
      <c r="AB2331" s="50"/>
      <c r="AC2331" s="50"/>
      <c r="AD2331" s="32"/>
      <c r="AE2331" s="50"/>
      <c r="AF2331" s="84"/>
      <c r="AG2331" s="50"/>
      <c r="AH2331" s="50"/>
      <c r="AI2331" s="50"/>
      <c r="AJ2331" s="237"/>
      <c r="AK2331" s="50"/>
      <c r="AL2331" s="50"/>
    </row>
    <row r="2332" spans="11:38" x14ac:dyDescent="0.5">
      <c r="K2332" s="50"/>
      <c r="L2332" s="50"/>
      <c r="M2332" s="50"/>
      <c r="N2332" s="50"/>
      <c r="O2332" s="181"/>
      <c r="P2332" s="181"/>
      <c r="Q2332" s="50"/>
      <c r="R2332" s="50"/>
      <c r="S2332" s="50"/>
      <c r="T2332" s="50"/>
      <c r="U2332" s="50"/>
      <c r="V2332" s="50"/>
      <c r="W2332" s="50"/>
      <c r="X2332" s="50"/>
      <c r="Y2332" s="50"/>
      <c r="Z2332" s="50"/>
      <c r="AA2332" s="50"/>
      <c r="AB2332" s="50"/>
      <c r="AC2332" s="50"/>
      <c r="AD2332" s="32"/>
      <c r="AE2332" s="50"/>
      <c r="AF2332" s="84"/>
      <c r="AG2332" s="50"/>
      <c r="AH2332" s="50"/>
      <c r="AI2332" s="50"/>
      <c r="AJ2332" s="237"/>
      <c r="AK2332" s="50"/>
      <c r="AL2332" s="50"/>
    </row>
    <row r="2333" spans="11:38" x14ac:dyDescent="0.5">
      <c r="K2333" s="50"/>
      <c r="L2333" s="50"/>
      <c r="M2333" s="50"/>
      <c r="N2333" s="50"/>
      <c r="O2333" s="181"/>
      <c r="P2333" s="181"/>
      <c r="Q2333" s="50"/>
      <c r="R2333" s="50"/>
      <c r="S2333" s="50"/>
      <c r="T2333" s="50"/>
      <c r="U2333" s="50"/>
      <c r="V2333" s="50"/>
      <c r="W2333" s="50"/>
      <c r="X2333" s="50"/>
      <c r="Y2333" s="50"/>
      <c r="Z2333" s="50"/>
      <c r="AA2333" s="50"/>
      <c r="AB2333" s="50"/>
      <c r="AC2333" s="50"/>
      <c r="AD2333" s="32"/>
      <c r="AE2333" s="50"/>
      <c r="AF2333" s="84"/>
      <c r="AG2333" s="50"/>
      <c r="AH2333" s="50"/>
      <c r="AI2333" s="50"/>
      <c r="AJ2333" s="237"/>
      <c r="AK2333" s="50"/>
      <c r="AL2333" s="50"/>
    </row>
    <row r="2334" spans="11:38" x14ac:dyDescent="0.5">
      <c r="K2334" s="50"/>
      <c r="L2334" s="50"/>
      <c r="M2334" s="50"/>
      <c r="N2334" s="50"/>
      <c r="O2334" s="181"/>
      <c r="P2334" s="181"/>
      <c r="Q2334" s="50"/>
      <c r="R2334" s="50"/>
      <c r="S2334" s="50"/>
      <c r="T2334" s="50"/>
      <c r="U2334" s="50"/>
      <c r="V2334" s="50"/>
      <c r="W2334" s="50"/>
      <c r="X2334" s="50"/>
      <c r="Y2334" s="50"/>
      <c r="Z2334" s="50"/>
      <c r="AA2334" s="50"/>
      <c r="AB2334" s="50"/>
      <c r="AC2334" s="50"/>
      <c r="AD2334" s="32"/>
      <c r="AE2334" s="50"/>
      <c r="AF2334" s="84"/>
      <c r="AG2334" s="50"/>
      <c r="AH2334" s="50"/>
      <c r="AI2334" s="50"/>
      <c r="AJ2334" s="237"/>
      <c r="AK2334" s="50"/>
      <c r="AL2334" s="50"/>
    </row>
    <row r="2335" spans="11:38" x14ac:dyDescent="0.5">
      <c r="K2335" s="50"/>
      <c r="L2335" s="50"/>
      <c r="M2335" s="50"/>
      <c r="N2335" s="50"/>
      <c r="O2335" s="181"/>
      <c r="P2335" s="181"/>
      <c r="Q2335" s="50"/>
      <c r="R2335" s="50"/>
      <c r="S2335" s="50"/>
      <c r="T2335" s="50"/>
      <c r="U2335" s="50"/>
      <c r="V2335" s="50"/>
      <c r="W2335" s="50"/>
      <c r="X2335" s="50"/>
      <c r="Y2335" s="50"/>
      <c r="Z2335" s="50"/>
      <c r="AA2335" s="50"/>
      <c r="AB2335" s="50"/>
      <c r="AC2335" s="50"/>
      <c r="AD2335" s="32"/>
      <c r="AE2335" s="50"/>
      <c r="AF2335" s="84"/>
      <c r="AG2335" s="50"/>
      <c r="AH2335" s="50"/>
      <c r="AI2335" s="50"/>
      <c r="AJ2335" s="237"/>
      <c r="AK2335" s="50"/>
      <c r="AL2335" s="50"/>
    </row>
    <row r="2336" spans="11:38" x14ac:dyDescent="0.5">
      <c r="K2336" s="50"/>
      <c r="L2336" s="50"/>
      <c r="M2336" s="50"/>
      <c r="N2336" s="50"/>
      <c r="O2336" s="181"/>
      <c r="P2336" s="181"/>
      <c r="Q2336" s="50"/>
      <c r="R2336" s="50"/>
      <c r="S2336" s="50"/>
      <c r="T2336" s="50"/>
      <c r="U2336" s="50"/>
      <c r="V2336" s="50"/>
      <c r="W2336" s="50"/>
      <c r="X2336" s="50"/>
      <c r="Y2336" s="50"/>
      <c r="Z2336" s="50"/>
      <c r="AA2336" s="50"/>
      <c r="AB2336" s="50"/>
      <c r="AC2336" s="50"/>
      <c r="AD2336" s="32"/>
      <c r="AE2336" s="50"/>
      <c r="AF2336" s="84"/>
      <c r="AG2336" s="50"/>
      <c r="AH2336" s="50"/>
      <c r="AI2336" s="50"/>
      <c r="AJ2336" s="237"/>
      <c r="AK2336" s="50"/>
      <c r="AL2336" s="50"/>
    </row>
    <row r="2337" spans="11:38" x14ac:dyDescent="0.5">
      <c r="K2337" s="50"/>
      <c r="L2337" s="50"/>
      <c r="M2337" s="50"/>
      <c r="N2337" s="50"/>
      <c r="O2337" s="181"/>
      <c r="P2337" s="181"/>
      <c r="Q2337" s="50"/>
      <c r="R2337" s="50"/>
      <c r="S2337" s="50"/>
      <c r="T2337" s="50"/>
      <c r="U2337" s="50"/>
      <c r="V2337" s="50"/>
      <c r="W2337" s="50"/>
      <c r="X2337" s="50"/>
      <c r="Y2337" s="50"/>
      <c r="Z2337" s="50"/>
      <c r="AA2337" s="50"/>
      <c r="AB2337" s="50"/>
      <c r="AC2337" s="50"/>
      <c r="AD2337" s="32"/>
      <c r="AE2337" s="50"/>
      <c r="AF2337" s="84"/>
      <c r="AG2337" s="50"/>
      <c r="AH2337" s="50"/>
      <c r="AI2337" s="50"/>
      <c r="AJ2337" s="237"/>
      <c r="AK2337" s="50"/>
      <c r="AL2337" s="50"/>
    </row>
    <row r="2338" spans="11:38" x14ac:dyDescent="0.5">
      <c r="K2338" s="50"/>
      <c r="L2338" s="50"/>
      <c r="M2338" s="50"/>
      <c r="N2338" s="50"/>
      <c r="O2338" s="181"/>
      <c r="P2338" s="181"/>
      <c r="Q2338" s="50"/>
      <c r="R2338" s="50"/>
      <c r="S2338" s="50"/>
      <c r="T2338" s="50"/>
      <c r="U2338" s="50"/>
      <c r="V2338" s="50"/>
      <c r="W2338" s="50"/>
      <c r="X2338" s="50"/>
      <c r="Y2338" s="50"/>
      <c r="Z2338" s="50"/>
      <c r="AA2338" s="50"/>
      <c r="AB2338" s="50"/>
      <c r="AC2338" s="50"/>
      <c r="AD2338" s="32"/>
      <c r="AE2338" s="50"/>
      <c r="AF2338" s="84"/>
      <c r="AG2338" s="50"/>
      <c r="AH2338" s="50"/>
      <c r="AI2338" s="50"/>
      <c r="AJ2338" s="237"/>
      <c r="AK2338" s="50"/>
      <c r="AL2338" s="50"/>
    </row>
    <row r="2339" spans="11:38" x14ac:dyDescent="0.5">
      <c r="K2339" s="50"/>
      <c r="L2339" s="50"/>
      <c r="M2339" s="50"/>
      <c r="N2339" s="50"/>
      <c r="O2339" s="181"/>
      <c r="P2339" s="181"/>
      <c r="Q2339" s="50"/>
      <c r="R2339" s="50"/>
      <c r="S2339" s="50"/>
      <c r="T2339" s="50"/>
      <c r="U2339" s="50"/>
      <c r="V2339" s="50"/>
      <c r="W2339" s="50"/>
      <c r="X2339" s="50"/>
      <c r="Y2339" s="50"/>
      <c r="Z2339" s="50"/>
      <c r="AA2339" s="50"/>
      <c r="AB2339" s="50"/>
      <c r="AC2339" s="50"/>
      <c r="AD2339" s="32"/>
      <c r="AE2339" s="50"/>
      <c r="AF2339" s="84"/>
      <c r="AG2339" s="50"/>
      <c r="AH2339" s="50"/>
      <c r="AI2339" s="50"/>
      <c r="AJ2339" s="237"/>
      <c r="AK2339" s="50"/>
      <c r="AL2339" s="50"/>
    </row>
    <row r="2340" spans="11:38" x14ac:dyDescent="0.5">
      <c r="K2340" s="50"/>
      <c r="L2340" s="50"/>
      <c r="M2340" s="50"/>
      <c r="N2340" s="50"/>
      <c r="O2340" s="181"/>
      <c r="P2340" s="181"/>
      <c r="Q2340" s="50"/>
      <c r="R2340" s="50"/>
      <c r="S2340" s="50"/>
      <c r="T2340" s="50"/>
      <c r="U2340" s="50"/>
      <c r="V2340" s="50"/>
      <c r="W2340" s="50"/>
      <c r="X2340" s="50"/>
      <c r="Y2340" s="50"/>
      <c r="Z2340" s="50"/>
      <c r="AA2340" s="50"/>
      <c r="AB2340" s="50"/>
      <c r="AC2340" s="50"/>
      <c r="AD2340" s="32"/>
      <c r="AE2340" s="50"/>
      <c r="AF2340" s="84"/>
      <c r="AG2340" s="50"/>
      <c r="AH2340" s="50"/>
      <c r="AI2340" s="50"/>
      <c r="AJ2340" s="237"/>
      <c r="AK2340" s="50"/>
      <c r="AL2340" s="50"/>
    </row>
    <row r="2341" spans="11:38" x14ac:dyDescent="0.5">
      <c r="K2341" s="50"/>
      <c r="L2341" s="50"/>
      <c r="M2341" s="50"/>
      <c r="N2341" s="50"/>
      <c r="O2341" s="181"/>
      <c r="P2341" s="181"/>
      <c r="Q2341" s="50"/>
      <c r="R2341" s="50"/>
      <c r="S2341" s="50"/>
      <c r="T2341" s="50"/>
      <c r="U2341" s="50"/>
      <c r="V2341" s="50"/>
      <c r="W2341" s="50"/>
      <c r="X2341" s="50"/>
      <c r="Y2341" s="50"/>
      <c r="Z2341" s="50"/>
      <c r="AA2341" s="50"/>
      <c r="AB2341" s="50"/>
      <c r="AC2341" s="50"/>
      <c r="AD2341" s="32"/>
      <c r="AE2341" s="50"/>
      <c r="AF2341" s="84"/>
      <c r="AG2341" s="50"/>
      <c r="AH2341" s="50"/>
      <c r="AI2341" s="50"/>
      <c r="AJ2341" s="237"/>
      <c r="AK2341" s="50"/>
      <c r="AL2341" s="50"/>
    </row>
    <row r="2342" spans="11:38" x14ac:dyDescent="0.5">
      <c r="K2342" s="50"/>
      <c r="L2342" s="50"/>
      <c r="M2342" s="50"/>
      <c r="N2342" s="50"/>
      <c r="O2342" s="181"/>
      <c r="P2342" s="181"/>
      <c r="Q2342" s="50"/>
      <c r="R2342" s="50"/>
      <c r="S2342" s="50"/>
      <c r="T2342" s="50"/>
      <c r="U2342" s="50"/>
      <c r="V2342" s="50"/>
      <c r="W2342" s="50"/>
      <c r="X2342" s="50"/>
      <c r="Y2342" s="50"/>
      <c r="Z2342" s="50"/>
      <c r="AA2342" s="50"/>
      <c r="AB2342" s="50"/>
      <c r="AC2342" s="50"/>
      <c r="AD2342" s="32"/>
      <c r="AE2342" s="50"/>
      <c r="AF2342" s="84"/>
      <c r="AG2342" s="50"/>
      <c r="AH2342" s="50"/>
      <c r="AI2342" s="50"/>
      <c r="AJ2342" s="237"/>
      <c r="AK2342" s="50"/>
      <c r="AL2342" s="50"/>
    </row>
    <row r="2343" spans="11:38" x14ac:dyDescent="0.5">
      <c r="K2343" s="50"/>
      <c r="L2343" s="50"/>
      <c r="M2343" s="50"/>
      <c r="N2343" s="50"/>
      <c r="O2343" s="181"/>
      <c r="P2343" s="181"/>
      <c r="Q2343" s="50"/>
      <c r="R2343" s="50"/>
      <c r="S2343" s="50"/>
      <c r="T2343" s="50"/>
      <c r="U2343" s="50"/>
      <c r="V2343" s="50"/>
      <c r="W2343" s="50"/>
      <c r="X2343" s="50"/>
      <c r="Y2343" s="50"/>
      <c r="Z2343" s="50"/>
      <c r="AA2343" s="50"/>
      <c r="AB2343" s="50"/>
      <c r="AC2343" s="50"/>
      <c r="AD2343" s="32"/>
      <c r="AE2343" s="50"/>
      <c r="AF2343" s="84"/>
      <c r="AG2343" s="50"/>
      <c r="AH2343" s="50"/>
      <c r="AI2343" s="50"/>
      <c r="AJ2343" s="237"/>
      <c r="AK2343" s="50"/>
      <c r="AL2343" s="50"/>
    </row>
    <row r="2344" spans="11:38" x14ac:dyDescent="0.5">
      <c r="K2344" s="50"/>
      <c r="L2344" s="50"/>
      <c r="M2344" s="50"/>
      <c r="N2344" s="50"/>
      <c r="O2344" s="181"/>
      <c r="P2344" s="181"/>
      <c r="Q2344" s="50"/>
      <c r="R2344" s="50"/>
      <c r="S2344" s="50"/>
      <c r="T2344" s="50"/>
      <c r="U2344" s="50"/>
      <c r="V2344" s="50"/>
      <c r="W2344" s="50"/>
      <c r="X2344" s="50"/>
      <c r="Y2344" s="50"/>
      <c r="Z2344" s="50"/>
      <c r="AA2344" s="50"/>
      <c r="AB2344" s="50"/>
      <c r="AC2344" s="50"/>
      <c r="AD2344" s="32"/>
      <c r="AE2344" s="50"/>
      <c r="AF2344" s="84"/>
      <c r="AG2344" s="50"/>
      <c r="AH2344" s="50"/>
      <c r="AI2344" s="50"/>
      <c r="AJ2344" s="237"/>
      <c r="AK2344" s="50"/>
      <c r="AL2344" s="50"/>
    </row>
    <row r="2345" spans="11:38" x14ac:dyDescent="0.5">
      <c r="K2345" s="50"/>
      <c r="L2345" s="50"/>
      <c r="M2345" s="50"/>
      <c r="N2345" s="50"/>
      <c r="O2345" s="181"/>
      <c r="P2345" s="181"/>
      <c r="Q2345" s="50"/>
      <c r="R2345" s="50"/>
      <c r="S2345" s="50"/>
      <c r="T2345" s="50"/>
      <c r="U2345" s="50"/>
      <c r="V2345" s="50"/>
      <c r="W2345" s="50"/>
      <c r="X2345" s="50"/>
      <c r="Y2345" s="50"/>
      <c r="Z2345" s="50"/>
      <c r="AA2345" s="50"/>
      <c r="AB2345" s="50"/>
      <c r="AC2345" s="50"/>
      <c r="AD2345" s="32"/>
      <c r="AE2345" s="50"/>
      <c r="AF2345" s="84"/>
      <c r="AG2345" s="50"/>
      <c r="AH2345" s="50"/>
      <c r="AI2345" s="50"/>
      <c r="AJ2345" s="237"/>
      <c r="AK2345" s="50"/>
      <c r="AL2345" s="50"/>
    </row>
    <row r="2346" spans="11:38" x14ac:dyDescent="0.5">
      <c r="K2346" s="50"/>
      <c r="L2346" s="50"/>
      <c r="M2346" s="50"/>
      <c r="N2346" s="50"/>
      <c r="O2346" s="181"/>
      <c r="P2346" s="181"/>
      <c r="Q2346" s="50"/>
      <c r="R2346" s="50"/>
      <c r="S2346" s="50"/>
      <c r="T2346" s="50"/>
      <c r="U2346" s="50"/>
      <c r="V2346" s="50"/>
      <c r="W2346" s="50"/>
      <c r="X2346" s="50"/>
      <c r="Y2346" s="50"/>
      <c r="Z2346" s="50"/>
      <c r="AA2346" s="50"/>
      <c r="AB2346" s="50"/>
      <c r="AC2346" s="50"/>
      <c r="AD2346" s="32"/>
      <c r="AE2346" s="50"/>
      <c r="AF2346" s="84"/>
      <c r="AG2346" s="50"/>
      <c r="AH2346" s="50"/>
      <c r="AI2346" s="50"/>
      <c r="AJ2346" s="237"/>
      <c r="AK2346" s="50"/>
      <c r="AL2346" s="50"/>
    </row>
    <row r="2347" spans="11:38" x14ac:dyDescent="0.5">
      <c r="K2347" s="50"/>
      <c r="L2347" s="50"/>
      <c r="M2347" s="50"/>
      <c r="N2347" s="50"/>
      <c r="O2347" s="181"/>
      <c r="P2347" s="181"/>
      <c r="Q2347" s="50"/>
      <c r="R2347" s="50"/>
      <c r="S2347" s="50"/>
      <c r="T2347" s="50"/>
      <c r="U2347" s="50"/>
      <c r="V2347" s="50"/>
      <c r="W2347" s="50"/>
      <c r="X2347" s="50"/>
      <c r="Y2347" s="50"/>
      <c r="Z2347" s="50"/>
      <c r="AA2347" s="50"/>
      <c r="AB2347" s="50"/>
      <c r="AC2347" s="50"/>
      <c r="AD2347" s="32"/>
      <c r="AE2347" s="50"/>
      <c r="AF2347" s="84"/>
      <c r="AG2347" s="50"/>
      <c r="AH2347" s="50"/>
      <c r="AI2347" s="50"/>
      <c r="AJ2347" s="237"/>
      <c r="AK2347" s="50"/>
      <c r="AL2347" s="50"/>
    </row>
    <row r="2348" spans="11:38" x14ac:dyDescent="0.5">
      <c r="K2348" s="50"/>
      <c r="L2348" s="50"/>
      <c r="M2348" s="50"/>
      <c r="N2348" s="50"/>
      <c r="O2348" s="181"/>
      <c r="P2348" s="181"/>
      <c r="Q2348" s="50"/>
      <c r="R2348" s="50"/>
      <c r="S2348" s="50"/>
      <c r="T2348" s="50"/>
      <c r="U2348" s="50"/>
      <c r="V2348" s="50"/>
      <c r="W2348" s="50"/>
      <c r="X2348" s="50"/>
      <c r="Y2348" s="50"/>
      <c r="Z2348" s="50"/>
      <c r="AA2348" s="50"/>
      <c r="AB2348" s="50"/>
      <c r="AC2348" s="50"/>
      <c r="AD2348" s="32"/>
      <c r="AE2348" s="50"/>
      <c r="AF2348" s="84"/>
      <c r="AG2348" s="50"/>
      <c r="AH2348" s="50"/>
      <c r="AI2348" s="50"/>
      <c r="AJ2348" s="237"/>
      <c r="AK2348" s="50"/>
      <c r="AL2348" s="50"/>
    </row>
    <row r="2349" spans="11:38" x14ac:dyDescent="0.5">
      <c r="K2349" s="50"/>
      <c r="L2349" s="50"/>
      <c r="M2349" s="50"/>
      <c r="N2349" s="50"/>
      <c r="O2349" s="181"/>
      <c r="P2349" s="181"/>
      <c r="Q2349" s="50"/>
      <c r="R2349" s="50"/>
      <c r="S2349" s="50"/>
      <c r="T2349" s="50"/>
      <c r="U2349" s="50"/>
      <c r="V2349" s="50"/>
      <c r="W2349" s="50"/>
      <c r="X2349" s="50"/>
      <c r="Y2349" s="50"/>
      <c r="Z2349" s="50"/>
      <c r="AA2349" s="50"/>
      <c r="AB2349" s="50"/>
      <c r="AC2349" s="50"/>
      <c r="AD2349" s="32"/>
      <c r="AE2349" s="50"/>
      <c r="AF2349" s="84"/>
      <c r="AG2349" s="50"/>
      <c r="AH2349" s="50"/>
      <c r="AI2349" s="50"/>
      <c r="AJ2349" s="237"/>
      <c r="AK2349" s="50"/>
      <c r="AL2349" s="50"/>
    </row>
    <row r="2350" spans="11:38" x14ac:dyDescent="0.5">
      <c r="K2350" s="50"/>
      <c r="L2350" s="50"/>
      <c r="M2350" s="50"/>
      <c r="N2350" s="50"/>
      <c r="O2350" s="181"/>
      <c r="P2350" s="181"/>
      <c r="Q2350" s="50"/>
      <c r="R2350" s="50"/>
      <c r="S2350" s="50"/>
      <c r="T2350" s="50"/>
      <c r="U2350" s="50"/>
      <c r="V2350" s="50"/>
      <c r="W2350" s="50"/>
      <c r="X2350" s="50"/>
      <c r="Y2350" s="50"/>
      <c r="Z2350" s="50"/>
      <c r="AA2350" s="50"/>
      <c r="AB2350" s="50"/>
      <c r="AC2350" s="50"/>
      <c r="AD2350" s="32"/>
      <c r="AE2350" s="50"/>
      <c r="AF2350" s="84"/>
      <c r="AG2350" s="50"/>
      <c r="AH2350" s="50"/>
      <c r="AI2350" s="50"/>
      <c r="AJ2350" s="237"/>
      <c r="AK2350" s="50"/>
      <c r="AL2350" s="50"/>
    </row>
    <row r="2351" spans="11:38" x14ac:dyDescent="0.5">
      <c r="K2351" s="50"/>
      <c r="L2351" s="50"/>
      <c r="M2351" s="50"/>
      <c r="N2351" s="50"/>
      <c r="O2351" s="181"/>
      <c r="P2351" s="181"/>
      <c r="Q2351" s="50"/>
      <c r="R2351" s="50"/>
      <c r="S2351" s="50"/>
      <c r="T2351" s="50"/>
      <c r="U2351" s="50"/>
      <c r="V2351" s="50"/>
      <c r="W2351" s="50"/>
      <c r="X2351" s="50"/>
      <c r="Y2351" s="50"/>
      <c r="Z2351" s="50"/>
      <c r="AA2351" s="50"/>
      <c r="AB2351" s="50"/>
      <c r="AC2351" s="50"/>
      <c r="AD2351" s="32"/>
      <c r="AE2351" s="50"/>
      <c r="AF2351" s="84"/>
      <c r="AG2351" s="50"/>
      <c r="AH2351" s="50"/>
      <c r="AI2351" s="50"/>
      <c r="AJ2351" s="237"/>
      <c r="AK2351" s="50"/>
      <c r="AL2351" s="50"/>
    </row>
    <row r="2352" spans="11:38" x14ac:dyDescent="0.5">
      <c r="K2352" s="50"/>
      <c r="L2352" s="50"/>
      <c r="M2352" s="50"/>
      <c r="N2352" s="50"/>
      <c r="O2352" s="181"/>
      <c r="P2352" s="181"/>
      <c r="Q2352" s="50"/>
      <c r="R2352" s="50"/>
      <c r="S2352" s="50"/>
      <c r="T2352" s="50"/>
      <c r="U2352" s="50"/>
      <c r="V2352" s="50"/>
      <c r="W2352" s="50"/>
      <c r="X2352" s="50"/>
      <c r="Y2352" s="50"/>
      <c r="Z2352" s="50"/>
      <c r="AA2352" s="50"/>
      <c r="AB2352" s="50"/>
      <c r="AC2352" s="50"/>
      <c r="AD2352" s="32"/>
      <c r="AE2352" s="50"/>
      <c r="AF2352" s="84"/>
      <c r="AG2352" s="50"/>
      <c r="AH2352" s="50"/>
      <c r="AI2352" s="50"/>
      <c r="AJ2352" s="237"/>
      <c r="AK2352" s="50"/>
      <c r="AL2352" s="50"/>
    </row>
    <row r="2353" spans="11:38" x14ac:dyDescent="0.5">
      <c r="K2353" s="50"/>
      <c r="L2353" s="50"/>
      <c r="M2353" s="50"/>
      <c r="N2353" s="50"/>
      <c r="O2353" s="181"/>
      <c r="P2353" s="181"/>
      <c r="Q2353" s="50"/>
      <c r="R2353" s="50"/>
      <c r="S2353" s="50"/>
      <c r="T2353" s="50"/>
      <c r="U2353" s="50"/>
      <c r="V2353" s="50"/>
      <c r="W2353" s="50"/>
      <c r="X2353" s="50"/>
      <c r="Y2353" s="50"/>
      <c r="Z2353" s="50"/>
      <c r="AA2353" s="50"/>
      <c r="AB2353" s="50"/>
      <c r="AC2353" s="50"/>
      <c r="AD2353" s="32"/>
      <c r="AE2353" s="50"/>
      <c r="AF2353" s="84"/>
      <c r="AG2353" s="50"/>
      <c r="AH2353" s="50"/>
      <c r="AI2353" s="50"/>
      <c r="AJ2353" s="237"/>
      <c r="AK2353" s="50"/>
      <c r="AL2353" s="50"/>
    </row>
    <row r="2354" spans="11:38" x14ac:dyDescent="0.5">
      <c r="K2354" s="50"/>
      <c r="L2354" s="50"/>
      <c r="M2354" s="50"/>
      <c r="N2354" s="50"/>
      <c r="O2354" s="181"/>
      <c r="P2354" s="181"/>
      <c r="Q2354" s="50"/>
      <c r="R2354" s="50"/>
      <c r="S2354" s="50"/>
      <c r="T2354" s="50"/>
      <c r="U2354" s="50"/>
      <c r="V2354" s="50"/>
      <c r="W2354" s="50"/>
      <c r="X2354" s="50"/>
      <c r="Y2354" s="50"/>
      <c r="Z2354" s="50"/>
      <c r="AA2354" s="50"/>
      <c r="AB2354" s="50"/>
      <c r="AC2354" s="50"/>
      <c r="AD2354" s="32"/>
      <c r="AE2354" s="50"/>
      <c r="AF2354" s="84"/>
      <c r="AG2354" s="50"/>
      <c r="AH2354" s="50"/>
      <c r="AI2354" s="50"/>
      <c r="AJ2354" s="237"/>
      <c r="AK2354" s="50"/>
      <c r="AL2354" s="50"/>
    </row>
    <row r="2355" spans="11:38" x14ac:dyDescent="0.5">
      <c r="K2355" s="50"/>
      <c r="L2355" s="50"/>
      <c r="M2355" s="50"/>
      <c r="N2355" s="50"/>
      <c r="O2355" s="181"/>
      <c r="P2355" s="181"/>
      <c r="Q2355" s="50"/>
      <c r="R2355" s="50"/>
      <c r="S2355" s="50"/>
      <c r="T2355" s="50"/>
      <c r="U2355" s="50"/>
      <c r="V2355" s="50"/>
      <c r="W2355" s="50"/>
      <c r="X2355" s="50"/>
      <c r="Y2355" s="50"/>
      <c r="Z2355" s="50"/>
      <c r="AA2355" s="50"/>
      <c r="AB2355" s="50"/>
      <c r="AC2355" s="50"/>
      <c r="AD2355" s="32"/>
      <c r="AE2355" s="50"/>
      <c r="AF2355" s="84"/>
      <c r="AG2355" s="50"/>
      <c r="AH2355" s="50"/>
      <c r="AI2355" s="50"/>
      <c r="AJ2355" s="237"/>
      <c r="AK2355" s="50"/>
      <c r="AL2355" s="50"/>
    </row>
    <row r="2356" spans="11:38" x14ac:dyDescent="0.5">
      <c r="K2356" s="50"/>
      <c r="L2356" s="50"/>
      <c r="M2356" s="50"/>
      <c r="N2356" s="50"/>
      <c r="O2356" s="181"/>
      <c r="P2356" s="181"/>
      <c r="Q2356" s="50"/>
      <c r="R2356" s="50"/>
      <c r="S2356" s="50"/>
      <c r="T2356" s="50"/>
      <c r="U2356" s="50"/>
      <c r="V2356" s="50"/>
      <c r="W2356" s="50"/>
      <c r="X2356" s="50"/>
      <c r="Y2356" s="50"/>
      <c r="Z2356" s="50"/>
      <c r="AA2356" s="50"/>
      <c r="AB2356" s="50"/>
      <c r="AC2356" s="50"/>
      <c r="AD2356" s="32"/>
      <c r="AE2356" s="50"/>
      <c r="AF2356" s="84"/>
      <c r="AG2356" s="50"/>
      <c r="AH2356" s="50"/>
      <c r="AI2356" s="50"/>
      <c r="AJ2356" s="237"/>
      <c r="AK2356" s="50"/>
      <c r="AL2356" s="50"/>
    </row>
    <row r="2357" spans="11:38" x14ac:dyDescent="0.5">
      <c r="K2357" s="50"/>
      <c r="L2357" s="50"/>
      <c r="M2357" s="50"/>
      <c r="N2357" s="50"/>
      <c r="O2357" s="181"/>
      <c r="P2357" s="181"/>
      <c r="Q2357" s="50"/>
      <c r="R2357" s="50"/>
      <c r="S2357" s="50"/>
      <c r="T2357" s="50"/>
      <c r="U2357" s="50"/>
      <c r="V2357" s="50"/>
      <c r="W2357" s="50"/>
      <c r="X2357" s="50"/>
      <c r="Y2357" s="50"/>
      <c r="Z2357" s="50"/>
      <c r="AA2357" s="50"/>
      <c r="AB2357" s="50"/>
      <c r="AC2357" s="50"/>
      <c r="AD2357" s="32"/>
      <c r="AE2357" s="50"/>
      <c r="AF2357" s="84"/>
      <c r="AG2357" s="50"/>
      <c r="AH2357" s="50"/>
      <c r="AI2357" s="50"/>
      <c r="AJ2357" s="237"/>
      <c r="AK2357" s="50"/>
      <c r="AL2357" s="50"/>
    </row>
    <row r="2358" spans="11:38" x14ac:dyDescent="0.5">
      <c r="K2358" s="50"/>
      <c r="L2358" s="50"/>
      <c r="M2358" s="50"/>
      <c r="N2358" s="50"/>
      <c r="O2358" s="181"/>
      <c r="P2358" s="181"/>
      <c r="Q2358" s="50"/>
      <c r="R2358" s="50"/>
      <c r="S2358" s="50"/>
      <c r="T2358" s="50"/>
      <c r="U2358" s="50"/>
      <c r="V2358" s="50"/>
      <c r="W2358" s="50"/>
      <c r="X2358" s="50"/>
      <c r="Y2358" s="50"/>
      <c r="Z2358" s="50"/>
      <c r="AA2358" s="50"/>
      <c r="AB2358" s="50"/>
      <c r="AC2358" s="50"/>
      <c r="AD2358" s="32"/>
      <c r="AE2358" s="50"/>
      <c r="AF2358" s="84"/>
      <c r="AG2358" s="50"/>
      <c r="AH2358" s="50"/>
      <c r="AI2358" s="50"/>
      <c r="AJ2358" s="237"/>
      <c r="AK2358" s="50"/>
      <c r="AL2358" s="50"/>
    </row>
    <row r="2359" spans="11:38" x14ac:dyDescent="0.5">
      <c r="K2359" s="50"/>
      <c r="L2359" s="50"/>
      <c r="M2359" s="50"/>
      <c r="N2359" s="50"/>
      <c r="O2359" s="181"/>
      <c r="P2359" s="181"/>
      <c r="Q2359" s="50"/>
      <c r="R2359" s="50"/>
      <c r="S2359" s="50"/>
      <c r="T2359" s="50"/>
      <c r="U2359" s="50"/>
      <c r="V2359" s="50"/>
      <c r="W2359" s="50"/>
      <c r="X2359" s="50"/>
      <c r="Y2359" s="50"/>
      <c r="Z2359" s="50"/>
      <c r="AA2359" s="50"/>
      <c r="AB2359" s="50"/>
      <c r="AC2359" s="50"/>
      <c r="AD2359" s="32"/>
      <c r="AE2359" s="50"/>
      <c r="AF2359" s="84"/>
      <c r="AG2359" s="50"/>
      <c r="AH2359" s="50"/>
      <c r="AI2359" s="50"/>
      <c r="AJ2359" s="237"/>
      <c r="AK2359" s="50"/>
      <c r="AL2359" s="50"/>
    </row>
    <row r="2360" spans="11:38" x14ac:dyDescent="0.5">
      <c r="K2360" s="50"/>
      <c r="L2360" s="50"/>
      <c r="M2360" s="50"/>
      <c r="N2360" s="50"/>
      <c r="O2360" s="181"/>
      <c r="P2360" s="181"/>
      <c r="Q2360" s="50"/>
      <c r="R2360" s="50"/>
      <c r="S2360" s="50"/>
      <c r="T2360" s="50"/>
      <c r="U2360" s="50"/>
      <c r="V2360" s="50"/>
      <c r="W2360" s="50"/>
      <c r="X2360" s="50"/>
      <c r="Y2360" s="50"/>
      <c r="Z2360" s="50"/>
      <c r="AA2360" s="50"/>
      <c r="AB2360" s="50"/>
      <c r="AC2360" s="50"/>
      <c r="AD2360" s="32"/>
      <c r="AE2360" s="50"/>
      <c r="AF2360" s="84"/>
      <c r="AG2360" s="50"/>
      <c r="AH2360" s="50"/>
      <c r="AI2360" s="50"/>
      <c r="AJ2360" s="237"/>
      <c r="AK2360" s="50"/>
      <c r="AL2360" s="50"/>
    </row>
    <row r="2361" spans="11:38" x14ac:dyDescent="0.5">
      <c r="K2361" s="50"/>
      <c r="L2361" s="50"/>
      <c r="M2361" s="50"/>
      <c r="N2361" s="50"/>
      <c r="O2361" s="181"/>
      <c r="P2361" s="181"/>
      <c r="Q2361" s="50"/>
      <c r="R2361" s="50"/>
      <c r="S2361" s="50"/>
      <c r="T2361" s="50"/>
      <c r="U2361" s="50"/>
      <c r="V2361" s="50"/>
      <c r="W2361" s="50"/>
      <c r="X2361" s="50"/>
      <c r="Y2361" s="50"/>
      <c r="Z2361" s="50"/>
      <c r="AA2361" s="50"/>
      <c r="AB2361" s="50"/>
      <c r="AC2361" s="50"/>
      <c r="AD2361" s="32"/>
      <c r="AE2361" s="50"/>
      <c r="AF2361" s="84"/>
      <c r="AG2361" s="50"/>
      <c r="AH2361" s="50"/>
      <c r="AI2361" s="50"/>
      <c r="AJ2361" s="237"/>
      <c r="AK2361" s="50"/>
      <c r="AL2361" s="50"/>
    </row>
    <row r="2362" spans="11:38" x14ac:dyDescent="0.5">
      <c r="K2362" s="50"/>
      <c r="L2362" s="50"/>
      <c r="M2362" s="50"/>
      <c r="N2362" s="50"/>
      <c r="O2362" s="181"/>
      <c r="P2362" s="181"/>
      <c r="Q2362" s="50"/>
      <c r="R2362" s="50"/>
      <c r="S2362" s="50"/>
      <c r="T2362" s="50"/>
      <c r="U2362" s="50"/>
      <c r="V2362" s="50"/>
      <c r="W2362" s="50"/>
      <c r="X2362" s="50"/>
      <c r="Y2362" s="50"/>
      <c r="Z2362" s="50"/>
      <c r="AA2362" s="50"/>
      <c r="AB2362" s="50"/>
      <c r="AC2362" s="50"/>
      <c r="AD2362" s="32"/>
      <c r="AE2362" s="50"/>
      <c r="AF2362" s="84"/>
      <c r="AG2362" s="50"/>
      <c r="AH2362" s="50"/>
      <c r="AI2362" s="50"/>
      <c r="AJ2362" s="237"/>
      <c r="AK2362" s="50"/>
      <c r="AL2362" s="50"/>
    </row>
    <row r="2363" spans="11:38" x14ac:dyDescent="0.5">
      <c r="K2363" s="50"/>
      <c r="L2363" s="50"/>
      <c r="M2363" s="50"/>
      <c r="N2363" s="50"/>
      <c r="O2363" s="181"/>
      <c r="P2363" s="181"/>
      <c r="Q2363" s="50"/>
      <c r="R2363" s="50"/>
      <c r="S2363" s="50"/>
      <c r="T2363" s="50"/>
      <c r="U2363" s="50"/>
      <c r="V2363" s="50"/>
      <c r="W2363" s="50"/>
      <c r="X2363" s="50"/>
      <c r="Y2363" s="50"/>
      <c r="Z2363" s="50"/>
      <c r="AA2363" s="50"/>
      <c r="AB2363" s="50"/>
      <c r="AC2363" s="50"/>
      <c r="AD2363" s="32"/>
      <c r="AE2363" s="50"/>
      <c r="AF2363" s="84"/>
      <c r="AG2363" s="50"/>
      <c r="AH2363" s="50"/>
      <c r="AI2363" s="50"/>
      <c r="AJ2363" s="237"/>
      <c r="AK2363" s="50"/>
      <c r="AL2363" s="50"/>
    </row>
    <row r="2364" spans="11:38" x14ac:dyDescent="0.5">
      <c r="K2364" s="50"/>
      <c r="L2364" s="50"/>
      <c r="M2364" s="50"/>
      <c r="N2364" s="50"/>
      <c r="O2364" s="181"/>
      <c r="P2364" s="181"/>
      <c r="Q2364" s="50"/>
      <c r="R2364" s="50"/>
      <c r="S2364" s="50"/>
      <c r="T2364" s="50"/>
      <c r="U2364" s="50"/>
      <c r="V2364" s="50"/>
      <c r="W2364" s="50"/>
      <c r="X2364" s="50"/>
      <c r="Y2364" s="50"/>
      <c r="Z2364" s="50"/>
      <c r="AA2364" s="50"/>
      <c r="AB2364" s="50"/>
      <c r="AC2364" s="50"/>
      <c r="AD2364" s="32"/>
      <c r="AE2364" s="50"/>
      <c r="AF2364" s="84"/>
      <c r="AG2364" s="50"/>
      <c r="AH2364" s="50"/>
      <c r="AI2364" s="50"/>
      <c r="AJ2364" s="237"/>
      <c r="AK2364" s="50"/>
      <c r="AL2364" s="50"/>
    </row>
    <row r="2365" spans="11:38" x14ac:dyDescent="0.5">
      <c r="K2365" s="50"/>
      <c r="L2365" s="50"/>
      <c r="M2365" s="50"/>
      <c r="N2365" s="50"/>
      <c r="O2365" s="181"/>
      <c r="P2365" s="181"/>
      <c r="Q2365" s="50"/>
      <c r="R2365" s="50"/>
      <c r="S2365" s="50"/>
      <c r="T2365" s="50"/>
      <c r="U2365" s="50"/>
      <c r="V2365" s="50"/>
      <c r="W2365" s="50"/>
      <c r="X2365" s="50"/>
      <c r="Y2365" s="50"/>
      <c r="Z2365" s="50"/>
      <c r="AA2365" s="50"/>
      <c r="AB2365" s="50"/>
      <c r="AC2365" s="50"/>
      <c r="AD2365" s="32"/>
      <c r="AE2365" s="50"/>
      <c r="AF2365" s="84"/>
      <c r="AG2365" s="50"/>
      <c r="AH2365" s="50"/>
      <c r="AI2365" s="50"/>
      <c r="AJ2365" s="237"/>
      <c r="AK2365" s="50"/>
      <c r="AL2365" s="50"/>
    </row>
    <row r="2366" spans="11:38" x14ac:dyDescent="0.5">
      <c r="K2366" s="50"/>
      <c r="L2366" s="50"/>
      <c r="M2366" s="50"/>
      <c r="N2366" s="50"/>
      <c r="O2366" s="181"/>
      <c r="P2366" s="181"/>
      <c r="Q2366" s="50"/>
      <c r="R2366" s="50"/>
      <c r="S2366" s="50"/>
      <c r="T2366" s="50"/>
      <c r="U2366" s="50"/>
      <c r="V2366" s="50"/>
      <c r="W2366" s="50"/>
      <c r="X2366" s="50"/>
      <c r="Y2366" s="50"/>
      <c r="Z2366" s="50"/>
      <c r="AA2366" s="50"/>
      <c r="AB2366" s="50"/>
      <c r="AC2366" s="50"/>
      <c r="AD2366" s="32"/>
      <c r="AE2366" s="50"/>
      <c r="AF2366" s="84"/>
      <c r="AG2366" s="50"/>
      <c r="AH2366" s="50"/>
      <c r="AI2366" s="50"/>
      <c r="AJ2366" s="237"/>
      <c r="AK2366" s="50"/>
      <c r="AL2366" s="50"/>
    </row>
    <row r="2367" spans="11:38" x14ac:dyDescent="0.5">
      <c r="K2367" s="50"/>
      <c r="L2367" s="50"/>
      <c r="M2367" s="50"/>
      <c r="N2367" s="50"/>
      <c r="O2367" s="181"/>
      <c r="P2367" s="181"/>
      <c r="Q2367" s="50"/>
      <c r="R2367" s="50"/>
      <c r="S2367" s="50"/>
      <c r="T2367" s="50"/>
      <c r="U2367" s="50"/>
      <c r="V2367" s="50"/>
      <c r="W2367" s="50"/>
      <c r="X2367" s="50"/>
      <c r="Y2367" s="50"/>
      <c r="Z2367" s="50"/>
      <c r="AA2367" s="50"/>
      <c r="AB2367" s="50"/>
      <c r="AC2367" s="50"/>
      <c r="AD2367" s="32"/>
      <c r="AE2367" s="50"/>
      <c r="AF2367" s="84"/>
      <c r="AG2367" s="50"/>
      <c r="AH2367" s="50"/>
      <c r="AI2367" s="50"/>
      <c r="AJ2367" s="237"/>
      <c r="AK2367" s="50"/>
      <c r="AL2367" s="50"/>
    </row>
    <row r="2368" spans="11:38" x14ac:dyDescent="0.5">
      <c r="K2368" s="50"/>
      <c r="L2368" s="50"/>
      <c r="M2368" s="50"/>
      <c r="N2368" s="50"/>
      <c r="O2368" s="181"/>
      <c r="P2368" s="181"/>
      <c r="Q2368" s="50"/>
      <c r="R2368" s="50"/>
      <c r="S2368" s="50"/>
      <c r="T2368" s="50"/>
      <c r="U2368" s="50"/>
      <c r="V2368" s="50"/>
      <c r="W2368" s="50"/>
      <c r="X2368" s="50"/>
      <c r="Y2368" s="50"/>
      <c r="Z2368" s="50"/>
      <c r="AA2368" s="50"/>
      <c r="AB2368" s="50"/>
      <c r="AC2368" s="50"/>
      <c r="AD2368" s="32"/>
      <c r="AE2368" s="50"/>
      <c r="AF2368" s="84"/>
      <c r="AG2368" s="50"/>
      <c r="AH2368" s="50"/>
      <c r="AI2368" s="50"/>
      <c r="AJ2368" s="237"/>
      <c r="AK2368" s="50"/>
      <c r="AL2368" s="50"/>
    </row>
    <row r="2369" spans="11:38" x14ac:dyDescent="0.5">
      <c r="K2369" s="50"/>
      <c r="L2369" s="50"/>
      <c r="M2369" s="50"/>
      <c r="N2369" s="50"/>
      <c r="O2369" s="181"/>
      <c r="P2369" s="181"/>
      <c r="Q2369" s="50"/>
      <c r="R2369" s="50"/>
      <c r="S2369" s="50"/>
      <c r="T2369" s="50"/>
      <c r="U2369" s="50"/>
      <c r="V2369" s="50"/>
      <c r="W2369" s="50"/>
      <c r="X2369" s="50"/>
      <c r="Y2369" s="50"/>
      <c r="Z2369" s="50"/>
      <c r="AA2369" s="50"/>
      <c r="AB2369" s="50"/>
      <c r="AC2369" s="50"/>
      <c r="AD2369" s="32"/>
      <c r="AE2369" s="50"/>
      <c r="AF2369" s="84"/>
      <c r="AG2369" s="50"/>
      <c r="AH2369" s="50"/>
      <c r="AI2369" s="50"/>
      <c r="AJ2369" s="237"/>
      <c r="AK2369" s="50"/>
      <c r="AL2369" s="50"/>
    </row>
    <row r="2370" spans="11:38" x14ac:dyDescent="0.5">
      <c r="K2370" s="50"/>
      <c r="L2370" s="50"/>
      <c r="M2370" s="50"/>
      <c r="N2370" s="50"/>
      <c r="O2370" s="181"/>
      <c r="P2370" s="181"/>
      <c r="Q2370" s="50"/>
      <c r="R2370" s="50"/>
      <c r="S2370" s="50"/>
      <c r="T2370" s="50"/>
      <c r="U2370" s="50"/>
      <c r="V2370" s="50"/>
      <c r="W2370" s="50"/>
      <c r="X2370" s="50"/>
      <c r="Y2370" s="50"/>
      <c r="Z2370" s="50"/>
      <c r="AA2370" s="50"/>
      <c r="AB2370" s="50"/>
      <c r="AC2370" s="50"/>
      <c r="AD2370" s="32"/>
      <c r="AE2370" s="50"/>
      <c r="AF2370" s="84"/>
      <c r="AG2370" s="50"/>
      <c r="AH2370" s="50"/>
      <c r="AI2370" s="50"/>
      <c r="AJ2370" s="237"/>
      <c r="AK2370" s="50"/>
      <c r="AL2370" s="50"/>
    </row>
    <row r="2371" spans="11:38" x14ac:dyDescent="0.5">
      <c r="K2371" s="50"/>
      <c r="L2371" s="50"/>
      <c r="M2371" s="50"/>
      <c r="N2371" s="50"/>
      <c r="O2371" s="181"/>
      <c r="P2371" s="181"/>
      <c r="Q2371" s="50"/>
      <c r="R2371" s="50"/>
      <c r="S2371" s="50"/>
      <c r="T2371" s="50"/>
      <c r="U2371" s="50"/>
      <c r="V2371" s="50"/>
      <c r="W2371" s="50"/>
      <c r="X2371" s="50"/>
      <c r="Y2371" s="50"/>
      <c r="Z2371" s="50"/>
      <c r="AA2371" s="50"/>
      <c r="AB2371" s="50"/>
      <c r="AC2371" s="50"/>
      <c r="AD2371" s="32"/>
      <c r="AE2371" s="50"/>
      <c r="AF2371" s="84"/>
      <c r="AG2371" s="50"/>
      <c r="AH2371" s="50"/>
      <c r="AI2371" s="50"/>
      <c r="AJ2371" s="237"/>
      <c r="AK2371" s="50"/>
      <c r="AL2371" s="50"/>
    </row>
    <row r="2372" spans="11:38" x14ac:dyDescent="0.5">
      <c r="K2372" s="50"/>
      <c r="L2372" s="50"/>
      <c r="M2372" s="50"/>
      <c r="N2372" s="50"/>
      <c r="O2372" s="181"/>
      <c r="P2372" s="181"/>
      <c r="Q2372" s="50"/>
      <c r="R2372" s="50"/>
      <c r="S2372" s="50"/>
      <c r="T2372" s="50"/>
      <c r="U2372" s="50"/>
      <c r="V2372" s="50"/>
      <c r="W2372" s="50"/>
      <c r="X2372" s="50"/>
      <c r="Y2372" s="50"/>
      <c r="Z2372" s="50"/>
      <c r="AA2372" s="50"/>
      <c r="AB2372" s="50"/>
      <c r="AC2372" s="50"/>
      <c r="AD2372" s="32"/>
      <c r="AE2372" s="50"/>
      <c r="AF2372" s="84"/>
      <c r="AG2372" s="50"/>
      <c r="AH2372" s="50"/>
      <c r="AI2372" s="50"/>
      <c r="AJ2372" s="237"/>
      <c r="AK2372" s="50"/>
      <c r="AL2372" s="50"/>
    </row>
    <row r="2373" spans="11:38" x14ac:dyDescent="0.5">
      <c r="K2373" s="50"/>
      <c r="L2373" s="50"/>
      <c r="M2373" s="50"/>
      <c r="N2373" s="50"/>
      <c r="O2373" s="181"/>
      <c r="P2373" s="181"/>
      <c r="Q2373" s="50"/>
      <c r="R2373" s="50"/>
      <c r="S2373" s="50"/>
      <c r="T2373" s="50"/>
      <c r="U2373" s="50"/>
      <c r="V2373" s="50"/>
      <c r="W2373" s="50"/>
      <c r="X2373" s="50"/>
      <c r="Y2373" s="50"/>
      <c r="Z2373" s="50"/>
      <c r="AA2373" s="50"/>
      <c r="AB2373" s="50"/>
      <c r="AC2373" s="50"/>
      <c r="AD2373" s="32"/>
      <c r="AE2373" s="50"/>
      <c r="AF2373" s="84"/>
      <c r="AG2373" s="50"/>
      <c r="AH2373" s="50"/>
      <c r="AI2373" s="50"/>
      <c r="AJ2373" s="237"/>
      <c r="AK2373" s="50"/>
      <c r="AL2373" s="50"/>
    </row>
    <row r="2374" spans="11:38" x14ac:dyDescent="0.5">
      <c r="K2374" s="50"/>
      <c r="L2374" s="50"/>
      <c r="M2374" s="50"/>
      <c r="N2374" s="50"/>
      <c r="O2374" s="181"/>
      <c r="P2374" s="181"/>
      <c r="Q2374" s="50"/>
      <c r="R2374" s="50"/>
      <c r="S2374" s="50"/>
      <c r="T2374" s="50"/>
      <c r="U2374" s="50"/>
      <c r="V2374" s="50"/>
      <c r="W2374" s="50"/>
      <c r="X2374" s="50"/>
      <c r="Y2374" s="50"/>
      <c r="Z2374" s="50"/>
      <c r="AA2374" s="50"/>
      <c r="AB2374" s="50"/>
      <c r="AC2374" s="50"/>
      <c r="AD2374" s="32"/>
      <c r="AE2374" s="50"/>
      <c r="AF2374" s="84"/>
      <c r="AG2374" s="50"/>
      <c r="AH2374" s="50"/>
      <c r="AI2374" s="50"/>
      <c r="AJ2374" s="237"/>
      <c r="AK2374" s="50"/>
      <c r="AL2374" s="50"/>
    </row>
    <row r="2375" spans="11:38" x14ac:dyDescent="0.5">
      <c r="K2375" s="50"/>
      <c r="L2375" s="50"/>
      <c r="M2375" s="50"/>
      <c r="N2375" s="50"/>
      <c r="O2375" s="181"/>
      <c r="P2375" s="181"/>
      <c r="Q2375" s="50"/>
      <c r="R2375" s="50"/>
      <c r="S2375" s="50"/>
      <c r="T2375" s="50"/>
      <c r="U2375" s="50"/>
      <c r="V2375" s="50"/>
      <c r="W2375" s="50"/>
      <c r="X2375" s="50"/>
      <c r="Y2375" s="50"/>
      <c r="Z2375" s="50"/>
      <c r="AA2375" s="50"/>
      <c r="AB2375" s="50"/>
      <c r="AC2375" s="50"/>
      <c r="AD2375" s="32"/>
      <c r="AE2375" s="50"/>
      <c r="AF2375" s="84"/>
      <c r="AG2375" s="50"/>
      <c r="AH2375" s="50"/>
      <c r="AI2375" s="50"/>
      <c r="AJ2375" s="237"/>
      <c r="AK2375" s="50"/>
      <c r="AL2375" s="50"/>
    </row>
    <row r="2376" spans="11:38" x14ac:dyDescent="0.5">
      <c r="K2376" s="50"/>
      <c r="L2376" s="50"/>
      <c r="M2376" s="50"/>
      <c r="N2376" s="50"/>
      <c r="O2376" s="181"/>
      <c r="P2376" s="181"/>
      <c r="Q2376" s="50"/>
      <c r="R2376" s="50"/>
      <c r="S2376" s="50"/>
      <c r="T2376" s="50"/>
      <c r="U2376" s="50"/>
      <c r="V2376" s="50"/>
      <c r="W2376" s="50"/>
      <c r="X2376" s="50"/>
      <c r="Y2376" s="50"/>
      <c r="Z2376" s="50"/>
      <c r="AA2376" s="50"/>
      <c r="AB2376" s="50"/>
      <c r="AC2376" s="50"/>
      <c r="AD2376" s="32"/>
      <c r="AE2376" s="50"/>
      <c r="AF2376" s="84"/>
      <c r="AG2376" s="50"/>
      <c r="AH2376" s="50"/>
      <c r="AI2376" s="50"/>
      <c r="AJ2376" s="237"/>
      <c r="AK2376" s="50"/>
      <c r="AL2376" s="50"/>
    </row>
    <row r="2377" spans="11:38" x14ac:dyDescent="0.5">
      <c r="K2377" s="50"/>
      <c r="L2377" s="50"/>
      <c r="M2377" s="50"/>
      <c r="N2377" s="50"/>
      <c r="O2377" s="181"/>
      <c r="P2377" s="181"/>
      <c r="Q2377" s="50"/>
      <c r="R2377" s="50"/>
      <c r="S2377" s="50"/>
      <c r="T2377" s="50"/>
      <c r="U2377" s="50"/>
      <c r="V2377" s="50"/>
      <c r="W2377" s="50"/>
      <c r="X2377" s="50"/>
      <c r="Y2377" s="50"/>
      <c r="Z2377" s="50"/>
      <c r="AA2377" s="50"/>
      <c r="AB2377" s="50"/>
      <c r="AC2377" s="50"/>
      <c r="AD2377" s="32"/>
      <c r="AE2377" s="50"/>
      <c r="AF2377" s="84"/>
      <c r="AG2377" s="50"/>
      <c r="AH2377" s="50"/>
      <c r="AI2377" s="50"/>
      <c r="AJ2377" s="237"/>
      <c r="AK2377" s="50"/>
      <c r="AL2377" s="50"/>
    </row>
    <row r="2378" spans="11:38" x14ac:dyDescent="0.5">
      <c r="K2378" s="50"/>
      <c r="L2378" s="50"/>
      <c r="M2378" s="50"/>
      <c r="N2378" s="50"/>
      <c r="O2378" s="181"/>
      <c r="P2378" s="181"/>
      <c r="Q2378" s="50"/>
      <c r="R2378" s="50"/>
      <c r="S2378" s="50"/>
      <c r="T2378" s="50"/>
      <c r="U2378" s="50"/>
      <c r="V2378" s="50"/>
      <c r="W2378" s="50"/>
      <c r="X2378" s="50"/>
      <c r="Y2378" s="50"/>
      <c r="Z2378" s="50"/>
      <c r="AA2378" s="50"/>
      <c r="AB2378" s="50"/>
      <c r="AC2378" s="50"/>
      <c r="AD2378" s="32"/>
      <c r="AE2378" s="50"/>
      <c r="AF2378" s="84"/>
      <c r="AG2378" s="50"/>
      <c r="AH2378" s="50"/>
      <c r="AI2378" s="50"/>
      <c r="AJ2378" s="237"/>
      <c r="AK2378" s="50"/>
      <c r="AL2378" s="50"/>
    </row>
    <row r="2379" spans="11:38" x14ac:dyDescent="0.5">
      <c r="K2379" s="50"/>
      <c r="L2379" s="50"/>
      <c r="M2379" s="50"/>
      <c r="N2379" s="50"/>
      <c r="O2379" s="181"/>
      <c r="P2379" s="181"/>
      <c r="Q2379" s="50"/>
      <c r="R2379" s="50"/>
      <c r="S2379" s="50"/>
      <c r="T2379" s="50"/>
      <c r="U2379" s="50"/>
      <c r="V2379" s="50"/>
      <c r="W2379" s="50"/>
      <c r="X2379" s="50"/>
      <c r="Y2379" s="50"/>
      <c r="Z2379" s="50"/>
      <c r="AA2379" s="50"/>
      <c r="AB2379" s="50"/>
      <c r="AC2379" s="50"/>
      <c r="AD2379" s="32"/>
      <c r="AE2379" s="50"/>
      <c r="AF2379" s="84"/>
      <c r="AG2379" s="50"/>
      <c r="AH2379" s="50"/>
      <c r="AI2379" s="50"/>
      <c r="AJ2379" s="237"/>
      <c r="AK2379" s="50"/>
      <c r="AL2379" s="50"/>
    </row>
    <row r="2380" spans="11:38" x14ac:dyDescent="0.5">
      <c r="K2380" s="50"/>
      <c r="L2380" s="50"/>
      <c r="M2380" s="50"/>
      <c r="N2380" s="50"/>
      <c r="O2380" s="181"/>
      <c r="P2380" s="181"/>
      <c r="Q2380" s="50"/>
      <c r="R2380" s="50"/>
      <c r="S2380" s="50"/>
      <c r="T2380" s="50"/>
      <c r="U2380" s="50"/>
      <c r="V2380" s="50"/>
      <c r="W2380" s="50"/>
      <c r="X2380" s="50"/>
      <c r="Y2380" s="50"/>
      <c r="Z2380" s="50"/>
      <c r="AA2380" s="50"/>
      <c r="AB2380" s="50"/>
      <c r="AC2380" s="50"/>
      <c r="AD2380" s="32"/>
      <c r="AE2380" s="50"/>
      <c r="AF2380" s="84"/>
      <c r="AG2380" s="50"/>
      <c r="AH2380" s="50"/>
      <c r="AI2380" s="50"/>
      <c r="AJ2380" s="237"/>
      <c r="AK2380" s="50"/>
      <c r="AL2380" s="50"/>
    </row>
    <row r="2381" spans="11:38" x14ac:dyDescent="0.5">
      <c r="K2381" s="50"/>
      <c r="L2381" s="50"/>
      <c r="M2381" s="50"/>
      <c r="N2381" s="50"/>
      <c r="O2381" s="181"/>
      <c r="P2381" s="181"/>
      <c r="Q2381" s="50"/>
      <c r="R2381" s="50"/>
      <c r="S2381" s="50"/>
      <c r="T2381" s="50"/>
      <c r="U2381" s="50"/>
      <c r="V2381" s="50"/>
      <c r="W2381" s="50"/>
      <c r="X2381" s="50"/>
      <c r="Y2381" s="50"/>
      <c r="Z2381" s="50"/>
      <c r="AA2381" s="50"/>
      <c r="AB2381" s="50"/>
      <c r="AC2381" s="50"/>
      <c r="AD2381" s="32"/>
      <c r="AE2381" s="50"/>
      <c r="AF2381" s="84"/>
      <c r="AG2381" s="50"/>
      <c r="AH2381" s="50"/>
      <c r="AI2381" s="50"/>
      <c r="AJ2381" s="237"/>
      <c r="AK2381" s="50"/>
      <c r="AL2381" s="50"/>
    </row>
    <row r="2382" spans="11:38" x14ac:dyDescent="0.5">
      <c r="K2382" s="50"/>
      <c r="L2382" s="50"/>
      <c r="M2382" s="50"/>
      <c r="N2382" s="50"/>
      <c r="O2382" s="181"/>
      <c r="P2382" s="181"/>
      <c r="Q2382" s="50"/>
      <c r="R2382" s="50"/>
      <c r="S2382" s="50"/>
      <c r="T2382" s="50"/>
      <c r="U2382" s="50"/>
      <c r="V2382" s="50"/>
      <c r="W2382" s="50"/>
      <c r="X2382" s="50"/>
      <c r="Y2382" s="50"/>
      <c r="Z2382" s="50"/>
      <c r="AA2382" s="50"/>
      <c r="AB2382" s="50"/>
      <c r="AC2382" s="50"/>
      <c r="AD2382" s="32"/>
      <c r="AE2382" s="50"/>
      <c r="AF2382" s="84"/>
      <c r="AG2382" s="50"/>
      <c r="AH2382" s="50"/>
      <c r="AI2382" s="50"/>
      <c r="AJ2382" s="237"/>
      <c r="AK2382" s="50"/>
      <c r="AL2382" s="50"/>
    </row>
    <row r="2383" spans="11:38" x14ac:dyDescent="0.5">
      <c r="K2383" s="50"/>
      <c r="L2383" s="50"/>
      <c r="M2383" s="50"/>
      <c r="N2383" s="50"/>
      <c r="O2383" s="181"/>
      <c r="P2383" s="181"/>
      <c r="Q2383" s="50"/>
      <c r="R2383" s="50"/>
      <c r="S2383" s="50"/>
      <c r="T2383" s="50"/>
      <c r="U2383" s="50"/>
      <c r="V2383" s="50"/>
      <c r="W2383" s="50"/>
      <c r="X2383" s="50"/>
      <c r="Y2383" s="50"/>
      <c r="Z2383" s="50"/>
      <c r="AA2383" s="50"/>
      <c r="AB2383" s="50"/>
      <c r="AC2383" s="50"/>
      <c r="AD2383" s="32"/>
      <c r="AE2383" s="50"/>
      <c r="AF2383" s="84"/>
      <c r="AG2383" s="50"/>
      <c r="AH2383" s="50"/>
      <c r="AI2383" s="50"/>
      <c r="AJ2383" s="237"/>
      <c r="AK2383" s="50"/>
      <c r="AL2383" s="50"/>
    </row>
    <row r="2384" spans="11:38" x14ac:dyDescent="0.5">
      <c r="K2384" s="50"/>
      <c r="L2384" s="50"/>
      <c r="M2384" s="50"/>
      <c r="N2384" s="50"/>
      <c r="O2384" s="181"/>
      <c r="P2384" s="181"/>
      <c r="Q2384" s="50"/>
      <c r="R2384" s="50"/>
      <c r="S2384" s="50"/>
      <c r="T2384" s="50"/>
      <c r="U2384" s="50"/>
      <c r="V2384" s="50"/>
      <c r="W2384" s="50"/>
      <c r="X2384" s="50"/>
      <c r="Y2384" s="50"/>
      <c r="Z2384" s="50"/>
      <c r="AA2384" s="50"/>
      <c r="AB2384" s="50"/>
      <c r="AC2384" s="50"/>
      <c r="AD2384" s="32"/>
      <c r="AE2384" s="50"/>
      <c r="AF2384" s="84"/>
      <c r="AG2384" s="50"/>
      <c r="AH2384" s="50"/>
      <c r="AI2384" s="50"/>
      <c r="AJ2384" s="237"/>
      <c r="AK2384" s="50"/>
      <c r="AL2384" s="50"/>
    </row>
    <row r="2385" spans="11:38" x14ac:dyDescent="0.5">
      <c r="K2385" s="50"/>
      <c r="L2385" s="50"/>
      <c r="M2385" s="50"/>
      <c r="N2385" s="50"/>
      <c r="O2385" s="181"/>
      <c r="P2385" s="181"/>
      <c r="Q2385" s="50"/>
      <c r="R2385" s="50"/>
      <c r="S2385" s="50"/>
      <c r="T2385" s="50"/>
      <c r="U2385" s="50"/>
      <c r="V2385" s="50"/>
      <c r="W2385" s="50"/>
      <c r="X2385" s="50"/>
      <c r="Y2385" s="50"/>
      <c r="Z2385" s="50"/>
      <c r="AA2385" s="50"/>
      <c r="AB2385" s="50"/>
      <c r="AC2385" s="50"/>
      <c r="AD2385" s="32"/>
      <c r="AE2385" s="50"/>
      <c r="AF2385" s="84"/>
      <c r="AG2385" s="50"/>
      <c r="AH2385" s="50"/>
      <c r="AI2385" s="50"/>
      <c r="AJ2385" s="237"/>
      <c r="AK2385" s="50"/>
      <c r="AL2385" s="50"/>
    </row>
    <row r="2386" spans="11:38" x14ac:dyDescent="0.5">
      <c r="K2386" s="50"/>
      <c r="L2386" s="50"/>
      <c r="M2386" s="50"/>
      <c r="N2386" s="50"/>
      <c r="O2386" s="181"/>
      <c r="P2386" s="181"/>
      <c r="Q2386" s="50"/>
      <c r="R2386" s="50"/>
      <c r="S2386" s="50"/>
      <c r="T2386" s="50"/>
      <c r="U2386" s="50"/>
      <c r="V2386" s="50"/>
      <c r="W2386" s="50"/>
      <c r="X2386" s="50"/>
      <c r="Y2386" s="50"/>
      <c r="Z2386" s="50"/>
      <c r="AA2386" s="50"/>
      <c r="AB2386" s="50"/>
      <c r="AC2386" s="50"/>
      <c r="AD2386" s="32"/>
      <c r="AE2386" s="50"/>
      <c r="AF2386" s="84"/>
      <c r="AG2386" s="50"/>
      <c r="AH2386" s="50"/>
      <c r="AI2386" s="50"/>
      <c r="AJ2386" s="237"/>
      <c r="AK2386" s="50"/>
      <c r="AL2386" s="50"/>
    </row>
    <row r="2387" spans="11:38" x14ac:dyDescent="0.5">
      <c r="K2387" s="50"/>
      <c r="L2387" s="50"/>
      <c r="M2387" s="50"/>
      <c r="N2387" s="50"/>
      <c r="O2387" s="181"/>
      <c r="P2387" s="181"/>
      <c r="Q2387" s="50"/>
      <c r="R2387" s="50"/>
      <c r="S2387" s="50"/>
      <c r="T2387" s="50"/>
      <c r="U2387" s="50"/>
      <c r="V2387" s="50"/>
      <c r="W2387" s="50"/>
      <c r="X2387" s="50"/>
      <c r="Y2387" s="50"/>
      <c r="Z2387" s="50"/>
      <c r="AA2387" s="50"/>
      <c r="AB2387" s="50"/>
      <c r="AC2387" s="50"/>
      <c r="AD2387" s="32"/>
      <c r="AE2387" s="50"/>
      <c r="AF2387" s="84"/>
      <c r="AG2387" s="50"/>
      <c r="AH2387" s="50"/>
      <c r="AI2387" s="50"/>
      <c r="AJ2387" s="237"/>
      <c r="AK2387" s="50"/>
      <c r="AL2387" s="50"/>
    </row>
    <row r="2388" spans="11:38" x14ac:dyDescent="0.5">
      <c r="K2388" s="50"/>
      <c r="L2388" s="50"/>
      <c r="M2388" s="50"/>
      <c r="N2388" s="50"/>
      <c r="O2388" s="181"/>
      <c r="P2388" s="181"/>
      <c r="Q2388" s="50"/>
      <c r="R2388" s="50"/>
      <c r="S2388" s="50"/>
      <c r="T2388" s="50"/>
      <c r="U2388" s="50"/>
      <c r="V2388" s="50"/>
      <c r="W2388" s="50"/>
      <c r="X2388" s="50"/>
      <c r="Y2388" s="50"/>
      <c r="Z2388" s="50"/>
      <c r="AA2388" s="50"/>
      <c r="AB2388" s="50"/>
      <c r="AC2388" s="50"/>
      <c r="AD2388" s="32"/>
      <c r="AE2388" s="50"/>
      <c r="AF2388" s="84"/>
      <c r="AG2388" s="50"/>
      <c r="AH2388" s="50"/>
      <c r="AI2388" s="50"/>
      <c r="AJ2388" s="237"/>
      <c r="AK2388" s="50"/>
      <c r="AL2388" s="50"/>
    </row>
    <row r="2389" spans="11:38" x14ac:dyDescent="0.5">
      <c r="K2389" s="50"/>
      <c r="L2389" s="50"/>
      <c r="M2389" s="50"/>
      <c r="N2389" s="50"/>
      <c r="O2389" s="181"/>
      <c r="P2389" s="181"/>
      <c r="Q2389" s="50"/>
      <c r="R2389" s="50"/>
      <c r="S2389" s="50"/>
      <c r="T2389" s="50"/>
      <c r="U2389" s="50"/>
      <c r="V2389" s="50"/>
      <c r="W2389" s="50"/>
      <c r="X2389" s="50"/>
      <c r="Y2389" s="50"/>
      <c r="Z2389" s="50"/>
      <c r="AA2389" s="50"/>
      <c r="AB2389" s="50"/>
      <c r="AC2389" s="50"/>
      <c r="AD2389" s="32"/>
      <c r="AE2389" s="50"/>
      <c r="AF2389" s="84"/>
      <c r="AG2389" s="50"/>
      <c r="AH2389" s="50"/>
      <c r="AI2389" s="50"/>
      <c r="AJ2389" s="237"/>
      <c r="AK2389" s="50"/>
      <c r="AL2389" s="50"/>
    </row>
    <row r="2390" spans="11:38" x14ac:dyDescent="0.5">
      <c r="K2390" s="50"/>
      <c r="L2390" s="50"/>
      <c r="M2390" s="50"/>
      <c r="N2390" s="50"/>
      <c r="O2390" s="181"/>
      <c r="P2390" s="181"/>
      <c r="Q2390" s="50"/>
      <c r="R2390" s="50"/>
      <c r="S2390" s="50"/>
      <c r="T2390" s="50"/>
      <c r="U2390" s="50"/>
      <c r="V2390" s="50"/>
      <c r="W2390" s="50"/>
      <c r="X2390" s="50"/>
      <c r="Y2390" s="50"/>
      <c r="Z2390" s="50"/>
      <c r="AA2390" s="50"/>
      <c r="AB2390" s="50"/>
      <c r="AC2390" s="50"/>
      <c r="AD2390" s="32"/>
      <c r="AE2390" s="50"/>
      <c r="AF2390" s="84"/>
      <c r="AG2390" s="50"/>
      <c r="AH2390" s="50"/>
      <c r="AI2390" s="50"/>
      <c r="AJ2390" s="237"/>
      <c r="AK2390" s="50"/>
      <c r="AL2390" s="50"/>
    </row>
    <row r="2391" spans="11:38" x14ac:dyDescent="0.5">
      <c r="K2391" s="50"/>
      <c r="L2391" s="50"/>
      <c r="M2391" s="50"/>
      <c r="N2391" s="50"/>
      <c r="O2391" s="181"/>
      <c r="P2391" s="181"/>
      <c r="Q2391" s="50"/>
      <c r="R2391" s="50"/>
      <c r="S2391" s="50"/>
      <c r="T2391" s="50"/>
      <c r="U2391" s="50"/>
      <c r="V2391" s="50"/>
      <c r="W2391" s="50"/>
      <c r="X2391" s="50"/>
      <c r="Y2391" s="50"/>
      <c r="Z2391" s="50"/>
      <c r="AA2391" s="50"/>
      <c r="AB2391" s="50"/>
      <c r="AC2391" s="50"/>
      <c r="AD2391" s="32"/>
      <c r="AE2391" s="50"/>
      <c r="AF2391" s="84"/>
      <c r="AG2391" s="50"/>
      <c r="AH2391" s="50"/>
      <c r="AI2391" s="50"/>
      <c r="AJ2391" s="237"/>
      <c r="AK2391" s="50"/>
      <c r="AL2391" s="50"/>
    </row>
    <row r="2392" spans="11:38" x14ac:dyDescent="0.5">
      <c r="K2392" s="50"/>
      <c r="L2392" s="50"/>
      <c r="M2392" s="50"/>
      <c r="N2392" s="50"/>
      <c r="O2392" s="181"/>
      <c r="P2392" s="181"/>
      <c r="Q2392" s="50"/>
      <c r="R2392" s="50"/>
      <c r="S2392" s="50"/>
      <c r="T2392" s="50"/>
      <c r="U2392" s="50"/>
      <c r="V2392" s="50"/>
      <c r="W2392" s="50"/>
      <c r="X2392" s="50"/>
      <c r="Y2392" s="50"/>
      <c r="Z2392" s="50"/>
      <c r="AA2392" s="50"/>
      <c r="AB2392" s="50"/>
      <c r="AC2392" s="50"/>
      <c r="AD2392" s="32"/>
      <c r="AE2392" s="50"/>
      <c r="AF2392" s="84"/>
      <c r="AG2392" s="50"/>
      <c r="AH2392" s="50"/>
      <c r="AI2392" s="50"/>
      <c r="AJ2392" s="237"/>
      <c r="AK2392" s="50"/>
      <c r="AL2392" s="50"/>
    </row>
    <row r="2393" spans="11:38" x14ac:dyDescent="0.5">
      <c r="K2393" s="50"/>
      <c r="L2393" s="50"/>
      <c r="M2393" s="50"/>
      <c r="N2393" s="50"/>
      <c r="O2393" s="181"/>
      <c r="P2393" s="181"/>
      <c r="Q2393" s="50"/>
      <c r="R2393" s="50"/>
      <c r="S2393" s="50"/>
      <c r="T2393" s="50"/>
      <c r="U2393" s="50"/>
      <c r="V2393" s="50"/>
      <c r="W2393" s="50"/>
      <c r="X2393" s="50"/>
      <c r="Y2393" s="50"/>
      <c r="Z2393" s="50"/>
      <c r="AA2393" s="50"/>
      <c r="AB2393" s="50"/>
      <c r="AC2393" s="50"/>
      <c r="AD2393" s="32"/>
      <c r="AE2393" s="50"/>
      <c r="AF2393" s="84"/>
      <c r="AG2393" s="50"/>
      <c r="AH2393" s="50"/>
      <c r="AI2393" s="50"/>
      <c r="AJ2393" s="237"/>
      <c r="AK2393" s="50"/>
      <c r="AL2393" s="50"/>
    </row>
    <row r="2394" spans="11:38" x14ac:dyDescent="0.5">
      <c r="K2394" s="50"/>
      <c r="L2394" s="50"/>
      <c r="M2394" s="50"/>
      <c r="N2394" s="50"/>
      <c r="O2394" s="181"/>
      <c r="P2394" s="181"/>
      <c r="Q2394" s="50"/>
      <c r="R2394" s="50"/>
      <c r="S2394" s="50"/>
      <c r="T2394" s="50"/>
      <c r="U2394" s="50"/>
      <c r="V2394" s="50"/>
      <c r="W2394" s="50"/>
      <c r="X2394" s="50"/>
      <c r="Y2394" s="50"/>
      <c r="Z2394" s="50"/>
      <c r="AA2394" s="50"/>
      <c r="AB2394" s="50"/>
      <c r="AC2394" s="50"/>
      <c r="AD2394" s="32"/>
      <c r="AE2394" s="50"/>
      <c r="AF2394" s="84"/>
      <c r="AG2394" s="50"/>
      <c r="AH2394" s="50"/>
      <c r="AI2394" s="50"/>
      <c r="AJ2394" s="237"/>
      <c r="AK2394" s="50"/>
      <c r="AL2394" s="50"/>
    </row>
    <row r="2395" spans="11:38" x14ac:dyDescent="0.5">
      <c r="K2395" s="50"/>
      <c r="L2395" s="50"/>
      <c r="M2395" s="50"/>
      <c r="N2395" s="50"/>
      <c r="O2395" s="181"/>
      <c r="P2395" s="181"/>
      <c r="Q2395" s="50"/>
      <c r="R2395" s="50"/>
      <c r="S2395" s="50"/>
      <c r="T2395" s="50"/>
      <c r="U2395" s="50"/>
      <c r="V2395" s="50"/>
      <c r="W2395" s="50"/>
      <c r="X2395" s="50"/>
      <c r="Y2395" s="50"/>
      <c r="Z2395" s="50"/>
      <c r="AA2395" s="50"/>
      <c r="AB2395" s="50"/>
      <c r="AC2395" s="50"/>
      <c r="AD2395" s="32"/>
      <c r="AE2395" s="50"/>
      <c r="AF2395" s="84"/>
      <c r="AG2395" s="50"/>
      <c r="AH2395" s="50"/>
      <c r="AI2395" s="50"/>
      <c r="AJ2395" s="237"/>
      <c r="AK2395" s="50"/>
      <c r="AL2395" s="50"/>
    </row>
    <row r="2396" spans="11:38" x14ac:dyDescent="0.5">
      <c r="K2396" s="50"/>
      <c r="L2396" s="50"/>
      <c r="M2396" s="50"/>
      <c r="N2396" s="50"/>
      <c r="O2396" s="181"/>
      <c r="P2396" s="181"/>
      <c r="Q2396" s="50"/>
      <c r="R2396" s="50"/>
      <c r="S2396" s="50"/>
      <c r="T2396" s="50"/>
      <c r="U2396" s="50"/>
      <c r="V2396" s="50"/>
      <c r="W2396" s="50"/>
      <c r="X2396" s="50"/>
      <c r="Y2396" s="50"/>
      <c r="Z2396" s="50"/>
      <c r="AA2396" s="50"/>
      <c r="AB2396" s="50"/>
      <c r="AC2396" s="50"/>
      <c r="AD2396" s="32"/>
      <c r="AE2396" s="50"/>
      <c r="AF2396" s="84"/>
      <c r="AG2396" s="50"/>
      <c r="AH2396" s="50"/>
      <c r="AI2396" s="50"/>
      <c r="AJ2396" s="237"/>
      <c r="AK2396" s="50"/>
      <c r="AL2396" s="50"/>
    </row>
    <row r="2397" spans="11:38" x14ac:dyDescent="0.5">
      <c r="K2397" s="50"/>
      <c r="L2397" s="50"/>
      <c r="M2397" s="50"/>
      <c r="N2397" s="50"/>
      <c r="O2397" s="181"/>
      <c r="P2397" s="181"/>
      <c r="Q2397" s="50"/>
      <c r="R2397" s="50"/>
      <c r="S2397" s="50"/>
      <c r="T2397" s="50"/>
      <c r="U2397" s="50"/>
      <c r="V2397" s="50"/>
      <c r="W2397" s="50"/>
      <c r="X2397" s="50"/>
      <c r="Y2397" s="50"/>
      <c r="Z2397" s="50"/>
      <c r="AA2397" s="50"/>
      <c r="AB2397" s="50"/>
      <c r="AC2397" s="50"/>
      <c r="AD2397" s="32"/>
      <c r="AE2397" s="50"/>
      <c r="AF2397" s="84"/>
      <c r="AG2397" s="50"/>
      <c r="AH2397" s="50"/>
      <c r="AI2397" s="50"/>
      <c r="AJ2397" s="237"/>
      <c r="AK2397" s="50"/>
      <c r="AL2397" s="50"/>
    </row>
    <row r="2398" spans="11:38" x14ac:dyDescent="0.5">
      <c r="K2398" s="50"/>
      <c r="L2398" s="50"/>
      <c r="M2398" s="50"/>
      <c r="N2398" s="50"/>
      <c r="O2398" s="181"/>
      <c r="P2398" s="181"/>
      <c r="Q2398" s="50"/>
      <c r="R2398" s="50"/>
      <c r="S2398" s="50"/>
      <c r="T2398" s="50"/>
      <c r="U2398" s="50"/>
      <c r="V2398" s="50"/>
      <c r="W2398" s="50"/>
      <c r="X2398" s="50"/>
      <c r="Y2398" s="50"/>
      <c r="Z2398" s="50"/>
      <c r="AA2398" s="50"/>
      <c r="AB2398" s="50"/>
      <c r="AC2398" s="50"/>
      <c r="AD2398" s="32"/>
      <c r="AE2398" s="50"/>
      <c r="AF2398" s="84"/>
      <c r="AG2398" s="50"/>
      <c r="AH2398" s="50"/>
      <c r="AI2398" s="50"/>
      <c r="AJ2398" s="237"/>
      <c r="AK2398" s="50"/>
      <c r="AL2398" s="50"/>
    </row>
    <row r="2399" spans="11:38" x14ac:dyDescent="0.5">
      <c r="K2399" s="50"/>
      <c r="L2399" s="50"/>
      <c r="M2399" s="50"/>
      <c r="N2399" s="50"/>
      <c r="O2399" s="181"/>
      <c r="P2399" s="181"/>
      <c r="Q2399" s="50"/>
      <c r="R2399" s="50"/>
      <c r="S2399" s="50"/>
      <c r="T2399" s="50"/>
      <c r="U2399" s="50"/>
      <c r="V2399" s="50"/>
      <c r="W2399" s="50"/>
      <c r="X2399" s="50"/>
      <c r="Y2399" s="50"/>
      <c r="Z2399" s="50"/>
      <c r="AA2399" s="50"/>
      <c r="AB2399" s="50"/>
      <c r="AC2399" s="50"/>
      <c r="AD2399" s="32"/>
      <c r="AE2399" s="50"/>
      <c r="AF2399" s="84"/>
      <c r="AG2399" s="50"/>
      <c r="AH2399" s="50"/>
      <c r="AI2399" s="50"/>
      <c r="AJ2399" s="237"/>
      <c r="AK2399" s="50"/>
      <c r="AL2399" s="50"/>
    </row>
    <row r="2400" spans="11:38" x14ac:dyDescent="0.5">
      <c r="K2400" s="50"/>
      <c r="L2400" s="50"/>
      <c r="M2400" s="50"/>
      <c r="N2400" s="50"/>
      <c r="O2400" s="181"/>
      <c r="P2400" s="181"/>
      <c r="Q2400" s="50"/>
      <c r="R2400" s="50"/>
      <c r="S2400" s="50"/>
      <c r="T2400" s="50"/>
      <c r="U2400" s="50"/>
      <c r="V2400" s="50"/>
      <c r="W2400" s="50"/>
      <c r="X2400" s="50"/>
      <c r="Y2400" s="50"/>
      <c r="Z2400" s="50"/>
      <c r="AA2400" s="50"/>
      <c r="AB2400" s="50"/>
      <c r="AC2400" s="50"/>
      <c r="AD2400" s="32"/>
      <c r="AE2400" s="50"/>
      <c r="AF2400" s="84"/>
      <c r="AG2400" s="50"/>
      <c r="AH2400" s="50"/>
      <c r="AI2400" s="50"/>
      <c r="AJ2400" s="237"/>
      <c r="AK2400" s="50"/>
      <c r="AL2400" s="50"/>
    </row>
    <row r="2401" spans="11:38" x14ac:dyDescent="0.5">
      <c r="K2401" s="50"/>
      <c r="L2401" s="50"/>
      <c r="M2401" s="50"/>
      <c r="N2401" s="50"/>
      <c r="O2401" s="181"/>
      <c r="P2401" s="181"/>
      <c r="Q2401" s="50"/>
      <c r="R2401" s="50"/>
      <c r="S2401" s="50"/>
      <c r="T2401" s="50"/>
      <c r="U2401" s="50"/>
      <c r="V2401" s="50"/>
      <c r="W2401" s="50"/>
      <c r="X2401" s="50"/>
      <c r="Y2401" s="50"/>
      <c r="Z2401" s="50"/>
      <c r="AA2401" s="50"/>
      <c r="AB2401" s="50"/>
      <c r="AC2401" s="50"/>
      <c r="AD2401" s="32"/>
      <c r="AE2401" s="50"/>
      <c r="AF2401" s="84"/>
      <c r="AG2401" s="50"/>
      <c r="AH2401" s="50"/>
      <c r="AI2401" s="50"/>
      <c r="AJ2401" s="237"/>
      <c r="AK2401" s="50"/>
      <c r="AL2401" s="50"/>
    </row>
    <row r="2402" spans="11:38" x14ac:dyDescent="0.5">
      <c r="K2402" s="50"/>
      <c r="L2402" s="50"/>
      <c r="M2402" s="50"/>
      <c r="N2402" s="50"/>
      <c r="O2402" s="181"/>
      <c r="P2402" s="181"/>
      <c r="Q2402" s="50"/>
      <c r="R2402" s="50"/>
      <c r="S2402" s="50"/>
      <c r="T2402" s="50"/>
      <c r="U2402" s="50"/>
      <c r="V2402" s="50"/>
      <c r="W2402" s="50"/>
      <c r="X2402" s="50"/>
      <c r="Y2402" s="50"/>
      <c r="Z2402" s="50"/>
      <c r="AA2402" s="50"/>
      <c r="AB2402" s="50"/>
      <c r="AC2402" s="50"/>
      <c r="AD2402" s="32"/>
      <c r="AE2402" s="50"/>
      <c r="AF2402" s="84"/>
      <c r="AG2402" s="50"/>
      <c r="AH2402" s="50"/>
      <c r="AI2402" s="50"/>
      <c r="AJ2402" s="237"/>
      <c r="AK2402" s="50"/>
      <c r="AL2402" s="50"/>
    </row>
    <row r="2403" spans="11:38" x14ac:dyDescent="0.5">
      <c r="K2403" s="50"/>
      <c r="L2403" s="50"/>
      <c r="M2403" s="50"/>
      <c r="N2403" s="50"/>
      <c r="O2403" s="181"/>
      <c r="P2403" s="181"/>
      <c r="Q2403" s="50"/>
      <c r="R2403" s="50"/>
      <c r="S2403" s="50"/>
      <c r="T2403" s="50"/>
      <c r="U2403" s="50"/>
      <c r="V2403" s="50"/>
      <c r="W2403" s="50"/>
      <c r="X2403" s="50"/>
      <c r="Y2403" s="50"/>
      <c r="Z2403" s="50"/>
      <c r="AA2403" s="50"/>
      <c r="AB2403" s="50"/>
      <c r="AC2403" s="50"/>
      <c r="AD2403" s="32"/>
      <c r="AE2403" s="50"/>
      <c r="AF2403" s="84"/>
      <c r="AG2403" s="50"/>
      <c r="AH2403" s="50"/>
      <c r="AI2403" s="50"/>
      <c r="AJ2403" s="237"/>
      <c r="AK2403" s="50"/>
      <c r="AL2403" s="50"/>
    </row>
    <row r="2404" spans="11:38" x14ac:dyDescent="0.5">
      <c r="K2404" s="50"/>
      <c r="L2404" s="50"/>
      <c r="M2404" s="50"/>
      <c r="N2404" s="50"/>
      <c r="O2404" s="181"/>
      <c r="P2404" s="181"/>
      <c r="Q2404" s="50"/>
      <c r="R2404" s="50"/>
      <c r="S2404" s="50"/>
      <c r="T2404" s="50"/>
      <c r="U2404" s="50"/>
      <c r="V2404" s="50"/>
      <c r="W2404" s="50"/>
      <c r="X2404" s="50"/>
      <c r="Y2404" s="50"/>
      <c r="Z2404" s="50"/>
      <c r="AA2404" s="50"/>
      <c r="AB2404" s="50"/>
      <c r="AC2404" s="50"/>
      <c r="AD2404" s="32"/>
      <c r="AE2404" s="50"/>
      <c r="AF2404" s="84"/>
      <c r="AG2404" s="50"/>
      <c r="AH2404" s="50"/>
      <c r="AI2404" s="50"/>
      <c r="AJ2404" s="237"/>
      <c r="AK2404" s="50"/>
      <c r="AL2404" s="50"/>
    </row>
    <row r="2405" spans="11:38" x14ac:dyDescent="0.5">
      <c r="K2405" s="50"/>
      <c r="L2405" s="50"/>
      <c r="M2405" s="50"/>
      <c r="N2405" s="50"/>
      <c r="O2405" s="181"/>
      <c r="P2405" s="181"/>
      <c r="Q2405" s="50"/>
      <c r="R2405" s="50"/>
      <c r="S2405" s="50"/>
      <c r="T2405" s="50"/>
      <c r="U2405" s="50"/>
      <c r="V2405" s="50"/>
      <c r="W2405" s="50"/>
      <c r="X2405" s="50"/>
      <c r="Y2405" s="50"/>
      <c r="Z2405" s="50"/>
      <c r="AA2405" s="50"/>
      <c r="AB2405" s="50"/>
      <c r="AC2405" s="50"/>
      <c r="AD2405" s="32"/>
      <c r="AE2405" s="50"/>
      <c r="AF2405" s="84"/>
      <c r="AG2405" s="50"/>
      <c r="AH2405" s="50"/>
      <c r="AI2405" s="50"/>
      <c r="AJ2405" s="237"/>
      <c r="AK2405" s="50"/>
      <c r="AL2405" s="50"/>
    </row>
    <row r="2406" spans="11:38" x14ac:dyDescent="0.5">
      <c r="K2406" s="50"/>
      <c r="L2406" s="50"/>
      <c r="M2406" s="50"/>
      <c r="N2406" s="50"/>
      <c r="O2406" s="181"/>
      <c r="P2406" s="181"/>
      <c r="Q2406" s="50"/>
      <c r="R2406" s="50"/>
      <c r="S2406" s="50"/>
      <c r="T2406" s="50"/>
      <c r="U2406" s="50"/>
      <c r="V2406" s="50"/>
      <c r="W2406" s="50"/>
      <c r="X2406" s="50"/>
      <c r="Y2406" s="50"/>
      <c r="Z2406" s="50"/>
      <c r="AA2406" s="50"/>
      <c r="AB2406" s="50"/>
      <c r="AC2406" s="50"/>
      <c r="AD2406" s="32"/>
      <c r="AE2406" s="50"/>
      <c r="AF2406" s="84"/>
      <c r="AG2406" s="50"/>
      <c r="AH2406" s="50"/>
      <c r="AI2406" s="50"/>
      <c r="AJ2406" s="237"/>
      <c r="AK2406" s="50"/>
      <c r="AL2406" s="50"/>
    </row>
    <row r="2407" spans="11:38" x14ac:dyDescent="0.5">
      <c r="K2407" s="50"/>
      <c r="L2407" s="50"/>
      <c r="M2407" s="50"/>
      <c r="N2407" s="50"/>
      <c r="O2407" s="181"/>
      <c r="P2407" s="181"/>
      <c r="Q2407" s="50"/>
      <c r="R2407" s="50"/>
      <c r="S2407" s="50"/>
      <c r="T2407" s="50"/>
      <c r="U2407" s="50"/>
      <c r="V2407" s="50"/>
      <c r="W2407" s="50"/>
      <c r="X2407" s="50"/>
      <c r="Y2407" s="50"/>
      <c r="Z2407" s="50"/>
      <c r="AA2407" s="50"/>
      <c r="AB2407" s="50"/>
      <c r="AC2407" s="50"/>
      <c r="AD2407" s="32"/>
      <c r="AE2407" s="50"/>
      <c r="AF2407" s="84"/>
      <c r="AG2407" s="50"/>
      <c r="AH2407" s="50"/>
      <c r="AI2407" s="50"/>
      <c r="AJ2407" s="237"/>
      <c r="AK2407" s="50"/>
      <c r="AL2407" s="50"/>
    </row>
    <row r="2408" spans="11:38" x14ac:dyDescent="0.5">
      <c r="K2408" s="50"/>
      <c r="L2408" s="50"/>
      <c r="M2408" s="50"/>
      <c r="N2408" s="50"/>
      <c r="O2408" s="181"/>
      <c r="P2408" s="181"/>
      <c r="Q2408" s="50"/>
      <c r="R2408" s="50"/>
      <c r="S2408" s="50"/>
      <c r="T2408" s="50"/>
      <c r="U2408" s="50"/>
      <c r="V2408" s="50"/>
      <c r="W2408" s="50"/>
      <c r="X2408" s="50"/>
      <c r="Y2408" s="50"/>
      <c r="Z2408" s="50"/>
      <c r="AA2408" s="50"/>
      <c r="AB2408" s="50"/>
      <c r="AC2408" s="50"/>
      <c r="AD2408" s="32"/>
      <c r="AE2408" s="50"/>
      <c r="AF2408" s="84"/>
      <c r="AG2408" s="50"/>
      <c r="AH2408" s="50"/>
      <c r="AI2408" s="50"/>
      <c r="AJ2408" s="237"/>
      <c r="AK2408" s="50"/>
      <c r="AL2408" s="50"/>
    </row>
    <row r="2409" spans="11:38" x14ac:dyDescent="0.5">
      <c r="K2409" s="50"/>
      <c r="L2409" s="50"/>
      <c r="M2409" s="50"/>
      <c r="N2409" s="50"/>
      <c r="O2409" s="181"/>
      <c r="P2409" s="181"/>
      <c r="Q2409" s="50"/>
      <c r="R2409" s="50"/>
      <c r="S2409" s="50"/>
      <c r="T2409" s="50"/>
      <c r="U2409" s="50"/>
      <c r="V2409" s="50"/>
      <c r="W2409" s="50"/>
      <c r="X2409" s="50"/>
      <c r="Y2409" s="50"/>
      <c r="Z2409" s="50"/>
      <c r="AA2409" s="50"/>
      <c r="AB2409" s="50"/>
      <c r="AC2409" s="50"/>
      <c r="AD2409" s="32"/>
      <c r="AE2409" s="50"/>
      <c r="AF2409" s="84"/>
      <c r="AG2409" s="50"/>
      <c r="AH2409" s="50"/>
      <c r="AI2409" s="50"/>
      <c r="AJ2409" s="237"/>
      <c r="AK2409" s="50"/>
      <c r="AL2409" s="50"/>
    </row>
    <row r="2410" spans="11:38" x14ac:dyDescent="0.5">
      <c r="K2410" s="50"/>
      <c r="L2410" s="50"/>
      <c r="M2410" s="50"/>
      <c r="N2410" s="50"/>
      <c r="O2410" s="181"/>
      <c r="P2410" s="181"/>
      <c r="Q2410" s="50"/>
      <c r="R2410" s="50"/>
      <c r="S2410" s="50"/>
      <c r="T2410" s="50"/>
      <c r="U2410" s="50"/>
      <c r="V2410" s="50"/>
      <c r="W2410" s="50"/>
      <c r="X2410" s="50"/>
      <c r="Y2410" s="50"/>
      <c r="Z2410" s="50"/>
      <c r="AA2410" s="50"/>
      <c r="AB2410" s="50"/>
      <c r="AC2410" s="50"/>
      <c r="AD2410" s="32"/>
      <c r="AE2410" s="50"/>
      <c r="AF2410" s="84"/>
      <c r="AG2410" s="50"/>
      <c r="AH2410" s="50"/>
      <c r="AI2410" s="50"/>
      <c r="AJ2410" s="237"/>
      <c r="AK2410" s="50"/>
      <c r="AL2410" s="50"/>
    </row>
    <row r="2411" spans="11:38" x14ac:dyDescent="0.5">
      <c r="K2411" s="50"/>
      <c r="L2411" s="50"/>
      <c r="M2411" s="50"/>
      <c r="N2411" s="50"/>
      <c r="O2411" s="181"/>
      <c r="P2411" s="181"/>
      <c r="Q2411" s="50"/>
      <c r="R2411" s="50"/>
      <c r="S2411" s="50"/>
      <c r="T2411" s="50"/>
      <c r="U2411" s="50"/>
      <c r="V2411" s="50"/>
      <c r="W2411" s="50"/>
      <c r="X2411" s="50"/>
      <c r="Y2411" s="50"/>
      <c r="Z2411" s="50"/>
      <c r="AA2411" s="50"/>
      <c r="AB2411" s="50"/>
      <c r="AC2411" s="50"/>
      <c r="AD2411" s="32"/>
      <c r="AE2411" s="50"/>
      <c r="AF2411" s="84"/>
      <c r="AG2411" s="50"/>
      <c r="AH2411" s="50"/>
      <c r="AI2411" s="50"/>
      <c r="AJ2411" s="237"/>
      <c r="AK2411" s="50"/>
      <c r="AL2411" s="50"/>
    </row>
    <row r="2412" spans="11:38" x14ac:dyDescent="0.5">
      <c r="K2412" s="50"/>
      <c r="L2412" s="50"/>
      <c r="M2412" s="50"/>
      <c r="N2412" s="50"/>
      <c r="O2412" s="181"/>
      <c r="P2412" s="181"/>
      <c r="Q2412" s="50"/>
      <c r="R2412" s="50"/>
      <c r="S2412" s="50"/>
      <c r="T2412" s="50"/>
      <c r="U2412" s="50"/>
      <c r="V2412" s="50"/>
      <c r="W2412" s="50"/>
      <c r="X2412" s="50"/>
      <c r="Y2412" s="50"/>
      <c r="Z2412" s="50"/>
      <c r="AA2412" s="50"/>
      <c r="AB2412" s="50"/>
      <c r="AC2412" s="50"/>
      <c r="AD2412" s="32"/>
      <c r="AE2412" s="50"/>
      <c r="AF2412" s="84"/>
      <c r="AG2412" s="50"/>
      <c r="AH2412" s="50"/>
      <c r="AI2412" s="50"/>
      <c r="AJ2412" s="237"/>
      <c r="AK2412" s="50"/>
      <c r="AL2412" s="50"/>
    </row>
    <row r="2413" spans="11:38" x14ac:dyDescent="0.5">
      <c r="K2413" s="50"/>
      <c r="L2413" s="50"/>
      <c r="M2413" s="50"/>
      <c r="N2413" s="50"/>
      <c r="O2413" s="181"/>
      <c r="P2413" s="181"/>
      <c r="Q2413" s="50"/>
      <c r="R2413" s="50"/>
      <c r="S2413" s="50"/>
      <c r="T2413" s="50"/>
      <c r="U2413" s="50"/>
      <c r="V2413" s="50"/>
      <c r="W2413" s="50"/>
      <c r="X2413" s="50"/>
      <c r="Y2413" s="50"/>
      <c r="Z2413" s="50"/>
      <c r="AA2413" s="50"/>
      <c r="AB2413" s="50"/>
      <c r="AC2413" s="50"/>
      <c r="AD2413" s="32"/>
      <c r="AE2413" s="50"/>
      <c r="AF2413" s="84"/>
      <c r="AG2413" s="50"/>
      <c r="AH2413" s="50"/>
      <c r="AI2413" s="50"/>
      <c r="AJ2413" s="237"/>
      <c r="AK2413" s="50"/>
      <c r="AL2413" s="50"/>
    </row>
    <row r="2414" spans="11:38" x14ac:dyDescent="0.5">
      <c r="K2414" s="50"/>
      <c r="L2414" s="50"/>
      <c r="M2414" s="50"/>
      <c r="N2414" s="50"/>
      <c r="O2414" s="181"/>
      <c r="P2414" s="181"/>
      <c r="Q2414" s="50"/>
      <c r="R2414" s="50"/>
      <c r="S2414" s="50"/>
      <c r="T2414" s="50"/>
      <c r="U2414" s="50"/>
      <c r="V2414" s="50"/>
      <c r="W2414" s="50"/>
      <c r="X2414" s="50"/>
      <c r="Y2414" s="50"/>
      <c r="Z2414" s="50"/>
      <c r="AA2414" s="50"/>
      <c r="AB2414" s="50"/>
      <c r="AC2414" s="50"/>
      <c r="AD2414" s="32"/>
      <c r="AE2414" s="50"/>
      <c r="AF2414" s="84"/>
      <c r="AG2414" s="50"/>
      <c r="AH2414" s="50"/>
      <c r="AI2414" s="50"/>
      <c r="AJ2414" s="237"/>
      <c r="AK2414" s="50"/>
      <c r="AL2414" s="50"/>
    </row>
    <row r="2415" spans="11:38" x14ac:dyDescent="0.5">
      <c r="K2415" s="50"/>
      <c r="L2415" s="50"/>
      <c r="M2415" s="50"/>
      <c r="N2415" s="50"/>
      <c r="O2415" s="181"/>
      <c r="P2415" s="181"/>
      <c r="Q2415" s="50"/>
      <c r="R2415" s="50"/>
      <c r="S2415" s="50"/>
      <c r="T2415" s="50"/>
      <c r="U2415" s="50"/>
      <c r="V2415" s="50"/>
      <c r="W2415" s="50"/>
      <c r="X2415" s="50"/>
      <c r="Y2415" s="50"/>
      <c r="Z2415" s="50"/>
      <c r="AA2415" s="50"/>
      <c r="AB2415" s="50"/>
      <c r="AC2415" s="50"/>
      <c r="AD2415" s="32"/>
      <c r="AE2415" s="50"/>
      <c r="AF2415" s="84"/>
      <c r="AG2415" s="50"/>
      <c r="AH2415" s="50"/>
      <c r="AI2415" s="50"/>
      <c r="AJ2415" s="237"/>
      <c r="AK2415" s="50"/>
      <c r="AL2415" s="50"/>
    </row>
    <row r="2416" spans="11:38" x14ac:dyDescent="0.5">
      <c r="K2416" s="50"/>
      <c r="L2416" s="50"/>
      <c r="M2416" s="50"/>
      <c r="N2416" s="50"/>
      <c r="O2416" s="181"/>
      <c r="P2416" s="181"/>
      <c r="Q2416" s="50"/>
      <c r="R2416" s="50"/>
      <c r="S2416" s="50"/>
      <c r="T2416" s="50"/>
      <c r="U2416" s="50"/>
      <c r="V2416" s="50"/>
      <c r="W2416" s="50"/>
      <c r="X2416" s="50"/>
      <c r="Y2416" s="50"/>
      <c r="Z2416" s="50"/>
      <c r="AA2416" s="50"/>
      <c r="AB2416" s="50"/>
      <c r="AC2416" s="50"/>
      <c r="AD2416" s="32"/>
      <c r="AE2416" s="50"/>
      <c r="AF2416" s="84"/>
      <c r="AG2416" s="50"/>
      <c r="AH2416" s="50"/>
      <c r="AI2416" s="50"/>
      <c r="AJ2416" s="237"/>
      <c r="AK2416" s="50"/>
      <c r="AL2416" s="50"/>
    </row>
    <row r="2417" spans="11:38" x14ac:dyDescent="0.5">
      <c r="K2417" s="50"/>
      <c r="L2417" s="50"/>
      <c r="M2417" s="50"/>
      <c r="N2417" s="50"/>
      <c r="O2417" s="181"/>
      <c r="P2417" s="181"/>
      <c r="Q2417" s="50"/>
      <c r="R2417" s="50"/>
      <c r="S2417" s="50"/>
      <c r="T2417" s="50"/>
      <c r="U2417" s="50"/>
      <c r="V2417" s="50"/>
      <c r="W2417" s="50"/>
      <c r="X2417" s="50"/>
      <c r="Y2417" s="50"/>
      <c r="Z2417" s="50"/>
      <c r="AA2417" s="50"/>
      <c r="AB2417" s="50"/>
      <c r="AC2417" s="50"/>
      <c r="AD2417" s="32"/>
      <c r="AE2417" s="50"/>
      <c r="AF2417" s="84"/>
      <c r="AG2417" s="50"/>
      <c r="AH2417" s="50"/>
      <c r="AI2417" s="50"/>
      <c r="AJ2417" s="237"/>
      <c r="AK2417" s="50"/>
      <c r="AL2417" s="50"/>
    </row>
    <row r="2418" spans="11:38" x14ac:dyDescent="0.5">
      <c r="K2418" s="50"/>
      <c r="L2418" s="50"/>
      <c r="M2418" s="50"/>
      <c r="N2418" s="50"/>
      <c r="O2418" s="181"/>
      <c r="P2418" s="181"/>
      <c r="Q2418" s="50"/>
      <c r="R2418" s="50"/>
      <c r="S2418" s="50"/>
      <c r="T2418" s="50"/>
      <c r="U2418" s="50"/>
      <c r="V2418" s="50"/>
      <c r="W2418" s="50"/>
      <c r="X2418" s="50"/>
      <c r="Y2418" s="50"/>
      <c r="Z2418" s="50"/>
      <c r="AA2418" s="50"/>
      <c r="AB2418" s="50"/>
      <c r="AC2418" s="50"/>
      <c r="AD2418" s="32"/>
      <c r="AE2418" s="50"/>
      <c r="AF2418" s="84"/>
      <c r="AG2418" s="50"/>
      <c r="AH2418" s="50"/>
      <c r="AI2418" s="50"/>
      <c r="AJ2418" s="237"/>
      <c r="AK2418" s="50"/>
      <c r="AL2418" s="50"/>
    </row>
    <row r="2419" spans="11:38" x14ac:dyDescent="0.5">
      <c r="K2419" s="50"/>
      <c r="L2419" s="50"/>
      <c r="M2419" s="50"/>
      <c r="N2419" s="50"/>
      <c r="O2419" s="181"/>
      <c r="P2419" s="181"/>
      <c r="Q2419" s="50"/>
      <c r="R2419" s="50"/>
      <c r="S2419" s="50"/>
      <c r="T2419" s="50"/>
      <c r="U2419" s="50"/>
      <c r="V2419" s="50"/>
      <c r="W2419" s="50"/>
      <c r="X2419" s="50"/>
      <c r="Y2419" s="50"/>
      <c r="Z2419" s="50"/>
      <c r="AA2419" s="50"/>
      <c r="AB2419" s="50"/>
      <c r="AC2419" s="50"/>
      <c r="AD2419" s="32"/>
      <c r="AE2419" s="50"/>
      <c r="AF2419" s="84"/>
      <c r="AG2419" s="50"/>
      <c r="AH2419" s="50"/>
      <c r="AI2419" s="50"/>
      <c r="AJ2419" s="237"/>
      <c r="AK2419" s="50"/>
      <c r="AL2419" s="50"/>
    </row>
    <row r="2420" spans="11:38" x14ac:dyDescent="0.5">
      <c r="K2420" s="50"/>
      <c r="L2420" s="50"/>
      <c r="M2420" s="50"/>
      <c r="N2420" s="50"/>
      <c r="O2420" s="181"/>
      <c r="P2420" s="181"/>
      <c r="Q2420" s="50"/>
      <c r="R2420" s="50"/>
      <c r="S2420" s="50"/>
      <c r="T2420" s="50"/>
      <c r="U2420" s="50"/>
      <c r="V2420" s="50"/>
      <c r="W2420" s="50"/>
      <c r="X2420" s="50"/>
      <c r="Y2420" s="50"/>
      <c r="Z2420" s="50"/>
      <c r="AA2420" s="50"/>
      <c r="AB2420" s="50"/>
      <c r="AC2420" s="50"/>
      <c r="AD2420" s="32"/>
      <c r="AE2420" s="50"/>
      <c r="AF2420" s="84"/>
      <c r="AG2420" s="50"/>
      <c r="AH2420" s="50"/>
      <c r="AI2420" s="50"/>
      <c r="AJ2420" s="237"/>
      <c r="AK2420" s="50"/>
      <c r="AL2420" s="50"/>
    </row>
    <row r="2421" spans="11:38" x14ac:dyDescent="0.5">
      <c r="K2421" s="50"/>
      <c r="L2421" s="50"/>
      <c r="M2421" s="50"/>
      <c r="N2421" s="50"/>
      <c r="O2421" s="181"/>
      <c r="P2421" s="181"/>
      <c r="Q2421" s="50"/>
      <c r="R2421" s="50"/>
      <c r="S2421" s="50"/>
      <c r="T2421" s="50"/>
      <c r="U2421" s="50"/>
      <c r="V2421" s="50"/>
      <c r="W2421" s="50"/>
      <c r="X2421" s="50"/>
      <c r="Y2421" s="50"/>
      <c r="Z2421" s="50"/>
      <c r="AA2421" s="50"/>
      <c r="AB2421" s="50"/>
      <c r="AC2421" s="50"/>
      <c r="AD2421" s="32"/>
      <c r="AE2421" s="50"/>
      <c r="AF2421" s="84"/>
      <c r="AG2421" s="50"/>
      <c r="AH2421" s="50"/>
      <c r="AI2421" s="50"/>
      <c r="AJ2421" s="237"/>
      <c r="AK2421" s="50"/>
      <c r="AL2421" s="50"/>
    </row>
    <row r="2422" spans="11:38" x14ac:dyDescent="0.5">
      <c r="K2422" s="50"/>
      <c r="L2422" s="50"/>
      <c r="M2422" s="50"/>
      <c r="N2422" s="50"/>
      <c r="O2422" s="181"/>
      <c r="P2422" s="181"/>
      <c r="Q2422" s="50"/>
      <c r="R2422" s="50"/>
      <c r="S2422" s="50"/>
      <c r="T2422" s="50"/>
      <c r="U2422" s="50"/>
      <c r="V2422" s="50"/>
      <c r="W2422" s="50"/>
      <c r="X2422" s="50"/>
      <c r="Y2422" s="50"/>
      <c r="Z2422" s="50"/>
      <c r="AA2422" s="50"/>
      <c r="AB2422" s="50"/>
      <c r="AC2422" s="50"/>
      <c r="AD2422" s="32"/>
      <c r="AE2422" s="50"/>
      <c r="AF2422" s="84"/>
      <c r="AG2422" s="50"/>
      <c r="AH2422" s="50"/>
      <c r="AI2422" s="50"/>
      <c r="AJ2422" s="237"/>
      <c r="AK2422" s="50"/>
      <c r="AL2422" s="50"/>
    </row>
    <row r="2423" spans="11:38" x14ac:dyDescent="0.5">
      <c r="K2423" s="50"/>
      <c r="L2423" s="50"/>
      <c r="M2423" s="50"/>
      <c r="N2423" s="50"/>
      <c r="O2423" s="181"/>
      <c r="P2423" s="181"/>
      <c r="Q2423" s="50"/>
      <c r="R2423" s="50"/>
      <c r="S2423" s="50"/>
      <c r="T2423" s="50"/>
      <c r="U2423" s="50"/>
      <c r="V2423" s="50"/>
      <c r="W2423" s="50"/>
      <c r="X2423" s="50"/>
      <c r="Y2423" s="50"/>
      <c r="Z2423" s="50"/>
      <c r="AA2423" s="50"/>
      <c r="AB2423" s="50"/>
      <c r="AC2423" s="50"/>
      <c r="AD2423" s="32"/>
      <c r="AE2423" s="50"/>
      <c r="AF2423" s="84"/>
      <c r="AG2423" s="50"/>
      <c r="AH2423" s="50"/>
      <c r="AI2423" s="50"/>
      <c r="AJ2423" s="237"/>
      <c r="AK2423" s="50"/>
      <c r="AL2423" s="50"/>
    </row>
    <row r="2424" spans="11:38" x14ac:dyDescent="0.5">
      <c r="K2424" s="50"/>
      <c r="L2424" s="50"/>
      <c r="M2424" s="50"/>
      <c r="N2424" s="50"/>
      <c r="O2424" s="181"/>
      <c r="P2424" s="181"/>
      <c r="Q2424" s="50"/>
      <c r="R2424" s="50"/>
      <c r="S2424" s="50"/>
      <c r="T2424" s="50"/>
      <c r="U2424" s="50"/>
      <c r="V2424" s="50"/>
      <c r="W2424" s="50"/>
      <c r="X2424" s="50"/>
      <c r="Y2424" s="50"/>
      <c r="Z2424" s="50"/>
      <c r="AA2424" s="50"/>
      <c r="AB2424" s="50"/>
      <c r="AC2424" s="50"/>
      <c r="AD2424" s="32"/>
      <c r="AE2424" s="50"/>
      <c r="AF2424" s="84"/>
      <c r="AG2424" s="50"/>
      <c r="AH2424" s="50"/>
      <c r="AI2424" s="50"/>
      <c r="AJ2424" s="237"/>
      <c r="AK2424" s="50"/>
      <c r="AL2424" s="50"/>
    </row>
    <row r="2425" spans="11:38" x14ac:dyDescent="0.5">
      <c r="K2425" s="50"/>
      <c r="L2425" s="50"/>
      <c r="M2425" s="50"/>
      <c r="N2425" s="50"/>
      <c r="O2425" s="181"/>
      <c r="P2425" s="181"/>
      <c r="Q2425" s="50"/>
      <c r="R2425" s="50"/>
      <c r="S2425" s="50"/>
      <c r="T2425" s="50"/>
      <c r="U2425" s="50"/>
      <c r="V2425" s="50"/>
      <c r="W2425" s="50"/>
      <c r="X2425" s="50"/>
      <c r="Y2425" s="50"/>
      <c r="Z2425" s="50"/>
      <c r="AA2425" s="50"/>
      <c r="AB2425" s="50"/>
      <c r="AC2425" s="50"/>
      <c r="AD2425" s="32"/>
      <c r="AE2425" s="50"/>
      <c r="AF2425" s="84"/>
      <c r="AG2425" s="50"/>
      <c r="AH2425" s="50"/>
      <c r="AI2425" s="50"/>
      <c r="AJ2425" s="237"/>
      <c r="AK2425" s="50"/>
      <c r="AL2425" s="50"/>
    </row>
    <row r="2426" spans="11:38" x14ac:dyDescent="0.5">
      <c r="K2426" s="50"/>
      <c r="L2426" s="50"/>
      <c r="M2426" s="50"/>
      <c r="N2426" s="50"/>
      <c r="O2426" s="181"/>
      <c r="P2426" s="181"/>
      <c r="Q2426" s="50"/>
      <c r="R2426" s="50"/>
      <c r="S2426" s="50"/>
      <c r="T2426" s="50"/>
      <c r="U2426" s="50"/>
      <c r="V2426" s="50"/>
      <c r="W2426" s="50"/>
      <c r="X2426" s="50"/>
      <c r="Y2426" s="50"/>
      <c r="Z2426" s="50"/>
      <c r="AA2426" s="50"/>
      <c r="AB2426" s="50"/>
      <c r="AC2426" s="50"/>
      <c r="AD2426" s="32"/>
      <c r="AE2426" s="50"/>
      <c r="AF2426" s="84"/>
      <c r="AG2426" s="50"/>
      <c r="AH2426" s="50"/>
      <c r="AI2426" s="50"/>
      <c r="AJ2426" s="237"/>
      <c r="AK2426" s="50"/>
      <c r="AL2426" s="50"/>
    </row>
    <row r="2427" spans="11:38" x14ac:dyDescent="0.5">
      <c r="K2427" s="50"/>
      <c r="L2427" s="50"/>
      <c r="M2427" s="50"/>
      <c r="N2427" s="50"/>
      <c r="O2427" s="181"/>
      <c r="P2427" s="181"/>
      <c r="Q2427" s="50"/>
      <c r="R2427" s="50"/>
      <c r="S2427" s="50"/>
      <c r="T2427" s="50"/>
      <c r="U2427" s="50"/>
      <c r="V2427" s="50"/>
      <c r="W2427" s="50"/>
      <c r="X2427" s="50"/>
      <c r="Y2427" s="50"/>
      <c r="Z2427" s="50"/>
      <c r="AA2427" s="50"/>
      <c r="AB2427" s="50"/>
      <c r="AC2427" s="50"/>
      <c r="AD2427" s="32"/>
      <c r="AE2427" s="50"/>
      <c r="AF2427" s="84"/>
      <c r="AG2427" s="50"/>
      <c r="AH2427" s="50"/>
      <c r="AI2427" s="50"/>
      <c r="AJ2427" s="237"/>
      <c r="AK2427" s="50"/>
      <c r="AL2427" s="50"/>
    </row>
    <row r="2428" spans="11:38" x14ac:dyDescent="0.5">
      <c r="K2428" s="50"/>
      <c r="L2428" s="50"/>
      <c r="M2428" s="50"/>
      <c r="N2428" s="50"/>
      <c r="O2428" s="181"/>
      <c r="P2428" s="181"/>
      <c r="Q2428" s="50"/>
      <c r="R2428" s="50"/>
      <c r="S2428" s="50"/>
      <c r="T2428" s="50"/>
      <c r="U2428" s="50"/>
      <c r="V2428" s="50"/>
      <c r="W2428" s="50"/>
      <c r="X2428" s="50"/>
      <c r="Y2428" s="50"/>
      <c r="Z2428" s="50"/>
      <c r="AA2428" s="50"/>
      <c r="AB2428" s="50"/>
      <c r="AC2428" s="50"/>
      <c r="AD2428" s="32"/>
      <c r="AE2428" s="50"/>
      <c r="AF2428" s="84"/>
      <c r="AG2428" s="50"/>
      <c r="AH2428" s="50"/>
      <c r="AI2428" s="50"/>
      <c r="AJ2428" s="237"/>
      <c r="AK2428" s="50"/>
      <c r="AL2428" s="50"/>
    </row>
    <row r="2429" spans="11:38" x14ac:dyDescent="0.5">
      <c r="K2429" s="50"/>
      <c r="L2429" s="50"/>
      <c r="M2429" s="50"/>
      <c r="N2429" s="50"/>
      <c r="O2429" s="181"/>
      <c r="P2429" s="181"/>
      <c r="Q2429" s="50"/>
      <c r="R2429" s="50"/>
      <c r="S2429" s="50"/>
      <c r="T2429" s="50"/>
      <c r="U2429" s="50"/>
      <c r="V2429" s="50"/>
      <c r="W2429" s="50"/>
      <c r="X2429" s="50"/>
      <c r="Y2429" s="50"/>
      <c r="Z2429" s="50"/>
      <c r="AA2429" s="50"/>
      <c r="AB2429" s="50"/>
      <c r="AC2429" s="50"/>
      <c r="AD2429" s="32"/>
      <c r="AE2429" s="50"/>
      <c r="AF2429" s="84"/>
      <c r="AG2429" s="50"/>
      <c r="AH2429" s="50"/>
      <c r="AI2429" s="50"/>
      <c r="AJ2429" s="237"/>
      <c r="AK2429" s="50"/>
      <c r="AL2429" s="50"/>
    </row>
    <row r="2430" spans="11:38" x14ac:dyDescent="0.5">
      <c r="K2430" s="50"/>
      <c r="L2430" s="50"/>
      <c r="M2430" s="50"/>
      <c r="N2430" s="50"/>
      <c r="O2430" s="181"/>
      <c r="P2430" s="181"/>
      <c r="Q2430" s="50"/>
      <c r="R2430" s="50"/>
      <c r="S2430" s="50"/>
      <c r="T2430" s="50"/>
      <c r="U2430" s="50"/>
      <c r="V2430" s="50"/>
      <c r="W2430" s="50"/>
      <c r="X2430" s="50"/>
      <c r="Y2430" s="50"/>
      <c r="Z2430" s="50"/>
      <c r="AA2430" s="50"/>
      <c r="AB2430" s="50"/>
      <c r="AC2430" s="50"/>
      <c r="AD2430" s="32"/>
      <c r="AE2430" s="50"/>
      <c r="AF2430" s="84"/>
      <c r="AG2430" s="50"/>
      <c r="AH2430" s="50"/>
      <c r="AI2430" s="50"/>
      <c r="AJ2430" s="237"/>
      <c r="AK2430" s="50"/>
      <c r="AL2430" s="50"/>
    </row>
    <row r="2431" spans="11:38" x14ac:dyDescent="0.5">
      <c r="K2431" s="50"/>
      <c r="L2431" s="50"/>
      <c r="M2431" s="50"/>
      <c r="N2431" s="50"/>
      <c r="O2431" s="181"/>
      <c r="P2431" s="181"/>
      <c r="Q2431" s="50"/>
      <c r="R2431" s="50"/>
      <c r="S2431" s="50"/>
      <c r="T2431" s="50"/>
      <c r="U2431" s="50"/>
      <c r="V2431" s="50"/>
      <c r="W2431" s="50"/>
      <c r="X2431" s="50"/>
      <c r="Y2431" s="50"/>
      <c r="Z2431" s="50"/>
      <c r="AA2431" s="50"/>
      <c r="AB2431" s="50"/>
      <c r="AC2431" s="50"/>
      <c r="AD2431" s="32"/>
      <c r="AE2431" s="50"/>
      <c r="AF2431" s="84"/>
      <c r="AG2431" s="50"/>
      <c r="AH2431" s="50"/>
      <c r="AI2431" s="50"/>
      <c r="AJ2431" s="237"/>
      <c r="AK2431" s="50"/>
      <c r="AL2431" s="50"/>
    </row>
    <row r="2432" spans="11:38" x14ac:dyDescent="0.5">
      <c r="K2432" s="50"/>
      <c r="L2432" s="50"/>
      <c r="M2432" s="50"/>
      <c r="N2432" s="50"/>
      <c r="O2432" s="181"/>
      <c r="P2432" s="181"/>
      <c r="Q2432" s="50"/>
      <c r="R2432" s="50"/>
      <c r="S2432" s="50"/>
      <c r="T2432" s="50"/>
      <c r="U2432" s="50"/>
      <c r="V2432" s="50"/>
      <c r="W2432" s="50"/>
      <c r="X2432" s="50"/>
      <c r="Y2432" s="50"/>
      <c r="Z2432" s="50"/>
      <c r="AA2432" s="50"/>
      <c r="AB2432" s="50"/>
      <c r="AC2432" s="50"/>
      <c r="AD2432" s="32"/>
      <c r="AE2432" s="50"/>
      <c r="AF2432" s="84"/>
      <c r="AG2432" s="50"/>
      <c r="AH2432" s="50"/>
      <c r="AI2432" s="50"/>
      <c r="AJ2432" s="237"/>
      <c r="AK2432" s="50"/>
      <c r="AL2432" s="50"/>
    </row>
    <row r="2433" spans="11:38" x14ac:dyDescent="0.5">
      <c r="K2433" s="50"/>
      <c r="L2433" s="50"/>
      <c r="M2433" s="50"/>
      <c r="N2433" s="50"/>
      <c r="O2433" s="181"/>
      <c r="P2433" s="181"/>
      <c r="Q2433" s="50"/>
      <c r="R2433" s="50"/>
      <c r="S2433" s="50"/>
      <c r="T2433" s="50"/>
      <c r="U2433" s="50"/>
      <c r="V2433" s="50"/>
      <c r="W2433" s="50"/>
      <c r="X2433" s="50"/>
      <c r="Y2433" s="50"/>
      <c r="Z2433" s="50"/>
      <c r="AA2433" s="50"/>
      <c r="AB2433" s="50"/>
      <c r="AC2433" s="50"/>
      <c r="AD2433" s="32"/>
      <c r="AE2433" s="50"/>
      <c r="AF2433" s="84"/>
      <c r="AG2433" s="50"/>
      <c r="AH2433" s="50"/>
      <c r="AI2433" s="50"/>
      <c r="AJ2433" s="237"/>
      <c r="AK2433" s="50"/>
      <c r="AL2433" s="50"/>
    </row>
    <row r="2434" spans="11:38" x14ac:dyDescent="0.5">
      <c r="K2434" s="50"/>
      <c r="L2434" s="50"/>
      <c r="M2434" s="50"/>
      <c r="N2434" s="50"/>
      <c r="O2434" s="181"/>
      <c r="P2434" s="181"/>
      <c r="Q2434" s="50"/>
      <c r="R2434" s="50"/>
      <c r="S2434" s="50"/>
      <c r="T2434" s="50"/>
      <c r="U2434" s="50"/>
      <c r="V2434" s="50"/>
      <c r="W2434" s="50"/>
      <c r="X2434" s="50"/>
      <c r="Y2434" s="50"/>
      <c r="Z2434" s="50"/>
      <c r="AA2434" s="50"/>
      <c r="AB2434" s="50"/>
      <c r="AC2434" s="50"/>
      <c r="AD2434" s="32"/>
      <c r="AE2434" s="50"/>
      <c r="AF2434" s="84"/>
      <c r="AG2434" s="50"/>
      <c r="AH2434" s="50"/>
      <c r="AI2434" s="50"/>
      <c r="AJ2434" s="237"/>
      <c r="AK2434" s="50"/>
      <c r="AL2434" s="50"/>
    </row>
    <row r="2435" spans="11:38" x14ac:dyDescent="0.5">
      <c r="K2435" s="50"/>
      <c r="L2435" s="50"/>
      <c r="M2435" s="50"/>
      <c r="N2435" s="50"/>
      <c r="O2435" s="181"/>
      <c r="P2435" s="181"/>
      <c r="Q2435" s="50"/>
      <c r="R2435" s="50"/>
      <c r="S2435" s="50"/>
      <c r="T2435" s="50"/>
      <c r="U2435" s="50"/>
      <c r="V2435" s="50"/>
      <c r="W2435" s="50"/>
      <c r="X2435" s="50"/>
      <c r="Y2435" s="50"/>
      <c r="Z2435" s="50"/>
      <c r="AA2435" s="50"/>
      <c r="AB2435" s="50"/>
      <c r="AC2435" s="50"/>
      <c r="AD2435" s="32"/>
      <c r="AE2435" s="50"/>
      <c r="AF2435" s="84"/>
      <c r="AG2435" s="50"/>
      <c r="AH2435" s="50"/>
      <c r="AI2435" s="50"/>
      <c r="AJ2435" s="237"/>
      <c r="AK2435" s="50"/>
      <c r="AL2435" s="50"/>
    </row>
    <row r="2436" spans="11:38" x14ac:dyDescent="0.5">
      <c r="K2436" s="50"/>
      <c r="L2436" s="50"/>
      <c r="M2436" s="50"/>
      <c r="N2436" s="50"/>
      <c r="O2436" s="181"/>
      <c r="P2436" s="181"/>
      <c r="Q2436" s="50"/>
      <c r="R2436" s="50"/>
      <c r="S2436" s="50"/>
      <c r="T2436" s="50"/>
      <c r="U2436" s="50"/>
      <c r="V2436" s="50"/>
      <c r="W2436" s="50"/>
      <c r="X2436" s="50"/>
      <c r="Y2436" s="50"/>
      <c r="Z2436" s="50"/>
      <c r="AA2436" s="50"/>
      <c r="AB2436" s="50"/>
      <c r="AC2436" s="50"/>
      <c r="AD2436" s="32"/>
      <c r="AE2436" s="50"/>
      <c r="AF2436" s="84"/>
      <c r="AG2436" s="50"/>
      <c r="AH2436" s="50"/>
      <c r="AI2436" s="50"/>
      <c r="AJ2436" s="237"/>
      <c r="AK2436" s="50"/>
      <c r="AL2436" s="50"/>
    </row>
    <row r="2437" spans="11:38" x14ac:dyDescent="0.5">
      <c r="K2437" s="50"/>
      <c r="L2437" s="50"/>
      <c r="M2437" s="50"/>
      <c r="N2437" s="50"/>
      <c r="O2437" s="181"/>
      <c r="P2437" s="181"/>
      <c r="Q2437" s="50"/>
      <c r="R2437" s="50"/>
      <c r="S2437" s="50"/>
      <c r="T2437" s="50"/>
      <c r="U2437" s="50"/>
      <c r="V2437" s="50"/>
      <c r="W2437" s="50"/>
      <c r="X2437" s="50"/>
      <c r="Y2437" s="50"/>
      <c r="Z2437" s="50"/>
      <c r="AA2437" s="50"/>
      <c r="AB2437" s="50"/>
      <c r="AC2437" s="50"/>
      <c r="AD2437" s="32"/>
      <c r="AE2437" s="50"/>
      <c r="AF2437" s="84"/>
      <c r="AG2437" s="50"/>
      <c r="AH2437" s="50"/>
      <c r="AI2437" s="50"/>
      <c r="AJ2437" s="237"/>
      <c r="AK2437" s="50"/>
      <c r="AL2437" s="50"/>
    </row>
    <row r="2438" spans="11:38" x14ac:dyDescent="0.5">
      <c r="K2438" s="50"/>
      <c r="L2438" s="50"/>
      <c r="M2438" s="50"/>
      <c r="N2438" s="50"/>
      <c r="O2438" s="181"/>
      <c r="P2438" s="181"/>
      <c r="Q2438" s="50"/>
      <c r="R2438" s="50"/>
      <c r="S2438" s="50"/>
      <c r="T2438" s="50"/>
      <c r="U2438" s="50"/>
      <c r="V2438" s="50"/>
      <c r="W2438" s="50"/>
      <c r="X2438" s="50"/>
      <c r="Y2438" s="50"/>
      <c r="Z2438" s="50"/>
      <c r="AA2438" s="50"/>
      <c r="AB2438" s="50"/>
      <c r="AC2438" s="50"/>
      <c r="AD2438" s="32"/>
      <c r="AE2438" s="50"/>
      <c r="AF2438" s="84"/>
      <c r="AG2438" s="50"/>
      <c r="AH2438" s="50"/>
      <c r="AI2438" s="50"/>
      <c r="AJ2438" s="237"/>
      <c r="AK2438" s="50"/>
      <c r="AL2438" s="50"/>
    </row>
    <row r="2439" spans="11:38" x14ac:dyDescent="0.5">
      <c r="K2439" s="50"/>
      <c r="L2439" s="50"/>
      <c r="M2439" s="50"/>
      <c r="N2439" s="50"/>
      <c r="O2439" s="181"/>
      <c r="P2439" s="181"/>
      <c r="Q2439" s="50"/>
      <c r="R2439" s="50"/>
      <c r="S2439" s="50"/>
      <c r="T2439" s="50"/>
      <c r="U2439" s="50"/>
      <c r="V2439" s="50"/>
      <c r="W2439" s="50"/>
      <c r="X2439" s="50"/>
      <c r="Y2439" s="50"/>
      <c r="Z2439" s="50"/>
      <c r="AA2439" s="50"/>
      <c r="AB2439" s="50"/>
      <c r="AC2439" s="50"/>
      <c r="AD2439" s="32"/>
      <c r="AE2439" s="50"/>
      <c r="AF2439" s="84"/>
      <c r="AG2439" s="50"/>
      <c r="AH2439" s="50"/>
      <c r="AI2439" s="50"/>
      <c r="AJ2439" s="237"/>
      <c r="AK2439" s="50"/>
      <c r="AL2439" s="50"/>
    </row>
    <row r="2440" spans="11:38" x14ac:dyDescent="0.5">
      <c r="K2440" s="50"/>
      <c r="L2440" s="50"/>
      <c r="M2440" s="50"/>
      <c r="N2440" s="50"/>
      <c r="O2440" s="181"/>
      <c r="P2440" s="181"/>
      <c r="Q2440" s="50"/>
      <c r="R2440" s="50"/>
      <c r="S2440" s="50"/>
      <c r="T2440" s="50"/>
      <c r="U2440" s="50"/>
      <c r="V2440" s="50"/>
      <c r="W2440" s="50"/>
      <c r="X2440" s="50"/>
      <c r="Y2440" s="50"/>
      <c r="Z2440" s="50"/>
      <c r="AA2440" s="50"/>
      <c r="AB2440" s="50"/>
      <c r="AC2440" s="50"/>
      <c r="AD2440" s="32"/>
      <c r="AE2440" s="50"/>
      <c r="AF2440" s="84"/>
      <c r="AG2440" s="50"/>
      <c r="AH2440" s="50"/>
      <c r="AI2440" s="50"/>
      <c r="AJ2440" s="237"/>
      <c r="AK2440" s="50"/>
      <c r="AL2440" s="50"/>
    </row>
    <row r="2441" spans="11:38" x14ac:dyDescent="0.5">
      <c r="K2441" s="50"/>
      <c r="L2441" s="50"/>
      <c r="M2441" s="50"/>
      <c r="N2441" s="50"/>
      <c r="O2441" s="181"/>
      <c r="P2441" s="181"/>
      <c r="Q2441" s="50"/>
      <c r="R2441" s="50"/>
      <c r="S2441" s="50"/>
      <c r="T2441" s="50"/>
      <c r="U2441" s="50"/>
      <c r="V2441" s="50"/>
      <c r="W2441" s="50"/>
      <c r="X2441" s="50"/>
      <c r="Y2441" s="50"/>
      <c r="Z2441" s="50"/>
      <c r="AA2441" s="50"/>
      <c r="AB2441" s="50"/>
      <c r="AC2441" s="50"/>
      <c r="AD2441" s="32"/>
      <c r="AE2441" s="50"/>
      <c r="AF2441" s="84"/>
      <c r="AG2441" s="50"/>
      <c r="AH2441" s="50"/>
      <c r="AI2441" s="50"/>
      <c r="AJ2441" s="237"/>
      <c r="AK2441" s="50"/>
      <c r="AL2441" s="50"/>
    </row>
    <row r="2442" spans="11:38" x14ac:dyDescent="0.5">
      <c r="K2442" s="50"/>
      <c r="L2442" s="50"/>
      <c r="M2442" s="50"/>
      <c r="N2442" s="50"/>
      <c r="O2442" s="181"/>
      <c r="P2442" s="181"/>
      <c r="Q2442" s="50"/>
      <c r="R2442" s="50"/>
      <c r="S2442" s="50"/>
      <c r="T2442" s="50"/>
      <c r="U2442" s="50"/>
      <c r="V2442" s="50"/>
      <c r="W2442" s="50"/>
      <c r="X2442" s="50"/>
      <c r="Y2442" s="50"/>
      <c r="Z2442" s="50"/>
      <c r="AA2442" s="50"/>
      <c r="AB2442" s="50"/>
      <c r="AC2442" s="50"/>
      <c r="AD2442" s="32"/>
      <c r="AE2442" s="50"/>
      <c r="AF2442" s="84"/>
      <c r="AG2442" s="50"/>
      <c r="AH2442" s="50"/>
      <c r="AI2442" s="50"/>
      <c r="AJ2442" s="237"/>
      <c r="AK2442" s="50"/>
      <c r="AL2442" s="50"/>
    </row>
    <row r="2443" spans="11:38" x14ac:dyDescent="0.5">
      <c r="K2443" s="50"/>
      <c r="L2443" s="50"/>
      <c r="M2443" s="50"/>
      <c r="N2443" s="50"/>
      <c r="O2443" s="181"/>
      <c r="P2443" s="181"/>
      <c r="Q2443" s="50"/>
      <c r="R2443" s="50"/>
      <c r="S2443" s="50"/>
      <c r="T2443" s="50"/>
      <c r="U2443" s="50"/>
      <c r="V2443" s="50"/>
      <c r="W2443" s="50"/>
      <c r="X2443" s="50"/>
      <c r="Y2443" s="50"/>
      <c r="Z2443" s="50"/>
      <c r="AA2443" s="50"/>
      <c r="AB2443" s="50"/>
      <c r="AC2443" s="50"/>
      <c r="AD2443" s="32"/>
      <c r="AE2443" s="50"/>
      <c r="AF2443" s="84"/>
      <c r="AG2443" s="50"/>
      <c r="AH2443" s="50"/>
      <c r="AI2443" s="50"/>
      <c r="AJ2443" s="237"/>
      <c r="AK2443" s="50"/>
      <c r="AL2443" s="50"/>
    </row>
    <row r="2444" spans="11:38" x14ac:dyDescent="0.5">
      <c r="K2444" s="50"/>
      <c r="L2444" s="50"/>
      <c r="M2444" s="50"/>
      <c r="N2444" s="50"/>
      <c r="O2444" s="181"/>
      <c r="P2444" s="181"/>
      <c r="Q2444" s="50"/>
      <c r="R2444" s="50"/>
      <c r="S2444" s="50"/>
      <c r="T2444" s="50"/>
      <c r="U2444" s="50"/>
      <c r="V2444" s="50"/>
      <c r="W2444" s="50"/>
      <c r="X2444" s="50"/>
      <c r="Y2444" s="50"/>
      <c r="Z2444" s="50"/>
      <c r="AA2444" s="50"/>
      <c r="AB2444" s="50"/>
      <c r="AC2444" s="50"/>
      <c r="AD2444" s="32"/>
      <c r="AE2444" s="50"/>
      <c r="AF2444" s="84"/>
      <c r="AG2444" s="50"/>
      <c r="AH2444" s="50"/>
      <c r="AI2444" s="50"/>
      <c r="AJ2444" s="237"/>
      <c r="AK2444" s="50"/>
      <c r="AL2444" s="50"/>
    </row>
    <row r="2445" spans="11:38" x14ac:dyDescent="0.5">
      <c r="K2445" s="50"/>
      <c r="L2445" s="50"/>
      <c r="M2445" s="50"/>
      <c r="N2445" s="50"/>
      <c r="O2445" s="181"/>
      <c r="P2445" s="181"/>
      <c r="Q2445" s="50"/>
      <c r="R2445" s="50"/>
      <c r="S2445" s="50"/>
      <c r="T2445" s="50"/>
      <c r="U2445" s="50"/>
      <c r="V2445" s="50"/>
      <c r="W2445" s="50"/>
      <c r="X2445" s="50"/>
      <c r="Y2445" s="50"/>
      <c r="Z2445" s="50"/>
      <c r="AA2445" s="50"/>
      <c r="AB2445" s="50"/>
      <c r="AC2445" s="50"/>
      <c r="AD2445" s="32"/>
      <c r="AE2445" s="50"/>
      <c r="AF2445" s="84"/>
      <c r="AG2445" s="50"/>
      <c r="AH2445" s="50"/>
      <c r="AI2445" s="50"/>
      <c r="AJ2445" s="237"/>
      <c r="AK2445" s="50"/>
      <c r="AL2445" s="50"/>
    </row>
    <row r="2446" spans="11:38" x14ac:dyDescent="0.5">
      <c r="K2446" s="50"/>
      <c r="L2446" s="50"/>
      <c r="M2446" s="50"/>
      <c r="N2446" s="50"/>
      <c r="O2446" s="181"/>
      <c r="P2446" s="181"/>
      <c r="Q2446" s="50"/>
      <c r="R2446" s="50"/>
      <c r="S2446" s="50"/>
      <c r="T2446" s="50"/>
      <c r="U2446" s="50"/>
      <c r="V2446" s="50"/>
      <c r="W2446" s="50"/>
      <c r="X2446" s="50"/>
      <c r="Y2446" s="50"/>
      <c r="Z2446" s="50"/>
      <c r="AA2446" s="50"/>
      <c r="AB2446" s="50"/>
      <c r="AC2446" s="50"/>
      <c r="AD2446" s="32"/>
      <c r="AE2446" s="50"/>
      <c r="AF2446" s="84"/>
      <c r="AG2446" s="50"/>
      <c r="AH2446" s="50"/>
      <c r="AI2446" s="50"/>
      <c r="AJ2446" s="237"/>
      <c r="AK2446" s="50"/>
      <c r="AL2446" s="50"/>
    </row>
    <row r="2447" spans="11:38" x14ac:dyDescent="0.5">
      <c r="K2447" s="50"/>
      <c r="L2447" s="50"/>
      <c r="M2447" s="50"/>
      <c r="N2447" s="50"/>
      <c r="O2447" s="181"/>
      <c r="P2447" s="181"/>
      <c r="Q2447" s="50"/>
      <c r="R2447" s="50"/>
      <c r="S2447" s="50"/>
      <c r="T2447" s="50"/>
      <c r="U2447" s="50"/>
      <c r="V2447" s="50"/>
      <c r="W2447" s="50"/>
      <c r="X2447" s="50"/>
      <c r="Y2447" s="50"/>
      <c r="Z2447" s="50"/>
      <c r="AA2447" s="50"/>
      <c r="AB2447" s="50"/>
      <c r="AC2447" s="50"/>
      <c r="AD2447" s="32"/>
      <c r="AE2447" s="50"/>
      <c r="AF2447" s="84"/>
      <c r="AG2447" s="50"/>
      <c r="AH2447" s="50"/>
      <c r="AI2447" s="50"/>
      <c r="AJ2447" s="237"/>
      <c r="AK2447" s="50"/>
      <c r="AL2447" s="50"/>
    </row>
    <row r="2448" spans="11:38" x14ac:dyDescent="0.5">
      <c r="K2448" s="50"/>
      <c r="L2448" s="50"/>
      <c r="M2448" s="50"/>
      <c r="N2448" s="50"/>
      <c r="O2448" s="181"/>
      <c r="P2448" s="181"/>
      <c r="Q2448" s="50"/>
      <c r="R2448" s="50"/>
      <c r="S2448" s="50"/>
      <c r="T2448" s="50"/>
      <c r="U2448" s="50"/>
      <c r="V2448" s="50"/>
      <c r="W2448" s="50"/>
      <c r="X2448" s="50"/>
      <c r="Y2448" s="50"/>
      <c r="Z2448" s="50"/>
      <c r="AA2448" s="50"/>
      <c r="AB2448" s="50"/>
      <c r="AC2448" s="50"/>
      <c r="AD2448" s="32"/>
      <c r="AE2448" s="50"/>
      <c r="AF2448" s="84"/>
      <c r="AG2448" s="50"/>
      <c r="AH2448" s="50"/>
      <c r="AI2448" s="50"/>
      <c r="AJ2448" s="237"/>
      <c r="AK2448" s="50"/>
      <c r="AL2448" s="50"/>
    </row>
    <row r="2449" spans="11:38" x14ac:dyDescent="0.5">
      <c r="K2449" s="50"/>
      <c r="L2449" s="50"/>
      <c r="M2449" s="50"/>
      <c r="N2449" s="50"/>
      <c r="O2449" s="181"/>
      <c r="P2449" s="181"/>
      <c r="Q2449" s="50"/>
      <c r="R2449" s="50"/>
      <c r="S2449" s="50"/>
      <c r="T2449" s="50"/>
      <c r="U2449" s="50"/>
      <c r="V2449" s="50"/>
      <c r="W2449" s="50"/>
      <c r="X2449" s="50"/>
      <c r="Y2449" s="50"/>
      <c r="Z2449" s="50"/>
      <c r="AA2449" s="50"/>
      <c r="AB2449" s="50"/>
      <c r="AC2449" s="50"/>
      <c r="AD2449" s="32"/>
      <c r="AE2449" s="50"/>
      <c r="AF2449" s="84"/>
      <c r="AG2449" s="50"/>
      <c r="AH2449" s="50"/>
      <c r="AI2449" s="50"/>
      <c r="AJ2449" s="237"/>
      <c r="AK2449" s="50"/>
      <c r="AL2449" s="50"/>
    </row>
    <row r="2450" spans="11:38" x14ac:dyDescent="0.5">
      <c r="K2450" s="50"/>
      <c r="L2450" s="50"/>
      <c r="M2450" s="50"/>
      <c r="N2450" s="50"/>
      <c r="O2450" s="181"/>
      <c r="P2450" s="181"/>
      <c r="Q2450" s="50"/>
      <c r="R2450" s="50"/>
      <c r="S2450" s="50"/>
      <c r="T2450" s="50"/>
      <c r="U2450" s="50"/>
      <c r="V2450" s="50"/>
      <c r="W2450" s="50"/>
      <c r="X2450" s="50"/>
      <c r="Y2450" s="50"/>
      <c r="Z2450" s="50"/>
      <c r="AA2450" s="50"/>
      <c r="AB2450" s="50"/>
      <c r="AC2450" s="50"/>
      <c r="AD2450" s="32"/>
      <c r="AE2450" s="50"/>
      <c r="AF2450" s="84"/>
      <c r="AG2450" s="50"/>
      <c r="AH2450" s="50"/>
      <c r="AI2450" s="50"/>
      <c r="AJ2450" s="237"/>
      <c r="AK2450" s="50"/>
      <c r="AL2450" s="50"/>
    </row>
    <row r="2451" spans="11:38" x14ac:dyDescent="0.5">
      <c r="K2451" s="50"/>
      <c r="L2451" s="50"/>
      <c r="M2451" s="50"/>
      <c r="N2451" s="50"/>
      <c r="O2451" s="181"/>
      <c r="P2451" s="181"/>
      <c r="Q2451" s="50"/>
      <c r="R2451" s="50"/>
      <c r="S2451" s="50"/>
      <c r="T2451" s="50"/>
      <c r="U2451" s="50"/>
      <c r="V2451" s="50"/>
      <c r="W2451" s="50"/>
      <c r="X2451" s="50"/>
      <c r="Y2451" s="50"/>
      <c r="Z2451" s="50"/>
      <c r="AA2451" s="50"/>
      <c r="AB2451" s="50"/>
      <c r="AC2451" s="50"/>
      <c r="AD2451" s="32"/>
      <c r="AE2451" s="50"/>
      <c r="AF2451" s="84"/>
      <c r="AG2451" s="50"/>
      <c r="AH2451" s="50"/>
      <c r="AI2451" s="50"/>
      <c r="AJ2451" s="237"/>
      <c r="AK2451" s="50"/>
      <c r="AL2451" s="50"/>
    </row>
    <row r="2452" spans="11:38" x14ac:dyDescent="0.5">
      <c r="K2452" s="50"/>
      <c r="L2452" s="50"/>
      <c r="M2452" s="50"/>
      <c r="N2452" s="50"/>
      <c r="O2452" s="181"/>
      <c r="P2452" s="181"/>
      <c r="Q2452" s="50"/>
      <c r="R2452" s="50"/>
      <c r="S2452" s="50"/>
      <c r="T2452" s="50"/>
      <c r="U2452" s="50"/>
      <c r="V2452" s="50"/>
      <c r="W2452" s="50"/>
      <c r="X2452" s="50"/>
      <c r="Y2452" s="50"/>
      <c r="Z2452" s="50"/>
      <c r="AA2452" s="50"/>
      <c r="AB2452" s="50"/>
      <c r="AC2452" s="50"/>
      <c r="AD2452" s="32"/>
      <c r="AE2452" s="50"/>
      <c r="AF2452" s="84"/>
      <c r="AG2452" s="50"/>
      <c r="AH2452" s="50"/>
      <c r="AI2452" s="50"/>
      <c r="AJ2452" s="237"/>
      <c r="AK2452" s="50"/>
      <c r="AL2452" s="50"/>
    </row>
    <row r="2453" spans="11:38" x14ac:dyDescent="0.5">
      <c r="K2453" s="50"/>
      <c r="L2453" s="50"/>
      <c r="M2453" s="50"/>
      <c r="N2453" s="50"/>
      <c r="O2453" s="181"/>
      <c r="P2453" s="181"/>
      <c r="Q2453" s="50"/>
      <c r="R2453" s="50"/>
      <c r="S2453" s="50"/>
      <c r="T2453" s="50"/>
      <c r="U2453" s="50"/>
      <c r="V2453" s="50"/>
      <c r="W2453" s="50"/>
      <c r="X2453" s="50"/>
      <c r="Y2453" s="50"/>
      <c r="Z2453" s="50"/>
      <c r="AA2453" s="50"/>
      <c r="AB2453" s="50"/>
      <c r="AC2453" s="50"/>
      <c r="AD2453" s="32"/>
      <c r="AE2453" s="50"/>
      <c r="AF2453" s="84"/>
      <c r="AG2453" s="50"/>
      <c r="AH2453" s="50"/>
      <c r="AI2453" s="50"/>
      <c r="AJ2453" s="237"/>
      <c r="AK2453" s="50"/>
      <c r="AL2453" s="50"/>
    </row>
    <row r="2454" spans="11:38" x14ac:dyDescent="0.5">
      <c r="K2454" s="50"/>
      <c r="L2454" s="50"/>
      <c r="M2454" s="50"/>
      <c r="N2454" s="50"/>
      <c r="O2454" s="181"/>
      <c r="P2454" s="181"/>
      <c r="Q2454" s="50"/>
      <c r="R2454" s="50"/>
      <c r="S2454" s="50"/>
      <c r="T2454" s="50"/>
      <c r="U2454" s="50"/>
      <c r="V2454" s="50"/>
      <c r="W2454" s="50"/>
      <c r="X2454" s="50"/>
      <c r="Y2454" s="50"/>
      <c r="Z2454" s="50"/>
      <c r="AA2454" s="50"/>
      <c r="AB2454" s="50"/>
      <c r="AC2454" s="50"/>
      <c r="AD2454" s="32"/>
      <c r="AE2454" s="50"/>
      <c r="AF2454" s="84"/>
      <c r="AG2454" s="50"/>
      <c r="AH2454" s="50"/>
      <c r="AI2454" s="50"/>
      <c r="AJ2454" s="237"/>
      <c r="AK2454" s="50"/>
      <c r="AL2454" s="50"/>
    </row>
    <row r="2455" spans="11:38" x14ac:dyDescent="0.5">
      <c r="K2455" s="50"/>
      <c r="L2455" s="50"/>
      <c r="M2455" s="50"/>
      <c r="N2455" s="50"/>
      <c r="O2455" s="181"/>
      <c r="P2455" s="181"/>
      <c r="Q2455" s="50"/>
      <c r="R2455" s="50"/>
      <c r="S2455" s="50"/>
      <c r="T2455" s="50"/>
      <c r="U2455" s="50"/>
      <c r="V2455" s="50"/>
      <c r="W2455" s="50"/>
      <c r="X2455" s="50"/>
      <c r="Y2455" s="50"/>
      <c r="Z2455" s="50"/>
      <c r="AA2455" s="50"/>
      <c r="AB2455" s="50"/>
      <c r="AC2455" s="50"/>
      <c r="AD2455" s="32"/>
      <c r="AE2455" s="50"/>
      <c r="AF2455" s="84"/>
      <c r="AG2455" s="50"/>
      <c r="AH2455" s="50"/>
      <c r="AI2455" s="50"/>
      <c r="AJ2455" s="237"/>
      <c r="AK2455" s="50"/>
      <c r="AL2455" s="50"/>
    </row>
    <row r="2456" spans="11:38" x14ac:dyDescent="0.5">
      <c r="K2456" s="50"/>
      <c r="L2456" s="50"/>
      <c r="M2456" s="50"/>
      <c r="N2456" s="50"/>
      <c r="O2456" s="181"/>
      <c r="P2456" s="181"/>
      <c r="Q2456" s="50"/>
      <c r="R2456" s="50"/>
      <c r="S2456" s="50"/>
      <c r="T2456" s="50"/>
      <c r="U2456" s="50"/>
      <c r="V2456" s="50"/>
      <c r="W2456" s="50"/>
      <c r="X2456" s="50"/>
      <c r="Y2456" s="50"/>
      <c r="Z2456" s="50"/>
      <c r="AA2456" s="50"/>
      <c r="AB2456" s="50"/>
      <c r="AC2456" s="50"/>
      <c r="AD2456" s="32"/>
      <c r="AE2456" s="50"/>
      <c r="AF2456" s="84"/>
      <c r="AG2456" s="50"/>
      <c r="AH2456" s="50"/>
      <c r="AI2456" s="50"/>
      <c r="AJ2456" s="237"/>
      <c r="AK2456" s="50"/>
      <c r="AL2456" s="50"/>
    </row>
    <row r="2457" spans="11:38" x14ac:dyDescent="0.5">
      <c r="K2457" s="50"/>
      <c r="L2457" s="50"/>
      <c r="M2457" s="50"/>
      <c r="N2457" s="50"/>
      <c r="O2457" s="181"/>
      <c r="P2457" s="181"/>
      <c r="Q2457" s="50"/>
      <c r="R2457" s="50"/>
      <c r="S2457" s="50"/>
      <c r="T2457" s="50"/>
      <c r="U2457" s="50"/>
      <c r="V2457" s="50"/>
      <c r="W2457" s="50"/>
      <c r="X2457" s="50"/>
      <c r="Y2457" s="50"/>
      <c r="Z2457" s="50"/>
      <c r="AA2457" s="50"/>
      <c r="AB2457" s="50"/>
      <c r="AC2457" s="50"/>
      <c r="AD2457" s="32"/>
      <c r="AE2457" s="50"/>
      <c r="AF2457" s="84"/>
      <c r="AG2457" s="50"/>
      <c r="AH2457" s="50"/>
      <c r="AI2457" s="50"/>
      <c r="AJ2457" s="237"/>
      <c r="AK2457" s="50"/>
      <c r="AL2457" s="50"/>
    </row>
    <row r="2458" spans="11:38" x14ac:dyDescent="0.5">
      <c r="K2458" s="50"/>
      <c r="L2458" s="50"/>
      <c r="M2458" s="50"/>
      <c r="N2458" s="50"/>
      <c r="O2458" s="181"/>
      <c r="P2458" s="181"/>
      <c r="Q2458" s="50"/>
      <c r="R2458" s="50"/>
      <c r="S2458" s="50"/>
      <c r="T2458" s="50"/>
      <c r="U2458" s="50"/>
      <c r="V2458" s="50"/>
      <c r="W2458" s="50"/>
      <c r="X2458" s="50"/>
      <c r="Y2458" s="50"/>
      <c r="Z2458" s="50"/>
      <c r="AA2458" s="50"/>
      <c r="AB2458" s="50"/>
      <c r="AC2458" s="50"/>
      <c r="AD2458" s="32"/>
      <c r="AE2458" s="50"/>
      <c r="AF2458" s="84"/>
      <c r="AG2458" s="50"/>
      <c r="AH2458" s="50"/>
      <c r="AI2458" s="50"/>
      <c r="AJ2458" s="237"/>
      <c r="AK2458" s="50"/>
      <c r="AL2458" s="50"/>
    </row>
    <row r="2459" spans="11:38" x14ac:dyDescent="0.5">
      <c r="K2459" s="50"/>
      <c r="L2459" s="50"/>
      <c r="M2459" s="50"/>
      <c r="N2459" s="50"/>
      <c r="O2459" s="181"/>
      <c r="P2459" s="181"/>
      <c r="Q2459" s="50"/>
      <c r="R2459" s="50"/>
      <c r="S2459" s="50"/>
      <c r="T2459" s="50"/>
      <c r="U2459" s="50"/>
      <c r="V2459" s="50"/>
      <c r="W2459" s="50"/>
      <c r="X2459" s="50"/>
      <c r="Y2459" s="50"/>
      <c r="Z2459" s="50"/>
      <c r="AA2459" s="50"/>
      <c r="AB2459" s="50"/>
      <c r="AC2459" s="50"/>
      <c r="AD2459" s="32"/>
      <c r="AE2459" s="50"/>
      <c r="AF2459" s="84"/>
      <c r="AG2459" s="50"/>
      <c r="AH2459" s="50"/>
      <c r="AI2459" s="50"/>
      <c r="AJ2459" s="237"/>
      <c r="AK2459" s="50"/>
      <c r="AL2459" s="50"/>
    </row>
    <row r="2460" spans="11:38" x14ac:dyDescent="0.5">
      <c r="K2460" s="50"/>
      <c r="L2460" s="50"/>
      <c r="M2460" s="50"/>
      <c r="N2460" s="50"/>
      <c r="O2460" s="181"/>
      <c r="P2460" s="181"/>
      <c r="Q2460" s="50"/>
      <c r="R2460" s="50"/>
      <c r="S2460" s="50"/>
      <c r="T2460" s="50"/>
      <c r="U2460" s="50"/>
      <c r="V2460" s="50"/>
      <c r="W2460" s="50"/>
      <c r="X2460" s="50"/>
      <c r="Y2460" s="50"/>
      <c r="Z2460" s="50"/>
      <c r="AA2460" s="50"/>
      <c r="AB2460" s="50"/>
      <c r="AC2460" s="50"/>
      <c r="AD2460" s="32"/>
      <c r="AE2460" s="50"/>
      <c r="AF2460" s="84"/>
      <c r="AG2460" s="50"/>
      <c r="AH2460" s="50"/>
      <c r="AI2460" s="50"/>
      <c r="AJ2460" s="237"/>
      <c r="AK2460" s="50"/>
      <c r="AL2460" s="50"/>
    </row>
    <row r="2461" spans="11:38" x14ac:dyDescent="0.5">
      <c r="K2461" s="50"/>
      <c r="L2461" s="50"/>
      <c r="M2461" s="50"/>
      <c r="N2461" s="50"/>
      <c r="O2461" s="181"/>
      <c r="P2461" s="181"/>
      <c r="Q2461" s="50"/>
      <c r="R2461" s="50"/>
      <c r="S2461" s="50"/>
      <c r="T2461" s="50"/>
      <c r="U2461" s="50"/>
      <c r="V2461" s="50"/>
      <c r="W2461" s="50"/>
      <c r="X2461" s="50"/>
      <c r="Y2461" s="50"/>
      <c r="Z2461" s="50"/>
      <c r="AA2461" s="50"/>
      <c r="AB2461" s="50"/>
      <c r="AC2461" s="50"/>
      <c r="AD2461" s="32"/>
      <c r="AE2461" s="50"/>
      <c r="AF2461" s="84"/>
      <c r="AG2461" s="50"/>
      <c r="AH2461" s="50"/>
      <c r="AI2461" s="50"/>
      <c r="AJ2461" s="237"/>
      <c r="AK2461" s="50"/>
      <c r="AL2461" s="50"/>
    </row>
    <row r="2462" spans="11:38" x14ac:dyDescent="0.5">
      <c r="K2462" s="50"/>
      <c r="L2462" s="50"/>
      <c r="M2462" s="50"/>
      <c r="N2462" s="50"/>
      <c r="O2462" s="181"/>
      <c r="P2462" s="181"/>
      <c r="Q2462" s="50"/>
      <c r="R2462" s="50"/>
      <c r="S2462" s="50"/>
      <c r="T2462" s="50"/>
      <c r="U2462" s="50"/>
      <c r="V2462" s="50"/>
      <c r="W2462" s="50"/>
      <c r="X2462" s="50"/>
      <c r="Y2462" s="50"/>
      <c r="Z2462" s="50"/>
      <c r="AA2462" s="50"/>
      <c r="AB2462" s="50"/>
      <c r="AC2462" s="50"/>
      <c r="AD2462" s="32"/>
      <c r="AE2462" s="50"/>
      <c r="AF2462" s="84"/>
      <c r="AG2462" s="50"/>
      <c r="AH2462" s="50"/>
      <c r="AI2462" s="50"/>
      <c r="AJ2462" s="237"/>
      <c r="AK2462" s="50"/>
      <c r="AL2462" s="50"/>
    </row>
    <row r="2463" spans="11:38" x14ac:dyDescent="0.5">
      <c r="K2463" s="50"/>
      <c r="L2463" s="50"/>
      <c r="M2463" s="50"/>
      <c r="N2463" s="50"/>
      <c r="O2463" s="181"/>
      <c r="P2463" s="181"/>
      <c r="Q2463" s="50"/>
      <c r="R2463" s="50"/>
      <c r="S2463" s="50"/>
      <c r="T2463" s="50"/>
      <c r="U2463" s="50"/>
      <c r="V2463" s="50"/>
      <c r="W2463" s="50"/>
      <c r="X2463" s="50"/>
      <c r="Y2463" s="50"/>
      <c r="Z2463" s="50"/>
      <c r="AA2463" s="50"/>
      <c r="AB2463" s="50"/>
      <c r="AC2463" s="50"/>
      <c r="AD2463" s="32"/>
      <c r="AE2463" s="50"/>
      <c r="AF2463" s="84"/>
      <c r="AG2463" s="50"/>
      <c r="AH2463" s="50"/>
      <c r="AI2463" s="50"/>
      <c r="AJ2463" s="237"/>
      <c r="AK2463" s="50"/>
      <c r="AL2463" s="50"/>
    </row>
    <row r="2464" spans="11:38" x14ac:dyDescent="0.5">
      <c r="K2464" s="50"/>
      <c r="L2464" s="50"/>
      <c r="M2464" s="50"/>
      <c r="N2464" s="50"/>
      <c r="O2464" s="181"/>
      <c r="P2464" s="181"/>
      <c r="Q2464" s="50"/>
      <c r="R2464" s="50"/>
      <c r="S2464" s="50"/>
      <c r="T2464" s="50"/>
      <c r="U2464" s="50"/>
      <c r="V2464" s="50"/>
      <c r="W2464" s="50"/>
      <c r="X2464" s="50"/>
      <c r="Y2464" s="50"/>
      <c r="Z2464" s="50"/>
      <c r="AA2464" s="50"/>
      <c r="AB2464" s="50"/>
      <c r="AC2464" s="50"/>
      <c r="AD2464" s="32"/>
      <c r="AE2464" s="50"/>
      <c r="AF2464" s="84"/>
      <c r="AG2464" s="50"/>
      <c r="AH2464" s="50"/>
      <c r="AI2464" s="50"/>
      <c r="AJ2464" s="237"/>
      <c r="AK2464" s="50"/>
      <c r="AL2464" s="50"/>
    </row>
    <row r="2465" spans="11:38" x14ac:dyDescent="0.5">
      <c r="K2465" s="50"/>
      <c r="L2465" s="50"/>
      <c r="M2465" s="50"/>
      <c r="N2465" s="50"/>
      <c r="O2465" s="181"/>
      <c r="P2465" s="181"/>
      <c r="Q2465" s="50"/>
      <c r="R2465" s="50"/>
      <c r="S2465" s="50"/>
      <c r="T2465" s="50"/>
      <c r="U2465" s="50"/>
      <c r="V2465" s="50"/>
      <c r="W2465" s="50"/>
      <c r="X2465" s="50"/>
      <c r="Y2465" s="50"/>
      <c r="Z2465" s="50"/>
      <c r="AA2465" s="50"/>
      <c r="AB2465" s="50"/>
      <c r="AC2465" s="50"/>
      <c r="AD2465" s="32"/>
      <c r="AE2465" s="50"/>
      <c r="AF2465" s="84"/>
      <c r="AG2465" s="50"/>
      <c r="AH2465" s="50"/>
      <c r="AI2465" s="50"/>
      <c r="AJ2465" s="237"/>
      <c r="AK2465" s="50"/>
      <c r="AL2465" s="50"/>
    </row>
    <row r="2466" spans="11:38" x14ac:dyDescent="0.5">
      <c r="K2466" s="50"/>
      <c r="L2466" s="50"/>
      <c r="M2466" s="50"/>
      <c r="N2466" s="50"/>
      <c r="O2466" s="181"/>
      <c r="P2466" s="181"/>
      <c r="Q2466" s="50"/>
      <c r="R2466" s="50"/>
      <c r="S2466" s="50"/>
      <c r="T2466" s="50"/>
      <c r="U2466" s="50"/>
      <c r="V2466" s="50"/>
      <c r="W2466" s="50"/>
      <c r="X2466" s="50"/>
      <c r="Y2466" s="50"/>
      <c r="Z2466" s="50"/>
      <c r="AA2466" s="50"/>
      <c r="AB2466" s="50"/>
      <c r="AC2466" s="50"/>
      <c r="AD2466" s="32"/>
      <c r="AE2466" s="50"/>
      <c r="AF2466" s="84"/>
      <c r="AG2466" s="50"/>
      <c r="AH2466" s="50"/>
      <c r="AI2466" s="50"/>
      <c r="AJ2466" s="237"/>
      <c r="AK2466" s="50"/>
      <c r="AL2466" s="50"/>
    </row>
    <row r="2467" spans="11:38" x14ac:dyDescent="0.5">
      <c r="K2467" s="50"/>
      <c r="L2467" s="50"/>
      <c r="M2467" s="50"/>
      <c r="N2467" s="50"/>
      <c r="O2467" s="181"/>
      <c r="P2467" s="181"/>
      <c r="Q2467" s="50"/>
      <c r="R2467" s="50"/>
      <c r="S2467" s="50"/>
      <c r="T2467" s="50"/>
      <c r="U2467" s="50"/>
      <c r="V2467" s="50"/>
      <c r="W2467" s="50"/>
      <c r="X2467" s="50"/>
      <c r="Y2467" s="50"/>
      <c r="Z2467" s="50"/>
      <c r="AA2467" s="50"/>
      <c r="AB2467" s="50"/>
      <c r="AC2467" s="50"/>
      <c r="AD2467" s="32"/>
      <c r="AE2467" s="50"/>
      <c r="AF2467" s="84"/>
      <c r="AG2467" s="50"/>
      <c r="AH2467" s="50"/>
      <c r="AI2467" s="50"/>
      <c r="AJ2467" s="237"/>
      <c r="AK2467" s="50"/>
      <c r="AL2467" s="50"/>
    </row>
    <row r="2468" spans="11:38" x14ac:dyDescent="0.5">
      <c r="K2468" s="50"/>
      <c r="L2468" s="50"/>
      <c r="M2468" s="50"/>
      <c r="N2468" s="50"/>
      <c r="O2468" s="181"/>
      <c r="P2468" s="181"/>
      <c r="Q2468" s="50"/>
      <c r="R2468" s="50"/>
      <c r="S2468" s="50"/>
      <c r="T2468" s="50"/>
      <c r="U2468" s="50"/>
      <c r="V2468" s="50"/>
      <c r="W2468" s="50"/>
      <c r="X2468" s="50"/>
      <c r="Y2468" s="50"/>
      <c r="Z2468" s="50"/>
      <c r="AA2468" s="50"/>
      <c r="AB2468" s="50"/>
      <c r="AC2468" s="50"/>
      <c r="AD2468" s="32"/>
      <c r="AE2468" s="50"/>
      <c r="AF2468" s="84"/>
      <c r="AG2468" s="50"/>
      <c r="AH2468" s="50"/>
      <c r="AI2468" s="50"/>
      <c r="AJ2468" s="237"/>
      <c r="AK2468" s="50"/>
      <c r="AL2468" s="50"/>
    </row>
    <row r="2469" spans="11:38" x14ac:dyDescent="0.5">
      <c r="K2469" s="50"/>
      <c r="L2469" s="50"/>
      <c r="M2469" s="50"/>
      <c r="N2469" s="50"/>
      <c r="O2469" s="181"/>
      <c r="P2469" s="181"/>
      <c r="Q2469" s="50"/>
      <c r="R2469" s="50"/>
      <c r="S2469" s="50"/>
      <c r="T2469" s="50"/>
      <c r="U2469" s="50"/>
      <c r="V2469" s="50"/>
      <c r="W2469" s="50"/>
      <c r="X2469" s="50"/>
      <c r="Y2469" s="50"/>
      <c r="Z2469" s="50"/>
      <c r="AA2469" s="50"/>
      <c r="AB2469" s="50"/>
      <c r="AC2469" s="50"/>
      <c r="AD2469" s="32"/>
      <c r="AE2469" s="50"/>
      <c r="AF2469" s="84"/>
      <c r="AG2469" s="50"/>
      <c r="AH2469" s="50"/>
      <c r="AI2469" s="50"/>
      <c r="AJ2469" s="237"/>
      <c r="AK2469" s="50"/>
      <c r="AL2469" s="50"/>
    </row>
    <row r="2470" spans="11:38" x14ac:dyDescent="0.5">
      <c r="K2470" s="50"/>
      <c r="L2470" s="50"/>
      <c r="M2470" s="50"/>
      <c r="N2470" s="50"/>
      <c r="O2470" s="181"/>
      <c r="P2470" s="181"/>
      <c r="Q2470" s="50"/>
      <c r="R2470" s="50"/>
      <c r="S2470" s="50"/>
      <c r="T2470" s="50"/>
      <c r="U2470" s="50"/>
      <c r="V2470" s="50"/>
      <c r="W2470" s="50"/>
      <c r="X2470" s="50"/>
      <c r="Y2470" s="50"/>
      <c r="Z2470" s="50"/>
      <c r="AA2470" s="50"/>
      <c r="AB2470" s="50"/>
      <c r="AC2470" s="50"/>
      <c r="AD2470" s="32"/>
      <c r="AE2470" s="50"/>
      <c r="AF2470" s="84"/>
      <c r="AG2470" s="50"/>
      <c r="AH2470" s="50"/>
      <c r="AI2470" s="50"/>
      <c r="AJ2470" s="237"/>
      <c r="AK2470" s="50"/>
      <c r="AL2470" s="50"/>
    </row>
    <row r="2471" spans="11:38" x14ac:dyDescent="0.5">
      <c r="K2471" s="50"/>
      <c r="L2471" s="50"/>
      <c r="M2471" s="50"/>
      <c r="N2471" s="50"/>
      <c r="O2471" s="181"/>
      <c r="P2471" s="181"/>
      <c r="Q2471" s="50"/>
      <c r="R2471" s="50"/>
      <c r="S2471" s="50"/>
      <c r="T2471" s="50"/>
      <c r="U2471" s="50"/>
      <c r="V2471" s="50"/>
      <c r="W2471" s="50"/>
      <c r="X2471" s="50"/>
      <c r="Y2471" s="50"/>
      <c r="Z2471" s="50"/>
      <c r="AA2471" s="50"/>
      <c r="AB2471" s="50"/>
      <c r="AC2471" s="50"/>
      <c r="AD2471" s="32"/>
      <c r="AE2471" s="50"/>
      <c r="AF2471" s="84"/>
      <c r="AG2471" s="50"/>
      <c r="AH2471" s="50"/>
      <c r="AI2471" s="50"/>
      <c r="AJ2471" s="237"/>
      <c r="AK2471" s="50"/>
      <c r="AL2471" s="50"/>
    </row>
    <row r="2472" spans="11:38" x14ac:dyDescent="0.5">
      <c r="K2472" s="50"/>
      <c r="L2472" s="50"/>
      <c r="M2472" s="50"/>
      <c r="N2472" s="50"/>
      <c r="O2472" s="181"/>
      <c r="P2472" s="181"/>
      <c r="Q2472" s="50"/>
      <c r="R2472" s="50"/>
      <c r="S2472" s="50"/>
      <c r="T2472" s="50"/>
      <c r="U2472" s="50"/>
      <c r="V2472" s="50"/>
      <c r="W2472" s="50"/>
      <c r="X2472" s="50"/>
      <c r="Y2472" s="50"/>
      <c r="Z2472" s="50"/>
      <c r="AA2472" s="50"/>
      <c r="AB2472" s="50"/>
      <c r="AC2472" s="50"/>
      <c r="AD2472" s="32"/>
      <c r="AE2472" s="50"/>
      <c r="AF2472" s="84"/>
      <c r="AG2472" s="50"/>
      <c r="AH2472" s="50"/>
      <c r="AI2472" s="50"/>
      <c r="AJ2472" s="237"/>
      <c r="AK2472" s="50"/>
      <c r="AL2472" s="50"/>
    </row>
    <row r="2473" spans="11:38" x14ac:dyDescent="0.5">
      <c r="K2473" s="50"/>
      <c r="L2473" s="50"/>
      <c r="M2473" s="50"/>
      <c r="N2473" s="50"/>
      <c r="O2473" s="181"/>
      <c r="P2473" s="181"/>
      <c r="Q2473" s="50"/>
      <c r="R2473" s="50"/>
      <c r="S2473" s="50"/>
      <c r="T2473" s="50"/>
      <c r="U2473" s="50"/>
      <c r="V2473" s="50"/>
      <c r="W2473" s="50"/>
      <c r="X2473" s="50"/>
      <c r="Y2473" s="50"/>
      <c r="Z2473" s="50"/>
      <c r="AA2473" s="50"/>
      <c r="AB2473" s="50"/>
      <c r="AC2473" s="50"/>
      <c r="AD2473" s="32"/>
      <c r="AE2473" s="50"/>
      <c r="AF2473" s="84"/>
      <c r="AG2473" s="50"/>
      <c r="AH2473" s="50"/>
      <c r="AI2473" s="50"/>
      <c r="AJ2473" s="237"/>
      <c r="AK2473" s="50"/>
      <c r="AL2473" s="50"/>
    </row>
    <row r="2474" spans="11:38" x14ac:dyDescent="0.5">
      <c r="K2474" s="50"/>
      <c r="L2474" s="50"/>
      <c r="M2474" s="50"/>
      <c r="N2474" s="50"/>
      <c r="O2474" s="181"/>
      <c r="P2474" s="181"/>
      <c r="Q2474" s="50"/>
      <c r="R2474" s="50"/>
      <c r="S2474" s="50"/>
      <c r="T2474" s="50"/>
      <c r="U2474" s="50"/>
      <c r="V2474" s="50"/>
      <c r="W2474" s="50"/>
      <c r="X2474" s="50"/>
      <c r="Y2474" s="50"/>
      <c r="Z2474" s="50"/>
      <c r="AA2474" s="50"/>
      <c r="AB2474" s="50"/>
      <c r="AC2474" s="50"/>
      <c r="AD2474" s="32"/>
      <c r="AE2474" s="50"/>
      <c r="AF2474" s="84"/>
      <c r="AG2474" s="50"/>
      <c r="AH2474" s="50"/>
      <c r="AI2474" s="50"/>
      <c r="AJ2474" s="237"/>
      <c r="AK2474" s="50"/>
      <c r="AL2474" s="50"/>
    </row>
    <row r="2475" spans="11:38" x14ac:dyDescent="0.5">
      <c r="K2475" s="50"/>
      <c r="L2475" s="50"/>
      <c r="M2475" s="50"/>
      <c r="N2475" s="50"/>
      <c r="O2475" s="181"/>
      <c r="P2475" s="181"/>
      <c r="Q2475" s="50"/>
      <c r="R2475" s="50"/>
      <c r="S2475" s="50"/>
      <c r="T2475" s="50"/>
      <c r="U2475" s="50"/>
      <c r="V2475" s="50"/>
      <c r="W2475" s="50"/>
      <c r="X2475" s="50"/>
      <c r="Y2475" s="50"/>
      <c r="Z2475" s="50"/>
      <c r="AA2475" s="50"/>
      <c r="AB2475" s="50"/>
      <c r="AC2475" s="50"/>
      <c r="AD2475" s="32"/>
      <c r="AE2475" s="50"/>
      <c r="AF2475" s="84"/>
      <c r="AG2475" s="50"/>
      <c r="AH2475" s="50"/>
      <c r="AI2475" s="50"/>
      <c r="AJ2475" s="237"/>
      <c r="AK2475" s="50"/>
      <c r="AL2475" s="50"/>
    </row>
    <row r="2476" spans="11:38" x14ac:dyDescent="0.5">
      <c r="K2476" s="50"/>
      <c r="L2476" s="50"/>
      <c r="M2476" s="50"/>
      <c r="N2476" s="50"/>
      <c r="O2476" s="181"/>
      <c r="P2476" s="181"/>
      <c r="Q2476" s="50"/>
      <c r="R2476" s="50"/>
      <c r="S2476" s="50"/>
      <c r="T2476" s="50"/>
      <c r="U2476" s="50"/>
      <c r="V2476" s="50"/>
      <c r="W2476" s="50"/>
      <c r="X2476" s="50"/>
      <c r="Y2476" s="50"/>
      <c r="Z2476" s="50"/>
      <c r="AA2476" s="50"/>
      <c r="AB2476" s="50"/>
      <c r="AC2476" s="50"/>
      <c r="AD2476" s="32"/>
      <c r="AE2476" s="50"/>
      <c r="AF2476" s="84"/>
      <c r="AG2476" s="50"/>
      <c r="AH2476" s="50"/>
      <c r="AI2476" s="50"/>
      <c r="AJ2476" s="237"/>
      <c r="AK2476" s="50"/>
      <c r="AL2476" s="50"/>
    </row>
    <row r="2477" spans="11:38" x14ac:dyDescent="0.5">
      <c r="K2477" s="50"/>
      <c r="L2477" s="50"/>
      <c r="M2477" s="50"/>
      <c r="N2477" s="50"/>
      <c r="O2477" s="181"/>
      <c r="P2477" s="181"/>
      <c r="Q2477" s="50"/>
      <c r="R2477" s="50"/>
      <c r="S2477" s="50"/>
      <c r="T2477" s="50"/>
      <c r="U2477" s="50"/>
      <c r="V2477" s="50"/>
      <c r="W2477" s="50"/>
      <c r="X2477" s="50"/>
      <c r="Y2477" s="50"/>
      <c r="Z2477" s="50"/>
      <c r="AA2477" s="50"/>
      <c r="AB2477" s="50"/>
      <c r="AC2477" s="50"/>
      <c r="AD2477" s="32"/>
      <c r="AE2477" s="50"/>
      <c r="AF2477" s="84"/>
      <c r="AG2477" s="50"/>
      <c r="AH2477" s="50"/>
      <c r="AI2477" s="50"/>
      <c r="AJ2477" s="237"/>
      <c r="AK2477" s="50"/>
      <c r="AL2477" s="50"/>
    </row>
    <row r="2478" spans="11:38" x14ac:dyDescent="0.5">
      <c r="K2478" s="50"/>
      <c r="L2478" s="50"/>
      <c r="M2478" s="50"/>
      <c r="N2478" s="50"/>
      <c r="O2478" s="181"/>
      <c r="P2478" s="181"/>
      <c r="Q2478" s="50"/>
      <c r="R2478" s="50"/>
      <c r="S2478" s="50"/>
      <c r="T2478" s="50"/>
      <c r="U2478" s="50"/>
      <c r="V2478" s="50"/>
      <c r="W2478" s="50"/>
      <c r="X2478" s="50"/>
      <c r="Y2478" s="50"/>
      <c r="Z2478" s="50"/>
      <c r="AA2478" s="50"/>
      <c r="AB2478" s="50"/>
      <c r="AC2478" s="50"/>
      <c r="AD2478" s="32"/>
      <c r="AE2478" s="50"/>
      <c r="AF2478" s="84"/>
      <c r="AG2478" s="50"/>
      <c r="AH2478" s="50"/>
      <c r="AI2478" s="50"/>
      <c r="AJ2478" s="237"/>
      <c r="AK2478" s="50"/>
      <c r="AL2478" s="50"/>
    </row>
    <row r="2479" spans="11:38" x14ac:dyDescent="0.5">
      <c r="K2479" s="50"/>
      <c r="L2479" s="50"/>
      <c r="M2479" s="50"/>
      <c r="N2479" s="50"/>
      <c r="O2479" s="181"/>
      <c r="P2479" s="181"/>
      <c r="Q2479" s="50"/>
      <c r="R2479" s="50"/>
      <c r="S2479" s="50"/>
      <c r="T2479" s="50"/>
      <c r="U2479" s="50"/>
      <c r="V2479" s="50"/>
      <c r="W2479" s="50"/>
      <c r="X2479" s="50"/>
      <c r="Y2479" s="50"/>
      <c r="Z2479" s="50"/>
      <c r="AA2479" s="50"/>
      <c r="AB2479" s="50"/>
      <c r="AC2479" s="50"/>
      <c r="AD2479" s="32"/>
      <c r="AE2479" s="50"/>
      <c r="AF2479" s="84"/>
      <c r="AG2479" s="50"/>
      <c r="AH2479" s="50"/>
      <c r="AI2479" s="50"/>
      <c r="AJ2479" s="237"/>
      <c r="AK2479" s="50"/>
      <c r="AL2479" s="50"/>
    </row>
    <row r="2480" spans="11:38" x14ac:dyDescent="0.5">
      <c r="K2480" s="50"/>
      <c r="L2480" s="50"/>
      <c r="M2480" s="50"/>
      <c r="N2480" s="50"/>
      <c r="O2480" s="181"/>
      <c r="P2480" s="181"/>
      <c r="Q2480" s="50"/>
      <c r="R2480" s="50"/>
      <c r="S2480" s="50"/>
      <c r="T2480" s="50"/>
      <c r="U2480" s="50"/>
      <c r="V2480" s="50"/>
      <c r="W2480" s="50"/>
      <c r="X2480" s="50"/>
      <c r="Y2480" s="50"/>
      <c r="Z2480" s="50"/>
      <c r="AA2480" s="50"/>
      <c r="AB2480" s="50"/>
      <c r="AC2480" s="50"/>
      <c r="AD2480" s="32"/>
      <c r="AE2480" s="50"/>
      <c r="AF2480" s="84"/>
      <c r="AG2480" s="50"/>
      <c r="AH2480" s="50"/>
      <c r="AI2480" s="50"/>
      <c r="AJ2480" s="237"/>
      <c r="AK2480" s="50"/>
      <c r="AL2480" s="50"/>
    </row>
    <row r="2481" spans="11:38" x14ac:dyDescent="0.5">
      <c r="K2481" s="50"/>
      <c r="L2481" s="50"/>
      <c r="M2481" s="50"/>
      <c r="N2481" s="50"/>
      <c r="O2481" s="181"/>
      <c r="P2481" s="181"/>
      <c r="Q2481" s="50"/>
      <c r="R2481" s="50"/>
      <c r="S2481" s="50"/>
      <c r="T2481" s="50"/>
      <c r="U2481" s="50"/>
      <c r="V2481" s="50"/>
      <c r="W2481" s="50"/>
      <c r="X2481" s="50"/>
      <c r="Y2481" s="50"/>
      <c r="Z2481" s="50"/>
      <c r="AA2481" s="50"/>
      <c r="AB2481" s="50"/>
      <c r="AC2481" s="50"/>
      <c r="AD2481" s="32"/>
      <c r="AE2481" s="50"/>
      <c r="AF2481" s="84"/>
      <c r="AG2481" s="50"/>
      <c r="AH2481" s="50"/>
      <c r="AI2481" s="50"/>
      <c r="AJ2481" s="237"/>
      <c r="AK2481" s="50"/>
      <c r="AL2481" s="50"/>
    </row>
    <row r="2482" spans="11:38" x14ac:dyDescent="0.5">
      <c r="K2482" s="50"/>
      <c r="L2482" s="50"/>
      <c r="M2482" s="50"/>
      <c r="N2482" s="50"/>
      <c r="O2482" s="181"/>
      <c r="P2482" s="181"/>
      <c r="Q2482" s="50"/>
      <c r="R2482" s="50"/>
      <c r="S2482" s="50"/>
      <c r="T2482" s="50"/>
      <c r="U2482" s="50"/>
      <c r="V2482" s="50"/>
      <c r="W2482" s="50"/>
      <c r="X2482" s="50"/>
      <c r="Y2482" s="50"/>
      <c r="Z2482" s="50"/>
      <c r="AA2482" s="50"/>
      <c r="AB2482" s="50"/>
      <c r="AC2482" s="50"/>
      <c r="AD2482" s="32"/>
      <c r="AE2482" s="50"/>
      <c r="AF2482" s="84"/>
      <c r="AG2482" s="50"/>
      <c r="AH2482" s="50"/>
      <c r="AI2482" s="50"/>
      <c r="AJ2482" s="237"/>
      <c r="AK2482" s="50"/>
      <c r="AL2482" s="50"/>
    </row>
    <row r="2483" spans="11:38" x14ac:dyDescent="0.5">
      <c r="K2483" s="50"/>
      <c r="L2483" s="50"/>
      <c r="M2483" s="50"/>
      <c r="N2483" s="50"/>
      <c r="O2483" s="181"/>
      <c r="P2483" s="181"/>
      <c r="Q2483" s="50"/>
      <c r="R2483" s="50"/>
      <c r="S2483" s="50"/>
      <c r="T2483" s="50"/>
      <c r="U2483" s="50"/>
      <c r="V2483" s="50"/>
      <c r="W2483" s="50"/>
      <c r="X2483" s="50"/>
      <c r="Y2483" s="50"/>
      <c r="Z2483" s="50"/>
      <c r="AA2483" s="50"/>
      <c r="AB2483" s="50"/>
      <c r="AC2483" s="50"/>
      <c r="AD2483" s="32"/>
      <c r="AE2483" s="50"/>
      <c r="AF2483" s="84"/>
      <c r="AG2483" s="50"/>
      <c r="AH2483" s="50"/>
      <c r="AI2483" s="50"/>
      <c r="AJ2483" s="237"/>
      <c r="AK2483" s="50"/>
      <c r="AL2483" s="50"/>
    </row>
    <row r="2484" spans="11:38" x14ac:dyDescent="0.5">
      <c r="K2484" s="50"/>
      <c r="L2484" s="50"/>
      <c r="M2484" s="50"/>
      <c r="N2484" s="50"/>
      <c r="O2484" s="181"/>
      <c r="P2484" s="181"/>
      <c r="Q2484" s="50"/>
      <c r="R2484" s="50"/>
      <c r="S2484" s="50"/>
      <c r="T2484" s="50"/>
      <c r="U2484" s="50"/>
      <c r="V2484" s="50"/>
      <c r="W2484" s="50"/>
      <c r="X2484" s="50"/>
      <c r="Y2484" s="50"/>
      <c r="Z2484" s="50"/>
      <c r="AA2484" s="50"/>
      <c r="AB2484" s="50"/>
      <c r="AC2484" s="50"/>
      <c r="AD2484" s="32"/>
      <c r="AE2484" s="50"/>
      <c r="AF2484" s="84"/>
      <c r="AG2484" s="50"/>
      <c r="AH2484" s="50"/>
      <c r="AI2484" s="50"/>
      <c r="AJ2484" s="237"/>
      <c r="AK2484" s="50"/>
      <c r="AL2484" s="50"/>
    </row>
    <row r="2485" spans="11:38" x14ac:dyDescent="0.5">
      <c r="K2485" s="50"/>
      <c r="L2485" s="50"/>
      <c r="M2485" s="50"/>
      <c r="N2485" s="50"/>
      <c r="O2485" s="181"/>
      <c r="P2485" s="181"/>
      <c r="Q2485" s="50"/>
      <c r="R2485" s="50"/>
      <c r="S2485" s="50"/>
      <c r="T2485" s="50"/>
      <c r="U2485" s="50"/>
      <c r="V2485" s="50"/>
      <c r="W2485" s="50"/>
      <c r="X2485" s="50"/>
      <c r="Y2485" s="50"/>
      <c r="Z2485" s="50"/>
      <c r="AA2485" s="50"/>
      <c r="AB2485" s="50"/>
      <c r="AC2485" s="50"/>
      <c r="AD2485" s="32"/>
      <c r="AE2485" s="50"/>
      <c r="AF2485" s="84"/>
      <c r="AG2485" s="50"/>
      <c r="AH2485" s="50"/>
      <c r="AI2485" s="50"/>
      <c r="AJ2485" s="237"/>
      <c r="AK2485" s="50"/>
      <c r="AL2485" s="50"/>
    </row>
    <row r="2486" spans="11:38" x14ac:dyDescent="0.5">
      <c r="K2486" s="50"/>
      <c r="L2486" s="50"/>
      <c r="M2486" s="50"/>
      <c r="N2486" s="50"/>
      <c r="O2486" s="181"/>
      <c r="P2486" s="181"/>
      <c r="Q2486" s="50"/>
      <c r="R2486" s="50"/>
      <c r="S2486" s="50"/>
      <c r="T2486" s="50"/>
      <c r="U2486" s="50"/>
      <c r="V2486" s="50"/>
      <c r="W2486" s="50"/>
      <c r="X2486" s="50"/>
      <c r="Y2486" s="50"/>
      <c r="Z2486" s="50"/>
      <c r="AA2486" s="50"/>
      <c r="AB2486" s="50"/>
      <c r="AC2486" s="50"/>
      <c r="AD2486" s="32"/>
      <c r="AE2486" s="50"/>
      <c r="AF2486" s="84"/>
      <c r="AG2486" s="50"/>
      <c r="AH2486" s="50"/>
      <c r="AI2486" s="50"/>
      <c r="AJ2486" s="237"/>
      <c r="AK2486" s="50"/>
      <c r="AL2486" s="50"/>
    </row>
    <row r="2487" spans="11:38" x14ac:dyDescent="0.5">
      <c r="K2487" s="50"/>
      <c r="L2487" s="50"/>
      <c r="M2487" s="50"/>
      <c r="N2487" s="50"/>
      <c r="O2487" s="181"/>
      <c r="P2487" s="181"/>
      <c r="Q2487" s="50"/>
      <c r="R2487" s="50"/>
      <c r="S2487" s="50"/>
      <c r="T2487" s="50"/>
      <c r="U2487" s="50"/>
      <c r="V2487" s="50"/>
      <c r="W2487" s="50"/>
      <c r="X2487" s="50"/>
      <c r="Y2487" s="50"/>
      <c r="Z2487" s="50"/>
      <c r="AA2487" s="50"/>
      <c r="AB2487" s="50"/>
      <c r="AC2487" s="50"/>
      <c r="AD2487" s="32"/>
      <c r="AE2487" s="50"/>
      <c r="AF2487" s="84"/>
      <c r="AG2487" s="50"/>
      <c r="AH2487" s="50"/>
      <c r="AI2487" s="50"/>
      <c r="AJ2487" s="237"/>
      <c r="AK2487" s="50"/>
      <c r="AL2487" s="50"/>
    </row>
    <row r="2488" spans="11:38" x14ac:dyDescent="0.5">
      <c r="K2488" s="50"/>
      <c r="L2488" s="50"/>
      <c r="M2488" s="50"/>
      <c r="N2488" s="50"/>
      <c r="O2488" s="181"/>
      <c r="P2488" s="181"/>
      <c r="Q2488" s="50"/>
      <c r="R2488" s="50"/>
      <c r="S2488" s="50"/>
      <c r="T2488" s="50"/>
      <c r="U2488" s="50"/>
      <c r="V2488" s="50"/>
      <c r="W2488" s="50"/>
      <c r="X2488" s="50"/>
      <c r="Y2488" s="50"/>
      <c r="Z2488" s="50"/>
      <c r="AA2488" s="50"/>
      <c r="AB2488" s="50"/>
      <c r="AC2488" s="50"/>
      <c r="AD2488" s="32"/>
      <c r="AE2488" s="50"/>
      <c r="AF2488" s="84"/>
      <c r="AG2488" s="50"/>
      <c r="AH2488" s="50"/>
      <c r="AI2488" s="50"/>
      <c r="AJ2488" s="237"/>
      <c r="AK2488" s="50"/>
      <c r="AL2488" s="50"/>
    </row>
    <row r="2489" spans="11:38" x14ac:dyDescent="0.5">
      <c r="K2489" s="50"/>
      <c r="L2489" s="50"/>
      <c r="M2489" s="50"/>
      <c r="N2489" s="50"/>
      <c r="O2489" s="181"/>
      <c r="P2489" s="181"/>
      <c r="Q2489" s="50"/>
      <c r="R2489" s="50"/>
      <c r="S2489" s="50"/>
      <c r="T2489" s="50"/>
      <c r="U2489" s="50"/>
      <c r="V2489" s="50"/>
      <c r="W2489" s="50"/>
      <c r="X2489" s="50"/>
      <c r="Y2489" s="50"/>
      <c r="Z2489" s="50"/>
      <c r="AA2489" s="50"/>
      <c r="AB2489" s="50"/>
      <c r="AC2489" s="50"/>
      <c r="AD2489" s="32"/>
      <c r="AE2489" s="50"/>
      <c r="AF2489" s="84"/>
      <c r="AG2489" s="50"/>
      <c r="AH2489" s="50"/>
      <c r="AI2489" s="50"/>
      <c r="AJ2489" s="237"/>
      <c r="AK2489" s="50"/>
      <c r="AL2489" s="50"/>
    </row>
    <row r="2490" spans="11:38" x14ac:dyDescent="0.5">
      <c r="K2490" s="50"/>
      <c r="L2490" s="50"/>
      <c r="M2490" s="50"/>
      <c r="N2490" s="50"/>
      <c r="O2490" s="181"/>
      <c r="P2490" s="181"/>
      <c r="Q2490" s="50"/>
      <c r="R2490" s="50"/>
      <c r="S2490" s="50"/>
      <c r="T2490" s="50"/>
      <c r="U2490" s="50"/>
      <c r="V2490" s="50"/>
      <c r="W2490" s="50"/>
      <c r="X2490" s="50"/>
      <c r="Y2490" s="50"/>
      <c r="Z2490" s="50"/>
      <c r="AA2490" s="50"/>
      <c r="AB2490" s="50"/>
      <c r="AC2490" s="50"/>
      <c r="AD2490" s="32"/>
      <c r="AE2490" s="50"/>
      <c r="AF2490" s="84"/>
      <c r="AG2490" s="50"/>
      <c r="AH2490" s="50"/>
      <c r="AI2490" s="50"/>
      <c r="AJ2490" s="237"/>
      <c r="AK2490" s="50"/>
      <c r="AL2490" s="50"/>
    </row>
    <row r="2491" spans="11:38" x14ac:dyDescent="0.5">
      <c r="K2491" s="50"/>
      <c r="L2491" s="50"/>
      <c r="M2491" s="50"/>
      <c r="N2491" s="50"/>
      <c r="O2491" s="181"/>
      <c r="P2491" s="181"/>
      <c r="Q2491" s="50"/>
      <c r="R2491" s="50"/>
      <c r="S2491" s="50"/>
      <c r="T2491" s="50"/>
      <c r="U2491" s="50"/>
      <c r="V2491" s="50"/>
      <c r="W2491" s="50"/>
      <c r="X2491" s="50"/>
      <c r="Y2491" s="50"/>
      <c r="Z2491" s="50"/>
      <c r="AA2491" s="50"/>
      <c r="AB2491" s="50"/>
      <c r="AC2491" s="50"/>
      <c r="AD2491" s="32"/>
      <c r="AE2491" s="50"/>
      <c r="AF2491" s="84"/>
      <c r="AG2491" s="50"/>
      <c r="AH2491" s="50"/>
      <c r="AI2491" s="50"/>
      <c r="AJ2491" s="237"/>
      <c r="AK2491" s="50"/>
      <c r="AL2491" s="50"/>
    </row>
    <row r="2492" spans="11:38" x14ac:dyDescent="0.5">
      <c r="K2492" s="50"/>
      <c r="L2492" s="50"/>
      <c r="M2492" s="50"/>
      <c r="N2492" s="50"/>
      <c r="O2492" s="181"/>
      <c r="P2492" s="181"/>
      <c r="Q2492" s="50"/>
      <c r="R2492" s="50"/>
      <c r="S2492" s="50"/>
      <c r="T2492" s="50"/>
      <c r="U2492" s="50"/>
      <c r="V2492" s="50"/>
      <c r="W2492" s="50"/>
      <c r="X2492" s="50"/>
      <c r="Y2492" s="50"/>
      <c r="Z2492" s="50"/>
      <c r="AA2492" s="50"/>
      <c r="AB2492" s="50"/>
      <c r="AC2492" s="50"/>
      <c r="AD2492" s="32"/>
      <c r="AE2492" s="50"/>
      <c r="AF2492" s="84"/>
      <c r="AG2492" s="50"/>
      <c r="AH2492" s="50"/>
      <c r="AI2492" s="50"/>
      <c r="AJ2492" s="237"/>
      <c r="AK2492" s="50"/>
      <c r="AL2492" s="50"/>
    </row>
    <row r="2493" spans="11:38" x14ac:dyDescent="0.5">
      <c r="K2493" s="50"/>
      <c r="L2493" s="50"/>
      <c r="M2493" s="50"/>
      <c r="N2493" s="50"/>
      <c r="O2493" s="181"/>
      <c r="P2493" s="181"/>
      <c r="Q2493" s="50"/>
      <c r="R2493" s="50"/>
      <c r="S2493" s="50"/>
      <c r="T2493" s="50"/>
      <c r="U2493" s="50"/>
      <c r="V2493" s="50"/>
      <c r="W2493" s="50"/>
      <c r="X2493" s="50"/>
      <c r="Y2493" s="50"/>
      <c r="Z2493" s="50"/>
      <c r="AA2493" s="50"/>
      <c r="AB2493" s="50"/>
      <c r="AC2493" s="50"/>
      <c r="AD2493" s="32"/>
      <c r="AE2493" s="50"/>
      <c r="AF2493" s="84"/>
      <c r="AG2493" s="50"/>
      <c r="AH2493" s="50"/>
      <c r="AI2493" s="50"/>
      <c r="AJ2493" s="237"/>
      <c r="AK2493" s="50"/>
      <c r="AL2493" s="50"/>
    </row>
    <row r="2494" spans="11:38" x14ac:dyDescent="0.5">
      <c r="K2494" s="50"/>
      <c r="L2494" s="50"/>
      <c r="M2494" s="50"/>
      <c r="N2494" s="50"/>
      <c r="O2494" s="181"/>
      <c r="P2494" s="181"/>
      <c r="Q2494" s="50"/>
      <c r="R2494" s="50"/>
      <c r="S2494" s="50"/>
      <c r="T2494" s="50"/>
      <c r="U2494" s="50"/>
      <c r="V2494" s="50"/>
      <c r="W2494" s="50"/>
      <c r="X2494" s="50"/>
      <c r="Y2494" s="50"/>
      <c r="Z2494" s="50"/>
      <c r="AA2494" s="50"/>
      <c r="AB2494" s="50"/>
      <c r="AC2494" s="50"/>
      <c r="AD2494" s="32"/>
      <c r="AE2494" s="50"/>
      <c r="AF2494" s="84"/>
      <c r="AG2494" s="50"/>
      <c r="AH2494" s="50"/>
      <c r="AI2494" s="50"/>
      <c r="AJ2494" s="237"/>
      <c r="AK2494" s="50"/>
      <c r="AL2494" s="50"/>
    </row>
    <row r="2495" spans="11:38" x14ac:dyDescent="0.5">
      <c r="K2495" s="50"/>
      <c r="L2495" s="50"/>
      <c r="M2495" s="50"/>
      <c r="N2495" s="50"/>
      <c r="O2495" s="181"/>
      <c r="P2495" s="181"/>
      <c r="Q2495" s="50"/>
      <c r="R2495" s="50"/>
      <c r="S2495" s="50"/>
      <c r="T2495" s="50"/>
      <c r="U2495" s="50"/>
      <c r="V2495" s="50"/>
      <c r="W2495" s="50"/>
      <c r="X2495" s="50"/>
      <c r="Y2495" s="50"/>
      <c r="Z2495" s="50"/>
      <c r="AA2495" s="50"/>
      <c r="AB2495" s="50"/>
      <c r="AC2495" s="50"/>
      <c r="AD2495" s="32"/>
      <c r="AE2495" s="50"/>
      <c r="AF2495" s="84"/>
      <c r="AG2495" s="50"/>
      <c r="AH2495" s="50"/>
      <c r="AI2495" s="50"/>
      <c r="AJ2495" s="237"/>
      <c r="AK2495" s="50"/>
      <c r="AL2495" s="50"/>
    </row>
    <row r="2496" spans="11:38" x14ac:dyDescent="0.5">
      <c r="K2496" s="50"/>
      <c r="L2496" s="50"/>
      <c r="M2496" s="50"/>
      <c r="N2496" s="50"/>
      <c r="O2496" s="181"/>
      <c r="P2496" s="181"/>
      <c r="Q2496" s="50"/>
      <c r="R2496" s="50"/>
      <c r="S2496" s="50"/>
      <c r="T2496" s="50"/>
      <c r="U2496" s="50"/>
      <c r="V2496" s="50"/>
      <c r="W2496" s="50"/>
      <c r="X2496" s="50"/>
      <c r="Y2496" s="50"/>
      <c r="Z2496" s="50"/>
      <c r="AA2496" s="50"/>
      <c r="AB2496" s="50"/>
      <c r="AC2496" s="50"/>
      <c r="AD2496" s="32"/>
      <c r="AE2496" s="50"/>
      <c r="AF2496" s="84"/>
      <c r="AG2496" s="50"/>
      <c r="AH2496" s="50"/>
      <c r="AI2496" s="50"/>
      <c r="AJ2496" s="237"/>
      <c r="AK2496" s="50"/>
      <c r="AL2496" s="50"/>
    </row>
    <row r="2497" spans="11:38" x14ac:dyDescent="0.5">
      <c r="K2497" s="50"/>
      <c r="L2497" s="50"/>
      <c r="M2497" s="50"/>
      <c r="N2497" s="50"/>
      <c r="O2497" s="181"/>
      <c r="P2497" s="181"/>
      <c r="Q2497" s="50"/>
      <c r="R2497" s="50"/>
      <c r="S2497" s="50"/>
      <c r="T2497" s="50"/>
      <c r="U2497" s="50"/>
      <c r="V2497" s="50"/>
      <c r="W2497" s="50"/>
      <c r="X2497" s="50"/>
      <c r="Y2497" s="50"/>
      <c r="Z2497" s="50"/>
      <c r="AA2497" s="50"/>
      <c r="AB2497" s="50"/>
      <c r="AC2497" s="50"/>
      <c r="AD2497" s="32"/>
      <c r="AE2497" s="50"/>
      <c r="AF2497" s="84"/>
      <c r="AG2497" s="50"/>
      <c r="AH2497" s="50"/>
      <c r="AI2497" s="50"/>
      <c r="AJ2497" s="237"/>
      <c r="AK2497" s="50"/>
      <c r="AL2497" s="50"/>
    </row>
    <row r="2498" spans="11:38" x14ac:dyDescent="0.5">
      <c r="K2498" s="50"/>
      <c r="L2498" s="50"/>
      <c r="M2498" s="50"/>
      <c r="N2498" s="50"/>
      <c r="O2498" s="181"/>
      <c r="P2498" s="181"/>
      <c r="Q2498" s="50"/>
      <c r="R2498" s="50"/>
      <c r="S2498" s="50"/>
      <c r="T2498" s="50"/>
      <c r="U2498" s="50"/>
      <c r="V2498" s="50"/>
      <c r="W2498" s="50"/>
      <c r="X2498" s="50"/>
      <c r="Y2498" s="50"/>
      <c r="Z2498" s="50"/>
      <c r="AA2498" s="50"/>
      <c r="AB2498" s="50"/>
      <c r="AC2498" s="50"/>
      <c r="AD2498" s="32"/>
      <c r="AE2498" s="50"/>
      <c r="AF2498" s="84"/>
      <c r="AG2498" s="50"/>
      <c r="AH2498" s="50"/>
      <c r="AI2498" s="50"/>
      <c r="AJ2498" s="237"/>
      <c r="AK2498" s="50"/>
      <c r="AL2498" s="50"/>
    </row>
    <row r="2499" spans="11:38" x14ac:dyDescent="0.5">
      <c r="K2499" s="50"/>
      <c r="L2499" s="50"/>
      <c r="M2499" s="50"/>
      <c r="N2499" s="50"/>
      <c r="O2499" s="181"/>
      <c r="P2499" s="181"/>
      <c r="Q2499" s="50"/>
      <c r="R2499" s="50"/>
      <c r="S2499" s="50"/>
      <c r="T2499" s="50"/>
      <c r="U2499" s="50"/>
      <c r="V2499" s="50"/>
      <c r="W2499" s="50"/>
      <c r="X2499" s="50"/>
      <c r="Y2499" s="50"/>
      <c r="Z2499" s="50"/>
      <c r="AA2499" s="50"/>
      <c r="AB2499" s="50"/>
      <c r="AC2499" s="50"/>
      <c r="AD2499" s="32"/>
      <c r="AE2499" s="50"/>
      <c r="AF2499" s="84"/>
      <c r="AG2499" s="50"/>
      <c r="AH2499" s="50"/>
      <c r="AI2499" s="50"/>
      <c r="AJ2499" s="237"/>
      <c r="AK2499" s="50"/>
      <c r="AL2499" s="50"/>
    </row>
    <row r="2500" spans="11:38" x14ac:dyDescent="0.5">
      <c r="K2500" s="50"/>
      <c r="L2500" s="50"/>
      <c r="M2500" s="50"/>
      <c r="N2500" s="50"/>
      <c r="O2500" s="181"/>
      <c r="P2500" s="181"/>
      <c r="Q2500" s="50"/>
      <c r="R2500" s="50"/>
      <c r="S2500" s="50"/>
      <c r="T2500" s="50"/>
      <c r="U2500" s="50"/>
      <c r="V2500" s="50"/>
      <c r="W2500" s="50"/>
      <c r="X2500" s="50"/>
      <c r="Y2500" s="50"/>
      <c r="Z2500" s="50"/>
      <c r="AA2500" s="50"/>
      <c r="AB2500" s="50"/>
      <c r="AC2500" s="50"/>
      <c r="AD2500" s="32"/>
      <c r="AE2500" s="50"/>
      <c r="AF2500" s="84"/>
      <c r="AG2500" s="50"/>
      <c r="AH2500" s="50"/>
      <c r="AI2500" s="50"/>
      <c r="AJ2500" s="237"/>
      <c r="AK2500" s="50"/>
      <c r="AL2500" s="50"/>
    </row>
    <row r="2501" spans="11:38" x14ac:dyDescent="0.5">
      <c r="K2501" s="50"/>
      <c r="L2501" s="50"/>
      <c r="M2501" s="50"/>
      <c r="N2501" s="50"/>
      <c r="O2501" s="181"/>
      <c r="P2501" s="181"/>
      <c r="Q2501" s="50"/>
      <c r="R2501" s="50"/>
      <c r="S2501" s="50"/>
      <c r="T2501" s="50"/>
      <c r="U2501" s="50"/>
      <c r="V2501" s="50"/>
      <c r="W2501" s="50"/>
      <c r="X2501" s="50"/>
      <c r="Y2501" s="50"/>
      <c r="Z2501" s="50"/>
      <c r="AA2501" s="50"/>
      <c r="AB2501" s="50"/>
      <c r="AC2501" s="50"/>
      <c r="AD2501" s="32"/>
      <c r="AE2501" s="50"/>
      <c r="AF2501" s="84"/>
      <c r="AG2501" s="50"/>
      <c r="AH2501" s="50"/>
      <c r="AI2501" s="50"/>
      <c r="AJ2501" s="237"/>
      <c r="AK2501" s="50"/>
      <c r="AL2501" s="50"/>
    </row>
    <row r="2502" spans="11:38" x14ac:dyDescent="0.5">
      <c r="K2502" s="50"/>
      <c r="L2502" s="50"/>
      <c r="M2502" s="50"/>
      <c r="N2502" s="50"/>
      <c r="O2502" s="181"/>
      <c r="P2502" s="181"/>
      <c r="Q2502" s="50"/>
      <c r="R2502" s="50"/>
      <c r="S2502" s="50"/>
      <c r="T2502" s="50"/>
      <c r="U2502" s="50"/>
      <c r="V2502" s="50"/>
      <c r="W2502" s="50"/>
      <c r="X2502" s="50"/>
      <c r="Y2502" s="50"/>
      <c r="Z2502" s="50"/>
      <c r="AA2502" s="50"/>
      <c r="AB2502" s="50"/>
      <c r="AC2502" s="50"/>
      <c r="AD2502" s="32"/>
      <c r="AE2502" s="50"/>
      <c r="AF2502" s="84"/>
      <c r="AG2502" s="50"/>
      <c r="AH2502" s="50"/>
      <c r="AI2502" s="50"/>
      <c r="AJ2502" s="237"/>
      <c r="AK2502" s="50"/>
      <c r="AL2502" s="50"/>
    </row>
    <row r="2503" spans="11:38" x14ac:dyDescent="0.5">
      <c r="K2503" s="50"/>
      <c r="L2503" s="50"/>
      <c r="M2503" s="50"/>
      <c r="N2503" s="50"/>
      <c r="O2503" s="181"/>
      <c r="P2503" s="181"/>
      <c r="Q2503" s="50"/>
      <c r="R2503" s="50"/>
      <c r="S2503" s="50"/>
      <c r="T2503" s="50"/>
      <c r="U2503" s="50"/>
      <c r="V2503" s="50"/>
      <c r="W2503" s="50"/>
      <c r="X2503" s="50"/>
      <c r="Y2503" s="50"/>
      <c r="Z2503" s="50"/>
      <c r="AA2503" s="50"/>
      <c r="AB2503" s="50"/>
      <c r="AC2503" s="50"/>
      <c r="AD2503" s="32"/>
      <c r="AE2503" s="50"/>
      <c r="AF2503" s="84"/>
      <c r="AG2503" s="50"/>
      <c r="AH2503" s="50"/>
      <c r="AI2503" s="50"/>
      <c r="AJ2503" s="237"/>
      <c r="AK2503" s="50"/>
      <c r="AL2503" s="50"/>
    </row>
    <row r="2504" spans="11:38" x14ac:dyDescent="0.5">
      <c r="K2504" s="50"/>
      <c r="L2504" s="50"/>
      <c r="M2504" s="50"/>
      <c r="N2504" s="50"/>
      <c r="O2504" s="181"/>
      <c r="P2504" s="181"/>
      <c r="Q2504" s="50"/>
      <c r="R2504" s="50"/>
      <c r="S2504" s="50"/>
      <c r="T2504" s="50"/>
      <c r="U2504" s="50"/>
      <c r="V2504" s="50"/>
      <c r="W2504" s="50"/>
      <c r="X2504" s="50"/>
      <c r="Y2504" s="50"/>
      <c r="Z2504" s="50"/>
      <c r="AA2504" s="50"/>
      <c r="AB2504" s="50"/>
      <c r="AC2504" s="50"/>
      <c r="AD2504" s="32"/>
      <c r="AE2504" s="50"/>
      <c r="AF2504" s="84"/>
      <c r="AG2504" s="50"/>
      <c r="AH2504" s="50"/>
      <c r="AI2504" s="50"/>
      <c r="AJ2504" s="237"/>
      <c r="AK2504" s="50"/>
      <c r="AL2504" s="50"/>
    </row>
    <row r="2505" spans="11:38" x14ac:dyDescent="0.5">
      <c r="K2505" s="50"/>
      <c r="L2505" s="50"/>
      <c r="M2505" s="50"/>
      <c r="N2505" s="50"/>
      <c r="O2505" s="181"/>
      <c r="P2505" s="181"/>
      <c r="Q2505" s="50"/>
      <c r="R2505" s="50"/>
      <c r="S2505" s="50"/>
      <c r="T2505" s="50"/>
      <c r="U2505" s="50"/>
      <c r="V2505" s="50"/>
      <c r="W2505" s="50"/>
      <c r="X2505" s="50"/>
      <c r="Y2505" s="50"/>
      <c r="Z2505" s="50"/>
      <c r="AA2505" s="50"/>
      <c r="AB2505" s="50"/>
      <c r="AC2505" s="50"/>
      <c r="AD2505" s="32"/>
      <c r="AE2505" s="50"/>
      <c r="AF2505" s="84"/>
      <c r="AG2505" s="50"/>
      <c r="AH2505" s="50"/>
      <c r="AI2505" s="50"/>
      <c r="AJ2505" s="237"/>
      <c r="AK2505" s="50"/>
      <c r="AL2505" s="50"/>
    </row>
    <row r="2506" spans="11:38" x14ac:dyDescent="0.5">
      <c r="K2506" s="50"/>
      <c r="L2506" s="50"/>
      <c r="M2506" s="50"/>
      <c r="N2506" s="50"/>
      <c r="O2506" s="181"/>
      <c r="P2506" s="181"/>
      <c r="Q2506" s="50"/>
      <c r="R2506" s="50"/>
      <c r="S2506" s="50"/>
      <c r="T2506" s="50"/>
      <c r="U2506" s="50"/>
      <c r="V2506" s="50"/>
      <c r="W2506" s="50"/>
      <c r="X2506" s="50"/>
      <c r="Y2506" s="50"/>
      <c r="Z2506" s="50"/>
      <c r="AA2506" s="50"/>
      <c r="AB2506" s="50"/>
      <c r="AC2506" s="50"/>
      <c r="AD2506" s="32"/>
      <c r="AE2506" s="50"/>
      <c r="AF2506" s="84"/>
      <c r="AG2506" s="50"/>
      <c r="AH2506" s="50"/>
      <c r="AI2506" s="50"/>
      <c r="AJ2506" s="237"/>
      <c r="AK2506" s="50"/>
      <c r="AL2506" s="50"/>
    </row>
    <row r="2507" spans="11:38" x14ac:dyDescent="0.5">
      <c r="K2507" s="50"/>
      <c r="L2507" s="50"/>
      <c r="M2507" s="50"/>
      <c r="N2507" s="50"/>
      <c r="O2507" s="181"/>
      <c r="P2507" s="181"/>
      <c r="Q2507" s="50"/>
      <c r="R2507" s="50"/>
      <c r="S2507" s="50"/>
      <c r="T2507" s="50"/>
      <c r="U2507" s="50"/>
      <c r="V2507" s="50"/>
      <c r="W2507" s="50"/>
      <c r="X2507" s="50"/>
      <c r="Y2507" s="50"/>
      <c r="Z2507" s="50"/>
      <c r="AA2507" s="50"/>
      <c r="AB2507" s="50"/>
      <c r="AC2507" s="50"/>
      <c r="AD2507" s="32"/>
      <c r="AE2507" s="50"/>
      <c r="AF2507" s="84"/>
      <c r="AG2507" s="50"/>
      <c r="AH2507" s="50"/>
      <c r="AI2507" s="50"/>
      <c r="AJ2507" s="237"/>
      <c r="AK2507" s="50"/>
      <c r="AL2507" s="50"/>
    </row>
    <row r="2508" spans="11:38" x14ac:dyDescent="0.5">
      <c r="K2508" s="50"/>
      <c r="L2508" s="50"/>
      <c r="M2508" s="50"/>
      <c r="N2508" s="50"/>
      <c r="O2508" s="181"/>
      <c r="P2508" s="181"/>
      <c r="Q2508" s="50"/>
      <c r="R2508" s="50"/>
      <c r="S2508" s="50"/>
      <c r="T2508" s="50"/>
      <c r="U2508" s="50"/>
      <c r="V2508" s="50"/>
      <c r="W2508" s="50"/>
      <c r="X2508" s="50"/>
      <c r="Y2508" s="50"/>
      <c r="Z2508" s="50"/>
      <c r="AA2508" s="50"/>
      <c r="AB2508" s="50"/>
      <c r="AC2508" s="50"/>
      <c r="AD2508" s="32"/>
      <c r="AE2508" s="50"/>
      <c r="AF2508" s="84"/>
      <c r="AG2508" s="50"/>
      <c r="AH2508" s="50"/>
      <c r="AI2508" s="50"/>
      <c r="AJ2508" s="237"/>
      <c r="AK2508" s="50"/>
      <c r="AL2508" s="50"/>
    </row>
    <row r="2509" spans="11:38" x14ac:dyDescent="0.5">
      <c r="K2509" s="50"/>
      <c r="L2509" s="50"/>
      <c r="M2509" s="50"/>
      <c r="N2509" s="50"/>
      <c r="O2509" s="181"/>
      <c r="P2509" s="181"/>
      <c r="Q2509" s="50"/>
      <c r="R2509" s="50"/>
      <c r="S2509" s="50"/>
      <c r="T2509" s="50"/>
      <c r="U2509" s="50"/>
      <c r="V2509" s="50"/>
      <c r="W2509" s="50"/>
      <c r="X2509" s="50"/>
      <c r="Y2509" s="50"/>
      <c r="Z2509" s="50"/>
      <c r="AA2509" s="50"/>
      <c r="AB2509" s="50"/>
      <c r="AC2509" s="50"/>
      <c r="AD2509" s="32"/>
      <c r="AE2509" s="50"/>
      <c r="AF2509" s="84"/>
      <c r="AG2509" s="50"/>
      <c r="AH2509" s="50"/>
      <c r="AI2509" s="50"/>
      <c r="AJ2509" s="237"/>
      <c r="AK2509" s="50"/>
      <c r="AL2509" s="50"/>
    </row>
    <row r="2510" spans="11:38" x14ac:dyDescent="0.5">
      <c r="K2510" s="50"/>
      <c r="L2510" s="50"/>
      <c r="M2510" s="50"/>
      <c r="N2510" s="50"/>
      <c r="O2510" s="181"/>
      <c r="P2510" s="181"/>
      <c r="Q2510" s="50"/>
      <c r="R2510" s="50"/>
      <c r="S2510" s="50"/>
      <c r="T2510" s="50"/>
      <c r="U2510" s="50"/>
      <c r="V2510" s="50"/>
      <c r="W2510" s="50"/>
      <c r="X2510" s="50"/>
      <c r="Y2510" s="50"/>
      <c r="Z2510" s="50"/>
      <c r="AA2510" s="50"/>
      <c r="AB2510" s="50"/>
      <c r="AC2510" s="50"/>
      <c r="AD2510" s="32"/>
      <c r="AE2510" s="50"/>
      <c r="AF2510" s="84"/>
      <c r="AG2510" s="50"/>
      <c r="AH2510" s="50"/>
      <c r="AI2510" s="50"/>
      <c r="AJ2510" s="237"/>
      <c r="AK2510" s="50"/>
      <c r="AL2510" s="50"/>
    </row>
    <row r="2511" spans="11:38" x14ac:dyDescent="0.5">
      <c r="K2511" s="50"/>
      <c r="L2511" s="50"/>
      <c r="M2511" s="50"/>
      <c r="N2511" s="50"/>
      <c r="O2511" s="181"/>
      <c r="P2511" s="181"/>
      <c r="Q2511" s="50"/>
      <c r="R2511" s="50"/>
      <c r="S2511" s="50"/>
      <c r="T2511" s="50"/>
      <c r="U2511" s="50"/>
      <c r="V2511" s="50"/>
      <c r="W2511" s="50"/>
      <c r="X2511" s="50"/>
      <c r="Y2511" s="50"/>
      <c r="Z2511" s="50"/>
      <c r="AA2511" s="50"/>
      <c r="AB2511" s="50"/>
      <c r="AC2511" s="50"/>
      <c r="AD2511" s="32"/>
      <c r="AE2511" s="50"/>
      <c r="AF2511" s="84"/>
      <c r="AG2511" s="50"/>
      <c r="AH2511" s="50"/>
      <c r="AI2511" s="50"/>
      <c r="AJ2511" s="237"/>
      <c r="AK2511" s="50"/>
      <c r="AL2511" s="50"/>
    </row>
    <row r="2512" spans="11:38" x14ac:dyDescent="0.5">
      <c r="K2512" s="50"/>
      <c r="L2512" s="50"/>
      <c r="M2512" s="50"/>
      <c r="N2512" s="50"/>
      <c r="O2512" s="181"/>
      <c r="P2512" s="181"/>
      <c r="Q2512" s="50"/>
      <c r="R2512" s="50"/>
      <c r="S2512" s="50"/>
      <c r="T2512" s="50"/>
      <c r="U2512" s="50"/>
      <c r="V2512" s="50"/>
      <c r="W2512" s="50"/>
      <c r="X2512" s="50"/>
      <c r="Y2512" s="50"/>
      <c r="Z2512" s="50"/>
      <c r="AA2512" s="50"/>
      <c r="AB2512" s="50"/>
      <c r="AC2512" s="50"/>
      <c r="AD2512" s="32"/>
      <c r="AE2512" s="50"/>
      <c r="AF2512" s="84"/>
      <c r="AG2512" s="50"/>
      <c r="AH2512" s="50"/>
      <c r="AI2512" s="50"/>
      <c r="AJ2512" s="237"/>
      <c r="AK2512" s="50"/>
      <c r="AL2512" s="50"/>
    </row>
    <row r="2513" spans="11:38" x14ac:dyDescent="0.5">
      <c r="K2513" s="50"/>
      <c r="L2513" s="50"/>
      <c r="M2513" s="50"/>
      <c r="N2513" s="50"/>
      <c r="O2513" s="181"/>
      <c r="P2513" s="181"/>
      <c r="Q2513" s="50"/>
      <c r="R2513" s="50"/>
      <c r="S2513" s="50"/>
      <c r="T2513" s="50"/>
      <c r="U2513" s="50"/>
      <c r="V2513" s="50"/>
      <c r="W2513" s="50"/>
      <c r="X2513" s="50"/>
      <c r="Y2513" s="50"/>
      <c r="Z2513" s="50"/>
      <c r="AA2513" s="50"/>
      <c r="AB2513" s="50"/>
      <c r="AC2513" s="50"/>
      <c r="AD2513" s="32"/>
      <c r="AE2513" s="50"/>
      <c r="AF2513" s="84"/>
      <c r="AG2513" s="50"/>
      <c r="AH2513" s="50"/>
      <c r="AI2513" s="50"/>
      <c r="AJ2513" s="237"/>
      <c r="AK2513" s="50"/>
      <c r="AL2513" s="50"/>
    </row>
    <row r="2514" spans="11:38" x14ac:dyDescent="0.5">
      <c r="K2514" s="50"/>
      <c r="L2514" s="50"/>
      <c r="M2514" s="50"/>
      <c r="N2514" s="50"/>
      <c r="O2514" s="181"/>
      <c r="P2514" s="181"/>
      <c r="Q2514" s="50"/>
      <c r="R2514" s="50"/>
      <c r="S2514" s="50"/>
      <c r="T2514" s="50"/>
      <c r="U2514" s="50"/>
      <c r="V2514" s="50"/>
      <c r="W2514" s="50"/>
      <c r="X2514" s="50"/>
      <c r="Y2514" s="50"/>
      <c r="Z2514" s="50"/>
      <c r="AA2514" s="50"/>
      <c r="AB2514" s="50"/>
      <c r="AC2514" s="50"/>
      <c r="AD2514" s="32"/>
      <c r="AE2514" s="50"/>
      <c r="AF2514" s="84"/>
      <c r="AG2514" s="50"/>
      <c r="AH2514" s="50"/>
      <c r="AI2514" s="50"/>
      <c r="AJ2514" s="237"/>
      <c r="AK2514" s="50"/>
      <c r="AL2514" s="50"/>
    </row>
    <row r="2515" spans="11:38" x14ac:dyDescent="0.5">
      <c r="K2515" s="50"/>
      <c r="L2515" s="50"/>
      <c r="M2515" s="50"/>
      <c r="N2515" s="50"/>
      <c r="O2515" s="181"/>
      <c r="P2515" s="181"/>
      <c r="Q2515" s="50"/>
      <c r="R2515" s="50"/>
      <c r="S2515" s="50"/>
      <c r="T2515" s="50"/>
      <c r="U2515" s="50"/>
      <c r="V2515" s="50"/>
      <c r="W2515" s="50"/>
      <c r="X2515" s="50"/>
      <c r="Y2515" s="50"/>
      <c r="Z2515" s="50"/>
      <c r="AA2515" s="50"/>
      <c r="AB2515" s="50"/>
      <c r="AC2515" s="50"/>
      <c r="AD2515" s="32"/>
      <c r="AE2515" s="50"/>
      <c r="AF2515" s="84"/>
      <c r="AG2515" s="50"/>
      <c r="AH2515" s="50"/>
      <c r="AI2515" s="50"/>
      <c r="AJ2515" s="237"/>
      <c r="AK2515" s="50"/>
      <c r="AL2515" s="50"/>
    </row>
    <row r="2516" spans="11:38" x14ac:dyDescent="0.5">
      <c r="K2516" s="50"/>
      <c r="L2516" s="50"/>
      <c r="M2516" s="50"/>
      <c r="N2516" s="50"/>
      <c r="O2516" s="181"/>
      <c r="P2516" s="181"/>
      <c r="Q2516" s="50"/>
      <c r="R2516" s="50"/>
      <c r="S2516" s="50"/>
      <c r="T2516" s="50"/>
      <c r="U2516" s="50"/>
      <c r="V2516" s="50"/>
      <c r="W2516" s="50"/>
      <c r="X2516" s="50"/>
      <c r="Y2516" s="50"/>
      <c r="Z2516" s="50"/>
      <c r="AA2516" s="50"/>
      <c r="AB2516" s="50"/>
      <c r="AC2516" s="50"/>
      <c r="AD2516" s="32"/>
      <c r="AE2516" s="50"/>
      <c r="AF2516" s="84"/>
      <c r="AG2516" s="50"/>
      <c r="AH2516" s="50"/>
      <c r="AI2516" s="50"/>
      <c r="AJ2516" s="237"/>
      <c r="AK2516" s="50"/>
      <c r="AL2516" s="50"/>
    </row>
    <row r="2517" spans="11:38" x14ac:dyDescent="0.5">
      <c r="K2517" s="50"/>
      <c r="L2517" s="50"/>
      <c r="M2517" s="50"/>
      <c r="N2517" s="50"/>
      <c r="O2517" s="181"/>
      <c r="P2517" s="181"/>
      <c r="Q2517" s="50"/>
      <c r="R2517" s="50"/>
      <c r="S2517" s="50"/>
      <c r="T2517" s="50"/>
      <c r="U2517" s="50"/>
      <c r="V2517" s="50"/>
      <c r="W2517" s="50"/>
      <c r="X2517" s="50"/>
      <c r="Y2517" s="50"/>
      <c r="Z2517" s="50"/>
      <c r="AA2517" s="50"/>
      <c r="AB2517" s="50"/>
      <c r="AC2517" s="50"/>
      <c r="AD2517" s="32"/>
      <c r="AE2517" s="50"/>
      <c r="AF2517" s="84"/>
      <c r="AG2517" s="50"/>
      <c r="AH2517" s="50"/>
      <c r="AI2517" s="50"/>
      <c r="AJ2517" s="237"/>
      <c r="AK2517" s="50"/>
      <c r="AL2517" s="50"/>
    </row>
    <row r="2518" spans="11:38" x14ac:dyDescent="0.5">
      <c r="K2518" s="50"/>
      <c r="L2518" s="50"/>
      <c r="M2518" s="50"/>
      <c r="N2518" s="50"/>
      <c r="O2518" s="181"/>
      <c r="P2518" s="181"/>
      <c r="Q2518" s="50"/>
      <c r="R2518" s="50"/>
      <c r="S2518" s="50"/>
      <c r="T2518" s="50"/>
      <c r="U2518" s="50"/>
      <c r="V2518" s="50"/>
      <c r="W2518" s="50"/>
      <c r="X2518" s="50"/>
      <c r="Y2518" s="50"/>
      <c r="Z2518" s="50"/>
      <c r="AA2518" s="50"/>
      <c r="AB2518" s="50"/>
      <c r="AC2518" s="50"/>
      <c r="AD2518" s="32"/>
      <c r="AE2518" s="50"/>
      <c r="AF2518" s="84"/>
      <c r="AG2518" s="50"/>
      <c r="AH2518" s="50"/>
      <c r="AI2518" s="50"/>
      <c r="AJ2518" s="237"/>
      <c r="AK2518" s="50"/>
      <c r="AL2518" s="50"/>
    </row>
    <row r="2519" spans="11:38" x14ac:dyDescent="0.5">
      <c r="K2519" s="50"/>
      <c r="L2519" s="50"/>
      <c r="M2519" s="50"/>
      <c r="N2519" s="50"/>
      <c r="O2519" s="181"/>
      <c r="P2519" s="181"/>
      <c r="Q2519" s="50"/>
      <c r="R2519" s="50"/>
      <c r="S2519" s="50"/>
      <c r="T2519" s="50"/>
      <c r="U2519" s="50"/>
      <c r="V2519" s="50"/>
      <c r="W2519" s="50"/>
      <c r="X2519" s="50"/>
      <c r="Y2519" s="50"/>
      <c r="Z2519" s="50"/>
      <c r="AA2519" s="50"/>
      <c r="AB2519" s="50"/>
      <c r="AC2519" s="50"/>
      <c r="AD2519" s="32"/>
      <c r="AE2519" s="50"/>
      <c r="AF2519" s="84"/>
      <c r="AG2519" s="50"/>
      <c r="AH2519" s="50"/>
      <c r="AI2519" s="50"/>
      <c r="AJ2519" s="237"/>
      <c r="AK2519" s="50"/>
      <c r="AL2519" s="50"/>
    </row>
    <row r="2520" spans="11:38" x14ac:dyDescent="0.5">
      <c r="K2520" s="50"/>
      <c r="L2520" s="50"/>
      <c r="M2520" s="50"/>
      <c r="N2520" s="50"/>
      <c r="O2520" s="181"/>
      <c r="P2520" s="181"/>
      <c r="Q2520" s="50"/>
      <c r="R2520" s="50"/>
      <c r="S2520" s="50"/>
      <c r="T2520" s="50"/>
      <c r="U2520" s="50"/>
      <c r="V2520" s="50"/>
      <c r="W2520" s="50"/>
      <c r="X2520" s="50"/>
      <c r="Y2520" s="50"/>
      <c r="Z2520" s="50"/>
      <c r="AA2520" s="50"/>
      <c r="AB2520" s="50"/>
      <c r="AC2520" s="50"/>
      <c r="AD2520" s="32"/>
      <c r="AE2520" s="50"/>
      <c r="AF2520" s="84"/>
      <c r="AG2520" s="50"/>
      <c r="AH2520" s="50"/>
      <c r="AI2520" s="50"/>
      <c r="AJ2520" s="237"/>
      <c r="AK2520" s="50"/>
      <c r="AL2520" s="50"/>
    </row>
    <row r="2521" spans="11:38" x14ac:dyDescent="0.5">
      <c r="K2521" s="50"/>
      <c r="L2521" s="50"/>
      <c r="M2521" s="50"/>
      <c r="N2521" s="50"/>
      <c r="O2521" s="181"/>
      <c r="P2521" s="181"/>
      <c r="Q2521" s="50"/>
      <c r="R2521" s="50"/>
      <c r="S2521" s="50"/>
      <c r="T2521" s="50"/>
      <c r="U2521" s="50"/>
      <c r="V2521" s="50"/>
      <c r="W2521" s="50"/>
      <c r="X2521" s="50"/>
      <c r="Y2521" s="50"/>
      <c r="Z2521" s="50"/>
      <c r="AA2521" s="50"/>
      <c r="AB2521" s="50"/>
      <c r="AC2521" s="50"/>
      <c r="AD2521" s="32"/>
      <c r="AE2521" s="50"/>
      <c r="AF2521" s="84"/>
      <c r="AG2521" s="50"/>
      <c r="AH2521" s="50"/>
      <c r="AI2521" s="50"/>
      <c r="AJ2521" s="237"/>
      <c r="AK2521" s="50"/>
      <c r="AL2521" s="50"/>
    </row>
    <row r="2522" spans="11:38" x14ac:dyDescent="0.5">
      <c r="K2522" s="50"/>
      <c r="L2522" s="50"/>
      <c r="M2522" s="50"/>
      <c r="N2522" s="50"/>
      <c r="O2522" s="181"/>
      <c r="P2522" s="181"/>
      <c r="Q2522" s="50"/>
      <c r="R2522" s="50"/>
      <c r="S2522" s="50"/>
      <c r="T2522" s="50"/>
      <c r="U2522" s="50"/>
      <c r="V2522" s="50"/>
      <c r="W2522" s="50"/>
      <c r="X2522" s="50"/>
      <c r="Y2522" s="50"/>
      <c r="Z2522" s="50"/>
      <c r="AA2522" s="50"/>
      <c r="AB2522" s="50"/>
      <c r="AC2522" s="50"/>
      <c r="AD2522" s="32"/>
      <c r="AE2522" s="50"/>
      <c r="AF2522" s="84"/>
      <c r="AG2522" s="50"/>
      <c r="AH2522" s="50"/>
      <c r="AI2522" s="50"/>
      <c r="AJ2522" s="237"/>
      <c r="AK2522" s="50"/>
      <c r="AL2522" s="50"/>
    </row>
    <row r="2523" spans="11:38" x14ac:dyDescent="0.5">
      <c r="K2523" s="50"/>
      <c r="L2523" s="50"/>
      <c r="M2523" s="50"/>
      <c r="N2523" s="50"/>
      <c r="O2523" s="181"/>
      <c r="P2523" s="181"/>
      <c r="Q2523" s="50"/>
      <c r="R2523" s="50"/>
      <c r="S2523" s="50"/>
      <c r="T2523" s="50"/>
      <c r="U2523" s="50"/>
      <c r="V2523" s="50"/>
      <c r="W2523" s="50"/>
      <c r="X2523" s="50"/>
      <c r="Y2523" s="50"/>
      <c r="Z2523" s="50"/>
      <c r="AA2523" s="50"/>
      <c r="AB2523" s="50"/>
      <c r="AC2523" s="50"/>
      <c r="AD2523" s="32"/>
      <c r="AE2523" s="50"/>
      <c r="AF2523" s="84"/>
      <c r="AG2523" s="50"/>
      <c r="AH2523" s="50"/>
      <c r="AI2523" s="50"/>
      <c r="AJ2523" s="237"/>
      <c r="AK2523" s="50"/>
      <c r="AL2523" s="50"/>
    </row>
    <row r="2524" spans="11:38" x14ac:dyDescent="0.5">
      <c r="K2524" s="50"/>
      <c r="L2524" s="50"/>
      <c r="M2524" s="50"/>
      <c r="N2524" s="50"/>
      <c r="O2524" s="181"/>
      <c r="P2524" s="181"/>
      <c r="Q2524" s="50"/>
      <c r="R2524" s="50"/>
      <c r="S2524" s="50"/>
      <c r="T2524" s="50"/>
      <c r="U2524" s="50"/>
      <c r="V2524" s="50"/>
      <c r="W2524" s="50"/>
      <c r="X2524" s="50"/>
      <c r="Y2524" s="50"/>
      <c r="Z2524" s="50"/>
      <c r="AA2524" s="50"/>
      <c r="AB2524" s="50"/>
      <c r="AC2524" s="50"/>
      <c r="AD2524" s="32"/>
      <c r="AE2524" s="50"/>
      <c r="AF2524" s="84"/>
      <c r="AG2524" s="50"/>
      <c r="AH2524" s="50"/>
      <c r="AI2524" s="50"/>
      <c r="AJ2524" s="237"/>
      <c r="AK2524" s="50"/>
      <c r="AL2524" s="50"/>
    </row>
    <row r="2525" spans="11:38" x14ac:dyDescent="0.5">
      <c r="K2525" s="50"/>
      <c r="L2525" s="50"/>
      <c r="M2525" s="50"/>
      <c r="N2525" s="50"/>
      <c r="O2525" s="181"/>
      <c r="P2525" s="181"/>
      <c r="Q2525" s="50"/>
      <c r="R2525" s="50"/>
      <c r="S2525" s="50"/>
      <c r="T2525" s="50"/>
      <c r="U2525" s="50"/>
      <c r="V2525" s="50"/>
      <c r="W2525" s="50"/>
      <c r="X2525" s="50"/>
      <c r="Y2525" s="50"/>
      <c r="Z2525" s="50"/>
      <c r="AA2525" s="50"/>
      <c r="AB2525" s="50"/>
      <c r="AC2525" s="50"/>
      <c r="AD2525" s="32"/>
      <c r="AE2525" s="50"/>
      <c r="AF2525" s="84"/>
      <c r="AG2525" s="50"/>
      <c r="AH2525" s="50"/>
      <c r="AI2525" s="50"/>
      <c r="AJ2525" s="237"/>
      <c r="AK2525" s="50"/>
      <c r="AL2525" s="50"/>
    </row>
    <row r="2526" spans="11:38" x14ac:dyDescent="0.5">
      <c r="K2526" s="50"/>
      <c r="L2526" s="50"/>
      <c r="M2526" s="50"/>
      <c r="N2526" s="50"/>
      <c r="O2526" s="181"/>
      <c r="P2526" s="181"/>
      <c r="Q2526" s="50"/>
      <c r="R2526" s="50"/>
      <c r="S2526" s="50"/>
      <c r="T2526" s="50"/>
      <c r="U2526" s="50"/>
      <c r="V2526" s="50"/>
      <c r="W2526" s="50"/>
      <c r="X2526" s="50"/>
      <c r="Y2526" s="50"/>
      <c r="Z2526" s="50"/>
      <c r="AA2526" s="50"/>
      <c r="AB2526" s="50"/>
      <c r="AC2526" s="50"/>
      <c r="AD2526" s="32"/>
      <c r="AE2526" s="50"/>
      <c r="AF2526" s="84"/>
      <c r="AG2526" s="50"/>
      <c r="AH2526" s="50"/>
      <c r="AI2526" s="50"/>
      <c r="AJ2526" s="237"/>
      <c r="AK2526" s="50"/>
      <c r="AL2526" s="50"/>
    </row>
    <row r="2527" spans="11:38" x14ac:dyDescent="0.5">
      <c r="K2527" s="50"/>
      <c r="L2527" s="50"/>
      <c r="M2527" s="50"/>
      <c r="N2527" s="50"/>
      <c r="O2527" s="181"/>
      <c r="P2527" s="181"/>
      <c r="Q2527" s="50"/>
      <c r="R2527" s="50"/>
      <c r="S2527" s="50"/>
      <c r="T2527" s="50"/>
      <c r="U2527" s="50"/>
      <c r="V2527" s="50"/>
      <c r="W2527" s="50"/>
      <c r="X2527" s="50"/>
      <c r="Y2527" s="50"/>
      <c r="Z2527" s="50"/>
      <c r="AA2527" s="50"/>
      <c r="AB2527" s="50"/>
      <c r="AC2527" s="50"/>
      <c r="AD2527" s="32"/>
      <c r="AE2527" s="50"/>
      <c r="AF2527" s="84"/>
      <c r="AG2527" s="50"/>
      <c r="AH2527" s="50"/>
      <c r="AI2527" s="50"/>
      <c r="AJ2527" s="237"/>
      <c r="AK2527" s="50"/>
      <c r="AL2527" s="50"/>
    </row>
    <row r="2528" spans="11:38" x14ac:dyDescent="0.5">
      <c r="K2528" s="50"/>
      <c r="L2528" s="50"/>
      <c r="M2528" s="50"/>
      <c r="N2528" s="50"/>
      <c r="O2528" s="181"/>
      <c r="P2528" s="181"/>
      <c r="Q2528" s="50"/>
      <c r="R2528" s="50"/>
      <c r="S2528" s="50"/>
      <c r="T2528" s="50"/>
      <c r="U2528" s="50"/>
      <c r="V2528" s="50"/>
      <c r="W2528" s="50"/>
      <c r="X2528" s="50"/>
      <c r="Y2528" s="50"/>
      <c r="Z2528" s="50"/>
      <c r="AA2528" s="50"/>
      <c r="AB2528" s="50"/>
      <c r="AC2528" s="50"/>
      <c r="AD2528" s="32"/>
      <c r="AE2528" s="50"/>
      <c r="AF2528" s="84"/>
      <c r="AG2528" s="50"/>
      <c r="AH2528" s="50"/>
      <c r="AI2528" s="50"/>
      <c r="AJ2528" s="237"/>
      <c r="AK2528" s="50"/>
      <c r="AL2528" s="50"/>
    </row>
    <row r="2529" spans="11:38" x14ac:dyDescent="0.5">
      <c r="K2529" s="50"/>
      <c r="L2529" s="50"/>
      <c r="M2529" s="50"/>
      <c r="N2529" s="50"/>
      <c r="O2529" s="181"/>
      <c r="P2529" s="181"/>
      <c r="Q2529" s="50"/>
      <c r="R2529" s="50"/>
      <c r="S2529" s="50"/>
      <c r="T2529" s="50"/>
      <c r="U2529" s="50"/>
      <c r="V2529" s="50"/>
      <c r="W2529" s="50"/>
      <c r="X2529" s="50"/>
      <c r="Y2529" s="50"/>
      <c r="Z2529" s="50"/>
      <c r="AA2529" s="50"/>
      <c r="AB2529" s="50"/>
      <c r="AC2529" s="50"/>
      <c r="AD2529" s="32"/>
      <c r="AE2529" s="50"/>
      <c r="AF2529" s="84"/>
      <c r="AG2529" s="50"/>
      <c r="AH2529" s="50"/>
      <c r="AI2529" s="50"/>
      <c r="AJ2529" s="237"/>
      <c r="AK2529" s="50"/>
      <c r="AL2529" s="50"/>
    </row>
    <row r="2530" spans="11:38" x14ac:dyDescent="0.5">
      <c r="K2530" s="50"/>
      <c r="L2530" s="50"/>
      <c r="M2530" s="50"/>
      <c r="N2530" s="50"/>
      <c r="O2530" s="181"/>
      <c r="P2530" s="181"/>
      <c r="Q2530" s="50"/>
      <c r="R2530" s="50"/>
      <c r="S2530" s="50"/>
      <c r="T2530" s="50"/>
      <c r="U2530" s="50"/>
      <c r="V2530" s="50"/>
      <c r="W2530" s="50"/>
      <c r="X2530" s="50"/>
      <c r="Y2530" s="50"/>
      <c r="Z2530" s="50"/>
      <c r="AA2530" s="50"/>
      <c r="AB2530" s="50"/>
      <c r="AC2530" s="50"/>
      <c r="AD2530" s="32"/>
      <c r="AE2530" s="50"/>
      <c r="AF2530" s="84"/>
      <c r="AG2530" s="50"/>
      <c r="AH2530" s="50"/>
      <c r="AI2530" s="50"/>
      <c r="AJ2530" s="237"/>
      <c r="AK2530" s="50"/>
      <c r="AL2530" s="50"/>
    </row>
    <row r="2531" spans="11:38" x14ac:dyDescent="0.5">
      <c r="K2531" s="50"/>
      <c r="L2531" s="50"/>
      <c r="M2531" s="50"/>
      <c r="N2531" s="50"/>
      <c r="O2531" s="181"/>
      <c r="P2531" s="181"/>
      <c r="Q2531" s="50"/>
      <c r="R2531" s="50"/>
      <c r="S2531" s="50"/>
      <c r="T2531" s="50"/>
      <c r="U2531" s="50"/>
      <c r="V2531" s="50"/>
      <c r="W2531" s="50"/>
      <c r="X2531" s="50"/>
      <c r="Y2531" s="50"/>
      <c r="Z2531" s="50"/>
      <c r="AA2531" s="50"/>
      <c r="AB2531" s="50"/>
      <c r="AC2531" s="50"/>
      <c r="AD2531" s="32"/>
      <c r="AE2531" s="50"/>
      <c r="AF2531" s="84"/>
      <c r="AG2531" s="50"/>
      <c r="AH2531" s="50"/>
      <c r="AI2531" s="50"/>
      <c r="AJ2531" s="237"/>
      <c r="AK2531" s="50"/>
      <c r="AL2531" s="50"/>
    </row>
    <row r="2532" spans="11:38" x14ac:dyDescent="0.5">
      <c r="K2532" s="50"/>
      <c r="L2532" s="50"/>
      <c r="M2532" s="50"/>
      <c r="N2532" s="50"/>
      <c r="O2532" s="181"/>
      <c r="P2532" s="181"/>
      <c r="Q2532" s="50"/>
      <c r="R2532" s="50"/>
      <c r="S2532" s="50"/>
      <c r="T2532" s="50"/>
      <c r="U2532" s="50"/>
      <c r="V2532" s="50"/>
      <c r="W2532" s="50"/>
      <c r="X2532" s="50"/>
      <c r="Y2532" s="50"/>
      <c r="Z2532" s="50"/>
      <c r="AA2532" s="50"/>
      <c r="AB2532" s="50"/>
      <c r="AC2532" s="50"/>
      <c r="AD2532" s="32"/>
      <c r="AE2532" s="50"/>
      <c r="AF2532" s="84"/>
      <c r="AG2532" s="50"/>
      <c r="AH2532" s="50"/>
      <c r="AI2532" s="50"/>
      <c r="AJ2532" s="237"/>
      <c r="AK2532" s="50"/>
      <c r="AL2532" s="50"/>
    </row>
    <row r="2533" spans="11:38" x14ac:dyDescent="0.5">
      <c r="K2533" s="50"/>
      <c r="L2533" s="50"/>
      <c r="M2533" s="50"/>
      <c r="N2533" s="50"/>
      <c r="O2533" s="181"/>
      <c r="P2533" s="181"/>
      <c r="Q2533" s="50"/>
      <c r="R2533" s="50"/>
      <c r="S2533" s="50"/>
      <c r="T2533" s="50"/>
      <c r="U2533" s="50"/>
      <c r="V2533" s="50"/>
      <c r="W2533" s="50"/>
      <c r="X2533" s="50"/>
      <c r="Y2533" s="50"/>
      <c r="Z2533" s="50"/>
      <c r="AA2533" s="50"/>
      <c r="AB2533" s="50"/>
      <c r="AC2533" s="50"/>
      <c r="AD2533" s="32"/>
      <c r="AE2533" s="50"/>
      <c r="AF2533" s="84"/>
      <c r="AG2533" s="50"/>
      <c r="AH2533" s="50"/>
      <c r="AI2533" s="50"/>
      <c r="AJ2533" s="237"/>
      <c r="AK2533" s="50"/>
      <c r="AL2533" s="50"/>
    </row>
    <row r="2534" spans="11:38" x14ac:dyDescent="0.5">
      <c r="K2534" s="50"/>
      <c r="L2534" s="50"/>
      <c r="M2534" s="50"/>
      <c r="N2534" s="50"/>
      <c r="O2534" s="181"/>
      <c r="P2534" s="181"/>
      <c r="Q2534" s="50"/>
      <c r="R2534" s="50"/>
      <c r="S2534" s="50"/>
      <c r="T2534" s="50"/>
      <c r="U2534" s="50"/>
      <c r="V2534" s="50"/>
      <c r="W2534" s="50"/>
      <c r="X2534" s="50"/>
      <c r="Y2534" s="50"/>
      <c r="Z2534" s="50"/>
      <c r="AA2534" s="50"/>
      <c r="AB2534" s="50"/>
      <c r="AC2534" s="50"/>
      <c r="AD2534" s="32"/>
      <c r="AE2534" s="50"/>
      <c r="AF2534" s="84"/>
      <c r="AG2534" s="50"/>
      <c r="AH2534" s="50"/>
      <c r="AI2534" s="50"/>
      <c r="AJ2534" s="237"/>
      <c r="AK2534" s="50"/>
      <c r="AL2534" s="50"/>
    </row>
    <row r="2535" spans="11:38" x14ac:dyDescent="0.5">
      <c r="K2535" s="50"/>
      <c r="L2535" s="50"/>
      <c r="M2535" s="50"/>
      <c r="N2535" s="50"/>
      <c r="O2535" s="181"/>
      <c r="P2535" s="181"/>
      <c r="Q2535" s="50"/>
      <c r="R2535" s="50"/>
      <c r="S2535" s="50"/>
      <c r="T2535" s="50"/>
      <c r="U2535" s="50"/>
      <c r="V2535" s="50"/>
      <c r="W2535" s="50"/>
      <c r="X2535" s="50"/>
      <c r="Y2535" s="50"/>
      <c r="Z2535" s="50"/>
      <c r="AA2535" s="50"/>
      <c r="AB2535" s="50"/>
      <c r="AC2535" s="50"/>
      <c r="AD2535" s="32"/>
      <c r="AE2535" s="50"/>
      <c r="AF2535" s="84"/>
      <c r="AG2535" s="50"/>
      <c r="AH2535" s="50"/>
      <c r="AI2535" s="50"/>
      <c r="AJ2535" s="237"/>
      <c r="AK2535" s="50"/>
      <c r="AL2535" s="50"/>
    </row>
    <row r="2536" spans="11:38" x14ac:dyDescent="0.5">
      <c r="K2536" s="50"/>
      <c r="L2536" s="50"/>
      <c r="M2536" s="50"/>
      <c r="N2536" s="50"/>
      <c r="O2536" s="181"/>
      <c r="P2536" s="181"/>
      <c r="Q2536" s="50"/>
      <c r="R2536" s="50"/>
      <c r="S2536" s="50"/>
      <c r="T2536" s="50"/>
      <c r="U2536" s="50"/>
      <c r="V2536" s="50"/>
      <c r="W2536" s="50"/>
      <c r="X2536" s="50"/>
      <c r="Y2536" s="50"/>
      <c r="Z2536" s="50"/>
      <c r="AA2536" s="50"/>
      <c r="AB2536" s="50"/>
      <c r="AC2536" s="50"/>
      <c r="AD2536" s="32"/>
      <c r="AE2536" s="50"/>
      <c r="AF2536" s="84"/>
      <c r="AG2536" s="50"/>
      <c r="AH2536" s="50"/>
      <c r="AI2536" s="50"/>
      <c r="AJ2536" s="237"/>
      <c r="AK2536" s="50"/>
      <c r="AL2536" s="50"/>
    </row>
    <row r="2537" spans="11:38" x14ac:dyDescent="0.5">
      <c r="K2537" s="50"/>
      <c r="L2537" s="50"/>
      <c r="M2537" s="50"/>
      <c r="N2537" s="50"/>
      <c r="O2537" s="181"/>
      <c r="P2537" s="181"/>
      <c r="Q2537" s="50"/>
      <c r="R2537" s="50"/>
      <c r="S2537" s="50"/>
      <c r="T2537" s="50"/>
      <c r="U2537" s="50"/>
      <c r="V2537" s="50"/>
      <c r="W2537" s="50"/>
      <c r="X2537" s="50"/>
      <c r="Y2537" s="50"/>
      <c r="Z2537" s="50"/>
      <c r="AA2537" s="50"/>
      <c r="AB2537" s="50"/>
      <c r="AC2537" s="50"/>
      <c r="AD2537" s="32"/>
      <c r="AE2537" s="50"/>
      <c r="AF2537" s="84"/>
      <c r="AG2537" s="50"/>
      <c r="AH2537" s="50"/>
      <c r="AI2537" s="50"/>
      <c r="AJ2537" s="237"/>
      <c r="AK2537" s="50"/>
      <c r="AL2537" s="50"/>
    </row>
    <row r="2538" spans="11:38" x14ac:dyDescent="0.5">
      <c r="K2538" s="50"/>
      <c r="L2538" s="50"/>
      <c r="M2538" s="50"/>
      <c r="N2538" s="50"/>
      <c r="O2538" s="181"/>
      <c r="P2538" s="181"/>
      <c r="Q2538" s="50"/>
      <c r="R2538" s="50"/>
      <c r="S2538" s="50"/>
      <c r="T2538" s="50"/>
      <c r="U2538" s="50"/>
      <c r="V2538" s="50"/>
      <c r="W2538" s="50"/>
      <c r="X2538" s="50"/>
      <c r="Y2538" s="50"/>
      <c r="Z2538" s="50"/>
      <c r="AA2538" s="50"/>
      <c r="AB2538" s="50"/>
      <c r="AC2538" s="50"/>
      <c r="AD2538" s="32"/>
      <c r="AE2538" s="50"/>
      <c r="AF2538" s="84"/>
      <c r="AG2538" s="50"/>
      <c r="AH2538" s="50"/>
      <c r="AI2538" s="50"/>
      <c r="AJ2538" s="237"/>
      <c r="AK2538" s="50"/>
      <c r="AL2538" s="50"/>
    </row>
    <row r="2539" spans="11:38" x14ac:dyDescent="0.5">
      <c r="K2539" s="50"/>
      <c r="L2539" s="50"/>
      <c r="M2539" s="50"/>
      <c r="N2539" s="50"/>
      <c r="O2539" s="181"/>
      <c r="P2539" s="181"/>
      <c r="Q2539" s="50"/>
      <c r="R2539" s="50"/>
      <c r="S2539" s="50"/>
      <c r="T2539" s="50"/>
      <c r="U2539" s="50"/>
      <c r="V2539" s="50"/>
      <c r="W2539" s="50"/>
      <c r="X2539" s="50"/>
      <c r="Y2539" s="50"/>
      <c r="Z2539" s="50"/>
      <c r="AA2539" s="50"/>
      <c r="AB2539" s="50"/>
      <c r="AC2539" s="50"/>
      <c r="AD2539" s="32"/>
      <c r="AE2539" s="50"/>
      <c r="AF2539" s="84"/>
      <c r="AG2539" s="50"/>
      <c r="AH2539" s="50"/>
      <c r="AI2539" s="50"/>
      <c r="AJ2539" s="237"/>
      <c r="AK2539" s="50"/>
      <c r="AL2539" s="50"/>
    </row>
    <row r="2540" spans="11:38" x14ac:dyDescent="0.5">
      <c r="K2540" s="50"/>
      <c r="L2540" s="50"/>
      <c r="M2540" s="50"/>
      <c r="N2540" s="50"/>
      <c r="O2540" s="181"/>
      <c r="P2540" s="181"/>
      <c r="Q2540" s="50"/>
      <c r="R2540" s="50"/>
      <c r="S2540" s="50"/>
      <c r="T2540" s="50"/>
      <c r="U2540" s="50"/>
      <c r="V2540" s="50"/>
      <c r="W2540" s="50"/>
      <c r="X2540" s="50"/>
      <c r="Y2540" s="50"/>
      <c r="Z2540" s="50"/>
      <c r="AA2540" s="50"/>
      <c r="AB2540" s="50"/>
      <c r="AC2540" s="50"/>
      <c r="AD2540" s="32"/>
      <c r="AE2540" s="50"/>
      <c r="AF2540" s="84"/>
      <c r="AG2540" s="50"/>
      <c r="AH2540" s="50"/>
      <c r="AI2540" s="50"/>
      <c r="AJ2540" s="237"/>
      <c r="AK2540" s="50"/>
      <c r="AL2540" s="50"/>
    </row>
    <row r="2541" spans="11:38" x14ac:dyDescent="0.5">
      <c r="K2541" s="50"/>
      <c r="L2541" s="50"/>
      <c r="M2541" s="50"/>
      <c r="N2541" s="50"/>
      <c r="O2541" s="181"/>
      <c r="P2541" s="181"/>
      <c r="Q2541" s="50"/>
      <c r="R2541" s="50"/>
      <c r="S2541" s="50"/>
      <c r="T2541" s="50"/>
      <c r="U2541" s="50"/>
      <c r="V2541" s="50"/>
      <c r="W2541" s="50"/>
      <c r="X2541" s="50"/>
      <c r="Y2541" s="50"/>
      <c r="Z2541" s="50"/>
      <c r="AA2541" s="50"/>
      <c r="AB2541" s="50"/>
      <c r="AC2541" s="50"/>
      <c r="AD2541" s="32"/>
      <c r="AE2541" s="50"/>
      <c r="AF2541" s="84"/>
      <c r="AG2541" s="50"/>
      <c r="AH2541" s="50"/>
      <c r="AI2541" s="50"/>
      <c r="AJ2541" s="237"/>
      <c r="AK2541" s="50"/>
      <c r="AL2541" s="50"/>
    </row>
    <row r="2542" spans="11:38" x14ac:dyDescent="0.5">
      <c r="K2542" s="50"/>
      <c r="L2542" s="50"/>
      <c r="M2542" s="50"/>
      <c r="N2542" s="50"/>
      <c r="O2542" s="181"/>
      <c r="P2542" s="181"/>
      <c r="Q2542" s="50"/>
      <c r="R2542" s="50"/>
      <c r="S2542" s="50"/>
      <c r="T2542" s="50"/>
      <c r="U2542" s="50"/>
      <c r="V2542" s="50"/>
      <c r="W2542" s="50"/>
      <c r="X2542" s="50"/>
      <c r="Y2542" s="50"/>
      <c r="Z2542" s="50"/>
      <c r="AA2542" s="50"/>
      <c r="AB2542" s="50"/>
      <c r="AC2542" s="50"/>
      <c r="AD2542" s="32"/>
      <c r="AE2542" s="50"/>
      <c r="AF2542" s="84"/>
      <c r="AG2542" s="50"/>
      <c r="AH2542" s="50"/>
      <c r="AI2542" s="50"/>
      <c r="AJ2542" s="237"/>
      <c r="AK2542" s="50"/>
      <c r="AL2542" s="50"/>
    </row>
    <row r="2543" spans="11:38" x14ac:dyDescent="0.5">
      <c r="K2543" s="50"/>
      <c r="L2543" s="50"/>
      <c r="M2543" s="50"/>
      <c r="N2543" s="50"/>
      <c r="O2543" s="181"/>
      <c r="P2543" s="181"/>
      <c r="Q2543" s="50"/>
      <c r="R2543" s="50"/>
      <c r="S2543" s="50"/>
      <c r="T2543" s="50"/>
      <c r="U2543" s="50"/>
      <c r="V2543" s="50"/>
      <c r="W2543" s="50"/>
      <c r="X2543" s="50"/>
      <c r="Y2543" s="50"/>
      <c r="Z2543" s="50"/>
      <c r="AA2543" s="50"/>
      <c r="AB2543" s="50"/>
      <c r="AC2543" s="50"/>
      <c r="AD2543" s="32"/>
      <c r="AE2543" s="50"/>
      <c r="AF2543" s="84"/>
      <c r="AG2543" s="50"/>
      <c r="AH2543" s="50"/>
      <c r="AI2543" s="50"/>
      <c r="AJ2543" s="237"/>
      <c r="AK2543" s="50"/>
      <c r="AL2543" s="50"/>
    </row>
    <row r="2544" spans="11:38" x14ac:dyDescent="0.5">
      <c r="K2544" s="50"/>
      <c r="L2544" s="50"/>
      <c r="M2544" s="50"/>
      <c r="N2544" s="50"/>
      <c r="O2544" s="181"/>
      <c r="P2544" s="181"/>
      <c r="Q2544" s="50"/>
      <c r="R2544" s="50"/>
      <c r="S2544" s="50"/>
      <c r="T2544" s="50"/>
      <c r="U2544" s="50"/>
      <c r="V2544" s="50"/>
      <c r="W2544" s="50"/>
      <c r="X2544" s="50"/>
      <c r="Y2544" s="50"/>
      <c r="Z2544" s="50"/>
      <c r="AA2544" s="50"/>
      <c r="AB2544" s="50"/>
      <c r="AC2544" s="50"/>
      <c r="AD2544" s="32"/>
      <c r="AE2544" s="50"/>
      <c r="AF2544" s="84"/>
      <c r="AG2544" s="50"/>
      <c r="AH2544" s="50"/>
      <c r="AI2544" s="50"/>
      <c r="AJ2544" s="237"/>
      <c r="AK2544" s="50"/>
      <c r="AL2544" s="50"/>
    </row>
    <row r="2545" spans="11:38" x14ac:dyDescent="0.5">
      <c r="K2545" s="50"/>
      <c r="L2545" s="50"/>
      <c r="M2545" s="50"/>
      <c r="N2545" s="50"/>
      <c r="O2545" s="181"/>
      <c r="P2545" s="181"/>
      <c r="Q2545" s="50"/>
      <c r="R2545" s="50"/>
      <c r="S2545" s="50"/>
      <c r="T2545" s="50"/>
      <c r="U2545" s="50"/>
      <c r="V2545" s="50"/>
      <c r="W2545" s="50"/>
      <c r="X2545" s="50"/>
      <c r="Y2545" s="50"/>
      <c r="Z2545" s="50"/>
      <c r="AA2545" s="50"/>
      <c r="AB2545" s="50"/>
      <c r="AC2545" s="50"/>
      <c r="AD2545" s="32"/>
      <c r="AE2545" s="50"/>
      <c r="AF2545" s="84"/>
      <c r="AG2545" s="50"/>
      <c r="AH2545" s="50"/>
      <c r="AI2545" s="50"/>
      <c r="AJ2545" s="237"/>
      <c r="AK2545" s="50"/>
      <c r="AL2545" s="50"/>
    </row>
    <row r="2546" spans="11:38" x14ac:dyDescent="0.5">
      <c r="K2546" s="50"/>
      <c r="L2546" s="50"/>
      <c r="M2546" s="50"/>
      <c r="N2546" s="50"/>
      <c r="O2546" s="181"/>
      <c r="P2546" s="181"/>
      <c r="Q2546" s="50"/>
      <c r="R2546" s="50"/>
      <c r="S2546" s="50"/>
      <c r="T2546" s="50"/>
      <c r="U2546" s="50"/>
      <c r="V2546" s="50"/>
      <c r="W2546" s="50"/>
      <c r="X2546" s="50"/>
      <c r="Y2546" s="50"/>
      <c r="Z2546" s="50"/>
      <c r="AA2546" s="50"/>
      <c r="AB2546" s="50"/>
      <c r="AC2546" s="50"/>
      <c r="AD2546" s="32"/>
      <c r="AE2546" s="50"/>
      <c r="AF2546" s="84"/>
      <c r="AG2546" s="50"/>
      <c r="AH2546" s="50"/>
      <c r="AI2546" s="50"/>
      <c r="AJ2546" s="237"/>
      <c r="AK2546" s="50"/>
      <c r="AL2546" s="50"/>
    </row>
    <row r="2547" spans="11:38" x14ac:dyDescent="0.5">
      <c r="K2547" s="50"/>
      <c r="L2547" s="50"/>
      <c r="M2547" s="50"/>
      <c r="N2547" s="50"/>
      <c r="O2547" s="181"/>
      <c r="P2547" s="181"/>
      <c r="Q2547" s="50"/>
      <c r="R2547" s="50"/>
      <c r="S2547" s="50"/>
      <c r="T2547" s="50"/>
      <c r="U2547" s="50"/>
      <c r="V2547" s="50"/>
      <c r="W2547" s="50"/>
      <c r="X2547" s="50"/>
      <c r="Y2547" s="50"/>
      <c r="Z2547" s="50"/>
      <c r="AA2547" s="50"/>
      <c r="AB2547" s="50"/>
      <c r="AC2547" s="50"/>
      <c r="AD2547" s="32"/>
      <c r="AE2547" s="50"/>
      <c r="AF2547" s="84"/>
      <c r="AG2547" s="50"/>
      <c r="AH2547" s="50"/>
      <c r="AI2547" s="50"/>
      <c r="AJ2547" s="237"/>
      <c r="AK2547" s="50"/>
      <c r="AL2547" s="50"/>
    </row>
    <row r="2548" spans="11:38" x14ac:dyDescent="0.5">
      <c r="K2548" s="50"/>
      <c r="L2548" s="50"/>
      <c r="M2548" s="50"/>
      <c r="N2548" s="50"/>
      <c r="O2548" s="181"/>
      <c r="P2548" s="181"/>
      <c r="Q2548" s="50"/>
      <c r="R2548" s="50"/>
      <c r="S2548" s="50"/>
      <c r="T2548" s="50"/>
      <c r="U2548" s="50"/>
      <c r="V2548" s="50"/>
      <c r="W2548" s="50"/>
      <c r="X2548" s="50"/>
      <c r="Y2548" s="50"/>
      <c r="Z2548" s="50"/>
      <c r="AA2548" s="50"/>
      <c r="AB2548" s="50"/>
      <c r="AC2548" s="50"/>
      <c r="AD2548" s="32"/>
      <c r="AE2548" s="50"/>
      <c r="AF2548" s="84"/>
      <c r="AG2548" s="50"/>
      <c r="AH2548" s="50"/>
      <c r="AI2548" s="50"/>
      <c r="AJ2548" s="237"/>
      <c r="AK2548" s="50"/>
      <c r="AL2548" s="50"/>
    </row>
    <row r="2549" spans="11:38" x14ac:dyDescent="0.5">
      <c r="K2549" s="50"/>
      <c r="L2549" s="50"/>
      <c r="M2549" s="50"/>
      <c r="N2549" s="50"/>
      <c r="O2549" s="181"/>
      <c r="P2549" s="181"/>
      <c r="Q2549" s="50"/>
      <c r="R2549" s="50"/>
      <c r="S2549" s="50"/>
      <c r="T2549" s="50"/>
      <c r="U2549" s="50"/>
      <c r="V2549" s="50"/>
      <c r="W2549" s="50"/>
      <c r="X2549" s="50"/>
      <c r="Y2549" s="50"/>
      <c r="Z2549" s="50"/>
      <c r="AA2549" s="50"/>
      <c r="AB2549" s="50"/>
      <c r="AC2549" s="50"/>
      <c r="AD2549" s="32"/>
      <c r="AE2549" s="50"/>
      <c r="AF2549" s="84"/>
      <c r="AG2549" s="50"/>
      <c r="AH2549" s="50"/>
      <c r="AI2549" s="50"/>
      <c r="AJ2549" s="237"/>
      <c r="AK2549" s="50"/>
      <c r="AL2549" s="50"/>
    </row>
    <row r="2550" spans="11:38" x14ac:dyDescent="0.5">
      <c r="K2550" s="50"/>
      <c r="L2550" s="50"/>
      <c r="M2550" s="50"/>
      <c r="N2550" s="50"/>
      <c r="O2550" s="181"/>
      <c r="P2550" s="181"/>
      <c r="Q2550" s="50"/>
      <c r="R2550" s="50"/>
      <c r="S2550" s="50"/>
      <c r="T2550" s="50"/>
      <c r="U2550" s="50"/>
      <c r="V2550" s="50"/>
      <c r="W2550" s="50"/>
      <c r="X2550" s="50"/>
      <c r="Y2550" s="50"/>
      <c r="Z2550" s="50"/>
      <c r="AA2550" s="50"/>
      <c r="AB2550" s="50"/>
      <c r="AC2550" s="50"/>
      <c r="AD2550" s="32"/>
      <c r="AE2550" s="50"/>
      <c r="AF2550" s="84"/>
      <c r="AG2550" s="50"/>
      <c r="AH2550" s="50"/>
      <c r="AI2550" s="50"/>
      <c r="AJ2550" s="237"/>
      <c r="AK2550" s="50"/>
      <c r="AL2550" s="50"/>
    </row>
    <row r="2551" spans="11:38" x14ac:dyDescent="0.5">
      <c r="K2551" s="50"/>
      <c r="L2551" s="50"/>
      <c r="M2551" s="50"/>
      <c r="N2551" s="50"/>
      <c r="O2551" s="181"/>
      <c r="P2551" s="181"/>
      <c r="Q2551" s="50"/>
      <c r="R2551" s="50"/>
      <c r="S2551" s="50"/>
      <c r="T2551" s="50"/>
      <c r="U2551" s="50"/>
      <c r="V2551" s="50"/>
      <c r="W2551" s="50"/>
      <c r="X2551" s="50"/>
      <c r="Y2551" s="50"/>
      <c r="Z2551" s="50"/>
      <c r="AA2551" s="50"/>
      <c r="AB2551" s="50"/>
      <c r="AC2551" s="50"/>
      <c r="AD2551" s="32"/>
      <c r="AE2551" s="50"/>
      <c r="AF2551" s="84"/>
      <c r="AG2551" s="50"/>
      <c r="AH2551" s="50"/>
      <c r="AI2551" s="50"/>
      <c r="AJ2551" s="237"/>
      <c r="AK2551" s="50"/>
      <c r="AL2551" s="50"/>
    </row>
    <row r="2552" spans="11:38" x14ac:dyDescent="0.5">
      <c r="K2552" s="50"/>
      <c r="L2552" s="50"/>
      <c r="M2552" s="50"/>
      <c r="N2552" s="50"/>
      <c r="O2552" s="181"/>
      <c r="P2552" s="181"/>
      <c r="Q2552" s="50"/>
      <c r="R2552" s="50"/>
      <c r="S2552" s="50"/>
      <c r="T2552" s="50"/>
      <c r="U2552" s="50"/>
      <c r="V2552" s="50"/>
      <c r="W2552" s="50"/>
      <c r="X2552" s="50"/>
      <c r="Y2552" s="50"/>
      <c r="Z2552" s="50"/>
      <c r="AA2552" s="50"/>
      <c r="AB2552" s="50"/>
      <c r="AC2552" s="50"/>
      <c r="AD2552" s="32"/>
      <c r="AE2552" s="50"/>
      <c r="AF2552" s="84"/>
      <c r="AG2552" s="50"/>
      <c r="AH2552" s="50"/>
      <c r="AI2552" s="50"/>
      <c r="AJ2552" s="237"/>
      <c r="AK2552" s="50"/>
      <c r="AL2552" s="50"/>
    </row>
    <row r="2553" spans="11:38" x14ac:dyDescent="0.5">
      <c r="K2553" s="50"/>
      <c r="L2553" s="50"/>
      <c r="M2553" s="50"/>
      <c r="N2553" s="50"/>
      <c r="O2553" s="181"/>
      <c r="P2553" s="181"/>
      <c r="Q2553" s="50"/>
      <c r="R2553" s="50"/>
      <c r="S2553" s="50"/>
      <c r="T2553" s="50"/>
      <c r="U2553" s="50"/>
      <c r="V2553" s="50"/>
      <c r="W2553" s="50"/>
      <c r="X2553" s="50"/>
      <c r="Y2553" s="50"/>
      <c r="Z2553" s="50"/>
      <c r="AA2553" s="50"/>
      <c r="AB2553" s="50"/>
      <c r="AC2553" s="50"/>
      <c r="AD2553" s="32"/>
      <c r="AE2553" s="50"/>
      <c r="AF2553" s="84"/>
      <c r="AG2553" s="50"/>
      <c r="AH2553" s="50"/>
      <c r="AI2553" s="50"/>
      <c r="AJ2553" s="237"/>
      <c r="AK2553" s="50"/>
      <c r="AL2553" s="50"/>
    </row>
    <row r="2554" spans="11:38" x14ac:dyDescent="0.5">
      <c r="K2554" s="50"/>
      <c r="L2554" s="50"/>
      <c r="M2554" s="50"/>
      <c r="N2554" s="50"/>
      <c r="O2554" s="181"/>
      <c r="P2554" s="181"/>
      <c r="Q2554" s="50"/>
      <c r="R2554" s="50"/>
      <c r="S2554" s="50"/>
      <c r="T2554" s="50"/>
      <c r="U2554" s="50"/>
      <c r="V2554" s="50"/>
      <c r="W2554" s="50"/>
      <c r="X2554" s="50"/>
      <c r="Y2554" s="50"/>
      <c r="Z2554" s="50"/>
      <c r="AA2554" s="50"/>
      <c r="AB2554" s="50"/>
      <c r="AC2554" s="50"/>
      <c r="AD2554" s="32"/>
      <c r="AE2554" s="50"/>
      <c r="AF2554" s="84"/>
      <c r="AG2554" s="50"/>
      <c r="AH2554" s="50"/>
      <c r="AI2554" s="50"/>
      <c r="AJ2554" s="237"/>
      <c r="AK2554" s="50"/>
      <c r="AL2554" s="50"/>
    </row>
    <row r="2555" spans="11:38" x14ac:dyDescent="0.5">
      <c r="K2555" s="50"/>
      <c r="L2555" s="50"/>
      <c r="M2555" s="50"/>
      <c r="N2555" s="50"/>
      <c r="O2555" s="181"/>
      <c r="P2555" s="181"/>
      <c r="Q2555" s="50"/>
      <c r="R2555" s="50"/>
      <c r="S2555" s="50"/>
      <c r="T2555" s="50"/>
      <c r="U2555" s="50"/>
      <c r="V2555" s="50"/>
      <c r="W2555" s="50"/>
      <c r="X2555" s="50"/>
      <c r="Y2555" s="50"/>
      <c r="Z2555" s="50"/>
      <c r="AA2555" s="50"/>
      <c r="AB2555" s="50"/>
      <c r="AC2555" s="50"/>
      <c r="AD2555" s="32"/>
      <c r="AE2555" s="50"/>
      <c r="AF2555" s="84"/>
      <c r="AG2555" s="50"/>
      <c r="AH2555" s="50"/>
      <c r="AI2555" s="50"/>
      <c r="AJ2555" s="237"/>
      <c r="AK2555" s="50"/>
      <c r="AL2555" s="50"/>
    </row>
    <row r="2556" spans="11:38" x14ac:dyDescent="0.5">
      <c r="K2556" s="50"/>
      <c r="L2556" s="50"/>
      <c r="M2556" s="50"/>
      <c r="N2556" s="50"/>
      <c r="O2556" s="181"/>
      <c r="P2556" s="181"/>
      <c r="Q2556" s="50"/>
      <c r="R2556" s="50"/>
      <c r="S2556" s="50"/>
      <c r="T2556" s="50"/>
      <c r="U2556" s="50"/>
      <c r="V2556" s="50"/>
      <c r="W2556" s="50"/>
      <c r="X2556" s="50"/>
      <c r="Y2556" s="50"/>
      <c r="Z2556" s="50"/>
      <c r="AA2556" s="50"/>
      <c r="AB2556" s="50"/>
      <c r="AC2556" s="50"/>
      <c r="AD2556" s="32"/>
      <c r="AE2556" s="50"/>
      <c r="AF2556" s="84"/>
      <c r="AG2556" s="50"/>
      <c r="AH2556" s="50"/>
      <c r="AI2556" s="50"/>
      <c r="AJ2556" s="237"/>
      <c r="AK2556" s="50"/>
      <c r="AL2556" s="50"/>
    </row>
    <row r="2557" spans="11:38" x14ac:dyDescent="0.5">
      <c r="K2557" s="50"/>
      <c r="L2557" s="50"/>
      <c r="M2557" s="50"/>
      <c r="N2557" s="50"/>
      <c r="O2557" s="181"/>
      <c r="P2557" s="181"/>
      <c r="Q2557" s="50"/>
      <c r="R2557" s="50"/>
      <c r="S2557" s="50"/>
      <c r="T2557" s="50"/>
      <c r="U2557" s="50"/>
      <c r="V2557" s="50"/>
      <c r="W2557" s="50"/>
      <c r="X2557" s="50"/>
      <c r="Y2557" s="50"/>
      <c r="Z2557" s="50"/>
      <c r="AA2557" s="50"/>
      <c r="AB2557" s="50"/>
      <c r="AC2557" s="50"/>
      <c r="AD2557" s="32"/>
      <c r="AE2557" s="50"/>
      <c r="AF2557" s="84"/>
      <c r="AG2557" s="50"/>
      <c r="AH2557" s="50"/>
      <c r="AI2557" s="50"/>
      <c r="AJ2557" s="237"/>
      <c r="AK2557" s="50"/>
      <c r="AL2557" s="50"/>
    </row>
    <row r="2558" spans="11:38" x14ac:dyDescent="0.5">
      <c r="K2558" s="50"/>
      <c r="L2558" s="50"/>
      <c r="M2558" s="50"/>
      <c r="N2558" s="50"/>
      <c r="O2558" s="181"/>
      <c r="P2558" s="181"/>
      <c r="Q2558" s="50"/>
      <c r="R2558" s="50"/>
      <c r="S2558" s="50"/>
      <c r="T2558" s="50"/>
      <c r="U2558" s="50"/>
      <c r="V2558" s="50"/>
      <c r="W2558" s="50"/>
      <c r="X2558" s="50"/>
      <c r="Y2558" s="50"/>
      <c r="Z2558" s="50"/>
      <c r="AA2558" s="50"/>
      <c r="AB2558" s="50"/>
      <c r="AC2558" s="50"/>
      <c r="AD2558" s="32"/>
      <c r="AE2558" s="50"/>
      <c r="AF2558" s="84"/>
      <c r="AG2558" s="50"/>
      <c r="AH2558" s="50"/>
      <c r="AI2558" s="50"/>
      <c r="AJ2558" s="237"/>
      <c r="AK2558" s="50"/>
      <c r="AL2558" s="50"/>
    </row>
    <row r="2559" spans="11:38" x14ac:dyDescent="0.5">
      <c r="K2559" s="50"/>
      <c r="L2559" s="50"/>
      <c r="M2559" s="50"/>
      <c r="N2559" s="50"/>
      <c r="O2559" s="181"/>
      <c r="P2559" s="181"/>
      <c r="Q2559" s="50"/>
      <c r="R2559" s="50"/>
      <c r="S2559" s="50"/>
      <c r="T2559" s="50"/>
      <c r="U2559" s="50"/>
      <c r="V2559" s="50"/>
      <c r="W2559" s="50"/>
      <c r="X2559" s="50"/>
      <c r="Y2559" s="50"/>
      <c r="Z2559" s="50"/>
      <c r="AA2559" s="50"/>
      <c r="AB2559" s="50"/>
      <c r="AC2559" s="50"/>
      <c r="AD2559" s="32"/>
      <c r="AE2559" s="50"/>
      <c r="AF2559" s="84"/>
      <c r="AG2559" s="50"/>
      <c r="AH2559" s="50"/>
      <c r="AI2559" s="50"/>
      <c r="AJ2559" s="237"/>
      <c r="AK2559" s="50"/>
      <c r="AL2559" s="50"/>
    </row>
    <row r="2560" spans="11:38" x14ac:dyDescent="0.5">
      <c r="K2560" s="50"/>
      <c r="L2560" s="50"/>
      <c r="M2560" s="50"/>
      <c r="N2560" s="50"/>
      <c r="O2560" s="181"/>
      <c r="P2560" s="181"/>
      <c r="Q2560" s="50"/>
      <c r="R2560" s="50"/>
      <c r="S2560" s="50"/>
      <c r="T2560" s="50"/>
      <c r="U2560" s="50"/>
      <c r="V2560" s="50"/>
      <c r="W2560" s="50"/>
      <c r="X2560" s="50"/>
      <c r="Y2560" s="50"/>
      <c r="Z2560" s="50"/>
      <c r="AA2560" s="50"/>
      <c r="AB2560" s="50"/>
      <c r="AC2560" s="50"/>
      <c r="AD2560" s="32"/>
      <c r="AE2560" s="50"/>
      <c r="AF2560" s="84"/>
      <c r="AG2560" s="50"/>
      <c r="AH2560" s="50"/>
      <c r="AI2560" s="50"/>
      <c r="AJ2560" s="237"/>
      <c r="AK2560" s="50"/>
      <c r="AL2560" s="50"/>
    </row>
    <row r="2561" spans="11:38" x14ac:dyDescent="0.5">
      <c r="K2561" s="50"/>
      <c r="L2561" s="50"/>
      <c r="M2561" s="50"/>
      <c r="N2561" s="50"/>
      <c r="O2561" s="181"/>
      <c r="P2561" s="181"/>
      <c r="Q2561" s="50"/>
      <c r="R2561" s="50"/>
      <c r="S2561" s="50"/>
      <c r="T2561" s="50"/>
      <c r="U2561" s="50"/>
      <c r="V2561" s="50"/>
      <c r="W2561" s="50"/>
      <c r="X2561" s="50"/>
      <c r="Y2561" s="50"/>
      <c r="Z2561" s="50"/>
      <c r="AA2561" s="50"/>
      <c r="AB2561" s="50"/>
      <c r="AC2561" s="50"/>
      <c r="AD2561" s="32"/>
      <c r="AE2561" s="50"/>
      <c r="AF2561" s="84"/>
      <c r="AG2561" s="50"/>
      <c r="AH2561" s="50"/>
      <c r="AI2561" s="50"/>
      <c r="AJ2561" s="237"/>
      <c r="AK2561" s="50"/>
      <c r="AL2561" s="50"/>
    </row>
    <row r="2562" spans="11:38" x14ac:dyDescent="0.5">
      <c r="K2562" s="50"/>
      <c r="L2562" s="50"/>
      <c r="M2562" s="50"/>
      <c r="N2562" s="50"/>
      <c r="O2562" s="181"/>
      <c r="P2562" s="181"/>
      <c r="Q2562" s="50"/>
      <c r="R2562" s="50"/>
      <c r="S2562" s="50"/>
      <c r="T2562" s="50"/>
      <c r="U2562" s="50"/>
      <c r="V2562" s="50"/>
      <c r="W2562" s="50"/>
      <c r="X2562" s="50"/>
      <c r="Y2562" s="50"/>
      <c r="Z2562" s="50"/>
      <c r="AA2562" s="50"/>
      <c r="AB2562" s="50"/>
      <c r="AC2562" s="50"/>
      <c r="AD2562" s="32"/>
      <c r="AE2562" s="50"/>
      <c r="AF2562" s="84"/>
      <c r="AG2562" s="50"/>
      <c r="AH2562" s="50"/>
      <c r="AI2562" s="50"/>
      <c r="AJ2562" s="237"/>
      <c r="AK2562" s="50"/>
      <c r="AL2562" s="50"/>
    </row>
    <row r="2563" spans="11:38" x14ac:dyDescent="0.5">
      <c r="K2563" s="50"/>
      <c r="L2563" s="50"/>
      <c r="M2563" s="50"/>
      <c r="N2563" s="50"/>
      <c r="O2563" s="181"/>
      <c r="P2563" s="181"/>
      <c r="Q2563" s="50"/>
      <c r="R2563" s="50"/>
      <c r="S2563" s="50"/>
      <c r="T2563" s="50"/>
      <c r="U2563" s="50"/>
      <c r="V2563" s="50"/>
      <c r="W2563" s="50"/>
      <c r="X2563" s="50"/>
      <c r="Y2563" s="50"/>
      <c r="Z2563" s="50"/>
      <c r="AA2563" s="50"/>
      <c r="AB2563" s="50"/>
      <c r="AC2563" s="50"/>
      <c r="AD2563" s="32"/>
      <c r="AE2563" s="50"/>
      <c r="AF2563" s="84"/>
      <c r="AG2563" s="50"/>
      <c r="AH2563" s="50"/>
      <c r="AI2563" s="50"/>
      <c r="AJ2563" s="237"/>
      <c r="AK2563" s="50"/>
      <c r="AL2563" s="50"/>
    </row>
    <row r="2564" spans="11:38" x14ac:dyDescent="0.5">
      <c r="K2564" s="50"/>
      <c r="L2564" s="50"/>
      <c r="M2564" s="50"/>
      <c r="N2564" s="50"/>
      <c r="O2564" s="181"/>
      <c r="P2564" s="181"/>
      <c r="Q2564" s="50"/>
      <c r="R2564" s="50"/>
      <c r="S2564" s="50"/>
      <c r="T2564" s="50"/>
      <c r="U2564" s="50"/>
      <c r="V2564" s="50"/>
      <c r="W2564" s="50"/>
      <c r="X2564" s="50"/>
      <c r="Y2564" s="50"/>
      <c r="Z2564" s="50"/>
      <c r="AA2564" s="50"/>
      <c r="AB2564" s="50"/>
      <c r="AC2564" s="50"/>
      <c r="AD2564" s="32"/>
      <c r="AE2564" s="50"/>
      <c r="AF2564" s="84"/>
      <c r="AG2564" s="50"/>
      <c r="AH2564" s="50"/>
      <c r="AI2564" s="50"/>
      <c r="AJ2564" s="237"/>
      <c r="AK2564" s="50"/>
      <c r="AL2564" s="50"/>
    </row>
    <row r="2565" spans="11:38" x14ac:dyDescent="0.5">
      <c r="K2565" s="50"/>
      <c r="L2565" s="50"/>
      <c r="M2565" s="50"/>
      <c r="N2565" s="50"/>
      <c r="O2565" s="181"/>
      <c r="P2565" s="181"/>
      <c r="Q2565" s="50"/>
      <c r="R2565" s="50"/>
      <c r="S2565" s="50"/>
      <c r="T2565" s="50"/>
      <c r="U2565" s="50"/>
      <c r="V2565" s="50"/>
      <c r="W2565" s="50"/>
      <c r="X2565" s="50"/>
      <c r="Y2565" s="50"/>
      <c r="Z2565" s="50"/>
      <c r="AA2565" s="50"/>
      <c r="AB2565" s="50"/>
      <c r="AC2565" s="50"/>
      <c r="AD2565" s="32"/>
      <c r="AE2565" s="50"/>
      <c r="AF2565" s="84"/>
      <c r="AG2565" s="50"/>
      <c r="AH2565" s="50"/>
      <c r="AI2565" s="50"/>
      <c r="AJ2565" s="237"/>
      <c r="AK2565" s="50"/>
      <c r="AL2565" s="50"/>
    </row>
    <row r="2566" spans="11:38" x14ac:dyDescent="0.5">
      <c r="K2566" s="50"/>
      <c r="L2566" s="50"/>
      <c r="M2566" s="50"/>
      <c r="N2566" s="50"/>
      <c r="O2566" s="181"/>
      <c r="P2566" s="181"/>
      <c r="Q2566" s="50"/>
      <c r="R2566" s="50"/>
      <c r="S2566" s="50"/>
      <c r="T2566" s="50"/>
      <c r="U2566" s="50"/>
      <c r="V2566" s="50"/>
      <c r="W2566" s="50"/>
      <c r="X2566" s="50"/>
      <c r="Y2566" s="50"/>
      <c r="Z2566" s="50"/>
      <c r="AA2566" s="50"/>
      <c r="AB2566" s="50"/>
      <c r="AC2566" s="50"/>
      <c r="AD2566" s="32"/>
      <c r="AE2566" s="50"/>
      <c r="AF2566" s="84"/>
      <c r="AG2566" s="50"/>
      <c r="AH2566" s="50"/>
      <c r="AI2566" s="50"/>
      <c r="AJ2566" s="237"/>
      <c r="AK2566" s="50"/>
      <c r="AL2566" s="50"/>
    </row>
    <row r="2567" spans="11:38" x14ac:dyDescent="0.5">
      <c r="K2567" s="50"/>
      <c r="L2567" s="50"/>
      <c r="M2567" s="50"/>
      <c r="N2567" s="50"/>
      <c r="O2567" s="181"/>
      <c r="P2567" s="181"/>
      <c r="Q2567" s="50"/>
      <c r="R2567" s="50"/>
      <c r="S2567" s="50"/>
      <c r="T2567" s="50"/>
      <c r="U2567" s="50"/>
      <c r="V2567" s="50"/>
      <c r="W2567" s="50"/>
      <c r="X2567" s="50"/>
      <c r="Y2567" s="50"/>
      <c r="Z2567" s="50"/>
      <c r="AA2567" s="50"/>
      <c r="AB2567" s="50"/>
      <c r="AC2567" s="50"/>
      <c r="AD2567" s="32"/>
      <c r="AE2567" s="50"/>
      <c r="AF2567" s="84"/>
      <c r="AG2567" s="50"/>
      <c r="AH2567" s="50"/>
      <c r="AI2567" s="50"/>
      <c r="AJ2567" s="237"/>
      <c r="AK2567" s="50"/>
      <c r="AL2567" s="50"/>
    </row>
    <row r="2568" spans="11:38" x14ac:dyDescent="0.5">
      <c r="K2568" s="50"/>
      <c r="L2568" s="50"/>
      <c r="M2568" s="50"/>
      <c r="N2568" s="50"/>
      <c r="O2568" s="181"/>
      <c r="P2568" s="181"/>
      <c r="Q2568" s="50"/>
      <c r="R2568" s="50"/>
      <c r="S2568" s="50"/>
      <c r="T2568" s="50"/>
      <c r="U2568" s="50"/>
      <c r="V2568" s="50"/>
      <c r="W2568" s="50"/>
      <c r="X2568" s="50"/>
      <c r="Y2568" s="50"/>
      <c r="Z2568" s="50"/>
      <c r="AA2568" s="50"/>
      <c r="AB2568" s="50"/>
      <c r="AC2568" s="50"/>
      <c r="AD2568" s="32"/>
      <c r="AE2568" s="50"/>
      <c r="AF2568" s="84"/>
      <c r="AG2568" s="50"/>
      <c r="AH2568" s="50"/>
      <c r="AI2568" s="50"/>
      <c r="AJ2568" s="237"/>
      <c r="AK2568" s="50"/>
      <c r="AL2568" s="50"/>
    </row>
    <row r="2569" spans="11:38" x14ac:dyDescent="0.5">
      <c r="K2569" s="50"/>
      <c r="L2569" s="50"/>
      <c r="M2569" s="50"/>
      <c r="N2569" s="50"/>
      <c r="O2569" s="181"/>
      <c r="P2569" s="181"/>
      <c r="Q2569" s="50"/>
      <c r="R2569" s="50"/>
      <c r="S2569" s="50"/>
      <c r="T2569" s="50"/>
      <c r="U2569" s="50"/>
      <c r="V2569" s="50"/>
      <c r="W2569" s="50"/>
      <c r="X2569" s="50"/>
      <c r="Y2569" s="50"/>
      <c r="Z2569" s="50"/>
      <c r="AA2569" s="50"/>
      <c r="AB2569" s="50"/>
      <c r="AC2569" s="50"/>
      <c r="AD2569" s="32"/>
      <c r="AE2569" s="50"/>
      <c r="AF2569" s="84"/>
      <c r="AG2569" s="50"/>
      <c r="AH2569" s="50"/>
      <c r="AI2569" s="50"/>
      <c r="AJ2569" s="237"/>
      <c r="AK2569" s="50"/>
      <c r="AL2569" s="50"/>
    </row>
    <row r="2570" spans="11:38" x14ac:dyDescent="0.5">
      <c r="K2570" s="50"/>
      <c r="L2570" s="50"/>
      <c r="M2570" s="50"/>
      <c r="N2570" s="50"/>
      <c r="O2570" s="181"/>
      <c r="P2570" s="181"/>
      <c r="Q2570" s="50"/>
      <c r="R2570" s="50"/>
      <c r="S2570" s="50"/>
      <c r="T2570" s="50"/>
      <c r="U2570" s="50"/>
      <c r="V2570" s="50"/>
      <c r="W2570" s="50"/>
      <c r="X2570" s="50"/>
      <c r="Y2570" s="50"/>
      <c r="Z2570" s="50"/>
      <c r="AA2570" s="50"/>
      <c r="AB2570" s="50"/>
      <c r="AC2570" s="50"/>
      <c r="AD2570" s="32"/>
      <c r="AE2570" s="50"/>
      <c r="AF2570" s="84"/>
      <c r="AG2570" s="50"/>
      <c r="AH2570" s="50"/>
      <c r="AI2570" s="50"/>
      <c r="AJ2570" s="237"/>
      <c r="AK2570" s="50"/>
      <c r="AL2570" s="50"/>
    </row>
    <row r="2571" spans="11:38" x14ac:dyDescent="0.5">
      <c r="K2571" s="50"/>
      <c r="L2571" s="50"/>
      <c r="M2571" s="50"/>
      <c r="N2571" s="50"/>
      <c r="O2571" s="181"/>
      <c r="P2571" s="181"/>
      <c r="Q2571" s="50"/>
      <c r="R2571" s="50"/>
      <c r="S2571" s="50"/>
      <c r="T2571" s="50"/>
      <c r="U2571" s="50"/>
      <c r="V2571" s="50"/>
      <c r="W2571" s="50"/>
      <c r="X2571" s="50"/>
      <c r="Y2571" s="50"/>
      <c r="Z2571" s="50"/>
      <c r="AA2571" s="50"/>
      <c r="AB2571" s="50"/>
      <c r="AC2571" s="50"/>
      <c r="AD2571" s="32"/>
      <c r="AE2571" s="50"/>
      <c r="AF2571" s="84"/>
      <c r="AG2571" s="50"/>
      <c r="AH2571" s="50"/>
      <c r="AI2571" s="50"/>
      <c r="AJ2571" s="237"/>
      <c r="AK2571" s="50"/>
      <c r="AL2571" s="50"/>
    </row>
    <row r="2572" spans="11:38" x14ac:dyDescent="0.5">
      <c r="K2572" s="50"/>
      <c r="L2572" s="50"/>
      <c r="M2572" s="50"/>
      <c r="N2572" s="50"/>
      <c r="O2572" s="181"/>
      <c r="P2572" s="181"/>
      <c r="Q2572" s="50"/>
      <c r="R2572" s="50"/>
      <c r="S2572" s="50"/>
      <c r="T2572" s="50"/>
      <c r="U2572" s="50"/>
      <c r="V2572" s="50"/>
      <c r="W2572" s="50"/>
      <c r="X2572" s="50"/>
      <c r="Y2572" s="50"/>
      <c r="Z2572" s="50"/>
      <c r="AA2572" s="50"/>
      <c r="AB2572" s="50"/>
      <c r="AC2572" s="50"/>
      <c r="AD2572" s="32"/>
      <c r="AE2572" s="50"/>
      <c r="AF2572" s="84"/>
      <c r="AG2572" s="50"/>
      <c r="AH2572" s="50"/>
      <c r="AI2572" s="50"/>
      <c r="AJ2572" s="237"/>
      <c r="AK2572" s="50"/>
      <c r="AL2572" s="50"/>
    </row>
    <row r="2573" spans="11:38" x14ac:dyDescent="0.5">
      <c r="K2573" s="50"/>
      <c r="L2573" s="50"/>
      <c r="M2573" s="50"/>
      <c r="N2573" s="50"/>
      <c r="O2573" s="181"/>
      <c r="P2573" s="181"/>
      <c r="Q2573" s="50"/>
      <c r="R2573" s="50"/>
      <c r="S2573" s="50"/>
      <c r="T2573" s="50"/>
      <c r="U2573" s="50"/>
      <c r="V2573" s="50"/>
      <c r="W2573" s="50"/>
      <c r="X2573" s="50"/>
      <c r="Y2573" s="50"/>
      <c r="Z2573" s="50"/>
      <c r="AA2573" s="50"/>
      <c r="AB2573" s="50"/>
      <c r="AC2573" s="50"/>
      <c r="AD2573" s="32"/>
      <c r="AE2573" s="50"/>
      <c r="AF2573" s="84"/>
      <c r="AG2573" s="50"/>
      <c r="AH2573" s="50"/>
      <c r="AI2573" s="50"/>
      <c r="AJ2573" s="237"/>
      <c r="AK2573" s="50"/>
      <c r="AL2573" s="50"/>
    </row>
    <row r="2574" spans="11:38" x14ac:dyDescent="0.5">
      <c r="K2574" s="50"/>
      <c r="L2574" s="50"/>
      <c r="M2574" s="50"/>
      <c r="N2574" s="50"/>
      <c r="O2574" s="181"/>
      <c r="P2574" s="181"/>
      <c r="Q2574" s="50"/>
      <c r="R2574" s="50"/>
      <c r="S2574" s="50"/>
      <c r="T2574" s="50"/>
      <c r="U2574" s="50"/>
      <c r="V2574" s="50"/>
      <c r="W2574" s="50"/>
      <c r="X2574" s="50"/>
      <c r="Y2574" s="50"/>
      <c r="Z2574" s="50"/>
      <c r="AA2574" s="50"/>
      <c r="AB2574" s="50"/>
      <c r="AC2574" s="50"/>
      <c r="AD2574" s="32"/>
      <c r="AE2574" s="50"/>
      <c r="AF2574" s="84"/>
      <c r="AG2574" s="50"/>
      <c r="AH2574" s="50"/>
      <c r="AI2574" s="50"/>
      <c r="AJ2574" s="237"/>
      <c r="AK2574" s="50"/>
      <c r="AL2574" s="50"/>
    </row>
    <row r="2575" spans="11:38" x14ac:dyDescent="0.5">
      <c r="K2575" s="50"/>
      <c r="L2575" s="50"/>
      <c r="M2575" s="50"/>
      <c r="N2575" s="50"/>
      <c r="O2575" s="181"/>
      <c r="P2575" s="181"/>
      <c r="Q2575" s="50"/>
      <c r="R2575" s="50"/>
      <c r="S2575" s="50"/>
      <c r="T2575" s="50"/>
      <c r="U2575" s="50"/>
      <c r="V2575" s="50"/>
      <c r="W2575" s="50"/>
      <c r="X2575" s="50"/>
      <c r="Y2575" s="50"/>
      <c r="Z2575" s="50"/>
      <c r="AA2575" s="50"/>
      <c r="AB2575" s="50"/>
      <c r="AC2575" s="50"/>
      <c r="AD2575" s="32"/>
      <c r="AE2575" s="50"/>
      <c r="AF2575" s="84"/>
      <c r="AG2575" s="50"/>
      <c r="AH2575" s="50"/>
      <c r="AI2575" s="50"/>
      <c r="AJ2575" s="237"/>
      <c r="AK2575" s="50"/>
      <c r="AL2575" s="50"/>
    </row>
    <row r="2576" spans="11:38" x14ac:dyDescent="0.5">
      <c r="K2576" s="50"/>
      <c r="L2576" s="50"/>
      <c r="M2576" s="50"/>
      <c r="N2576" s="50"/>
      <c r="O2576" s="181"/>
      <c r="P2576" s="181"/>
      <c r="Q2576" s="50"/>
      <c r="R2576" s="50"/>
      <c r="S2576" s="50"/>
      <c r="T2576" s="50"/>
      <c r="U2576" s="50"/>
      <c r="V2576" s="50"/>
      <c r="W2576" s="50"/>
      <c r="X2576" s="50"/>
      <c r="Y2576" s="50"/>
      <c r="Z2576" s="50"/>
      <c r="AA2576" s="50"/>
      <c r="AB2576" s="50"/>
      <c r="AC2576" s="50"/>
      <c r="AD2576" s="32"/>
      <c r="AE2576" s="50"/>
      <c r="AF2576" s="84"/>
      <c r="AG2576" s="50"/>
      <c r="AH2576" s="50"/>
      <c r="AI2576" s="50"/>
      <c r="AJ2576" s="237"/>
      <c r="AK2576" s="50"/>
      <c r="AL2576" s="50"/>
    </row>
    <row r="2577" spans="11:38" x14ac:dyDescent="0.5">
      <c r="K2577" s="50"/>
      <c r="L2577" s="50"/>
      <c r="M2577" s="50"/>
      <c r="N2577" s="50"/>
      <c r="O2577" s="181"/>
      <c r="P2577" s="181"/>
      <c r="Q2577" s="50"/>
      <c r="R2577" s="50"/>
      <c r="S2577" s="50"/>
      <c r="T2577" s="50"/>
      <c r="U2577" s="50"/>
      <c r="V2577" s="50"/>
      <c r="W2577" s="50"/>
      <c r="X2577" s="50"/>
      <c r="Y2577" s="50"/>
      <c r="Z2577" s="50"/>
      <c r="AA2577" s="50"/>
      <c r="AB2577" s="50"/>
      <c r="AC2577" s="50"/>
      <c r="AD2577" s="32"/>
      <c r="AE2577" s="50"/>
      <c r="AF2577" s="84"/>
      <c r="AG2577" s="50"/>
      <c r="AH2577" s="50"/>
      <c r="AI2577" s="50"/>
      <c r="AJ2577" s="237"/>
      <c r="AK2577" s="50"/>
      <c r="AL2577" s="50"/>
    </row>
    <row r="2578" spans="11:38" x14ac:dyDescent="0.5">
      <c r="K2578" s="50"/>
      <c r="L2578" s="50"/>
      <c r="M2578" s="50"/>
      <c r="N2578" s="50"/>
      <c r="O2578" s="181"/>
      <c r="P2578" s="181"/>
      <c r="Q2578" s="50"/>
      <c r="R2578" s="50"/>
      <c r="S2578" s="50"/>
      <c r="T2578" s="50"/>
      <c r="U2578" s="50"/>
      <c r="V2578" s="50"/>
      <c r="W2578" s="50"/>
      <c r="X2578" s="50"/>
      <c r="Y2578" s="50"/>
      <c r="Z2578" s="50"/>
      <c r="AA2578" s="50"/>
      <c r="AB2578" s="50"/>
      <c r="AC2578" s="50"/>
      <c r="AD2578" s="32"/>
      <c r="AE2578" s="50"/>
      <c r="AF2578" s="84"/>
      <c r="AG2578" s="50"/>
      <c r="AH2578" s="50"/>
      <c r="AI2578" s="50"/>
      <c r="AJ2578" s="237"/>
      <c r="AK2578" s="50"/>
      <c r="AL2578" s="50"/>
    </row>
    <row r="2579" spans="11:38" x14ac:dyDescent="0.5">
      <c r="K2579" s="50"/>
      <c r="L2579" s="50"/>
      <c r="M2579" s="50"/>
      <c r="N2579" s="50"/>
      <c r="O2579" s="181"/>
      <c r="P2579" s="181"/>
      <c r="Q2579" s="50"/>
      <c r="R2579" s="50"/>
      <c r="S2579" s="50"/>
      <c r="T2579" s="50"/>
      <c r="U2579" s="50"/>
      <c r="V2579" s="50"/>
      <c r="W2579" s="50"/>
      <c r="X2579" s="50"/>
      <c r="Y2579" s="50"/>
      <c r="Z2579" s="50"/>
      <c r="AA2579" s="50"/>
      <c r="AB2579" s="50"/>
      <c r="AC2579" s="50"/>
      <c r="AD2579" s="32"/>
      <c r="AE2579" s="50"/>
      <c r="AF2579" s="84"/>
      <c r="AG2579" s="50"/>
      <c r="AH2579" s="50"/>
      <c r="AI2579" s="50"/>
      <c r="AJ2579" s="237"/>
      <c r="AK2579" s="50"/>
      <c r="AL2579" s="50"/>
    </row>
    <row r="2580" spans="11:38" x14ac:dyDescent="0.5">
      <c r="K2580" s="50"/>
      <c r="L2580" s="50"/>
      <c r="M2580" s="50"/>
      <c r="N2580" s="50"/>
      <c r="O2580" s="181"/>
      <c r="P2580" s="181"/>
      <c r="Q2580" s="50"/>
      <c r="R2580" s="50"/>
      <c r="S2580" s="50"/>
      <c r="T2580" s="50"/>
      <c r="U2580" s="50"/>
      <c r="V2580" s="50"/>
      <c r="W2580" s="50"/>
      <c r="X2580" s="50"/>
      <c r="Y2580" s="50"/>
      <c r="Z2580" s="50"/>
      <c r="AA2580" s="50"/>
      <c r="AB2580" s="50"/>
      <c r="AC2580" s="50"/>
      <c r="AD2580" s="32"/>
      <c r="AE2580" s="50"/>
      <c r="AF2580" s="84"/>
      <c r="AG2580" s="50"/>
      <c r="AH2580" s="50"/>
      <c r="AI2580" s="50"/>
      <c r="AJ2580" s="237"/>
      <c r="AK2580" s="50"/>
      <c r="AL2580" s="50"/>
    </row>
    <row r="2581" spans="11:38" x14ac:dyDescent="0.5">
      <c r="K2581" s="50"/>
      <c r="L2581" s="50"/>
      <c r="M2581" s="50"/>
      <c r="N2581" s="50"/>
      <c r="O2581" s="181"/>
      <c r="P2581" s="181"/>
      <c r="Q2581" s="50"/>
      <c r="R2581" s="50"/>
      <c r="S2581" s="50"/>
      <c r="T2581" s="50"/>
      <c r="U2581" s="50"/>
      <c r="V2581" s="50"/>
      <c r="W2581" s="50"/>
      <c r="X2581" s="50"/>
      <c r="Y2581" s="50"/>
      <c r="Z2581" s="50"/>
      <c r="AA2581" s="50"/>
      <c r="AB2581" s="50"/>
      <c r="AC2581" s="50"/>
      <c r="AD2581" s="32"/>
      <c r="AE2581" s="50"/>
      <c r="AF2581" s="84"/>
      <c r="AG2581" s="50"/>
      <c r="AH2581" s="50"/>
      <c r="AI2581" s="50"/>
      <c r="AJ2581" s="237"/>
      <c r="AK2581" s="50"/>
      <c r="AL2581" s="50"/>
    </row>
    <row r="2582" spans="11:38" x14ac:dyDescent="0.5">
      <c r="K2582" s="50"/>
      <c r="L2582" s="50"/>
      <c r="M2582" s="50"/>
      <c r="N2582" s="50"/>
      <c r="O2582" s="181"/>
      <c r="P2582" s="181"/>
      <c r="Q2582" s="50"/>
      <c r="R2582" s="50"/>
      <c r="S2582" s="50"/>
      <c r="T2582" s="50"/>
      <c r="U2582" s="50"/>
      <c r="V2582" s="50"/>
      <c r="W2582" s="50"/>
      <c r="X2582" s="50"/>
      <c r="Y2582" s="50"/>
      <c r="Z2582" s="50"/>
      <c r="AA2582" s="50"/>
      <c r="AB2582" s="50"/>
      <c r="AC2582" s="50"/>
      <c r="AD2582" s="32"/>
      <c r="AE2582" s="50"/>
      <c r="AF2582" s="84"/>
      <c r="AG2582" s="50"/>
      <c r="AH2582" s="50"/>
      <c r="AI2582" s="50"/>
      <c r="AJ2582" s="237"/>
      <c r="AK2582" s="50"/>
      <c r="AL2582" s="50"/>
    </row>
    <row r="2583" spans="11:38" x14ac:dyDescent="0.5">
      <c r="K2583" s="50"/>
      <c r="L2583" s="50"/>
      <c r="M2583" s="50"/>
      <c r="N2583" s="50"/>
      <c r="O2583" s="181"/>
      <c r="P2583" s="181"/>
      <c r="Q2583" s="50"/>
      <c r="R2583" s="50"/>
      <c r="S2583" s="50"/>
      <c r="T2583" s="50"/>
      <c r="U2583" s="50"/>
      <c r="V2583" s="50"/>
      <c r="W2583" s="50"/>
      <c r="X2583" s="50"/>
      <c r="Y2583" s="50"/>
      <c r="Z2583" s="50"/>
      <c r="AA2583" s="50"/>
      <c r="AB2583" s="50"/>
      <c r="AC2583" s="50"/>
      <c r="AD2583" s="32"/>
      <c r="AE2583" s="50"/>
      <c r="AF2583" s="84"/>
      <c r="AG2583" s="50"/>
      <c r="AH2583" s="50"/>
      <c r="AI2583" s="50"/>
      <c r="AJ2583" s="237"/>
      <c r="AK2583" s="50"/>
      <c r="AL2583" s="50"/>
    </row>
    <row r="2584" spans="11:38" x14ac:dyDescent="0.5">
      <c r="K2584" s="50"/>
      <c r="L2584" s="50"/>
      <c r="M2584" s="50"/>
      <c r="N2584" s="50"/>
      <c r="O2584" s="181"/>
      <c r="P2584" s="181"/>
      <c r="Q2584" s="50"/>
      <c r="R2584" s="50"/>
      <c r="S2584" s="50"/>
      <c r="T2584" s="50"/>
      <c r="U2584" s="50"/>
      <c r="V2584" s="50"/>
      <c r="W2584" s="50"/>
      <c r="X2584" s="50"/>
      <c r="Y2584" s="50"/>
      <c r="Z2584" s="50"/>
      <c r="AA2584" s="50"/>
      <c r="AB2584" s="50"/>
      <c r="AC2584" s="50"/>
      <c r="AD2584" s="32"/>
      <c r="AE2584" s="50"/>
      <c r="AF2584" s="84"/>
      <c r="AG2584" s="50"/>
      <c r="AH2584" s="50"/>
      <c r="AI2584" s="50"/>
      <c r="AJ2584" s="237"/>
      <c r="AK2584" s="50"/>
      <c r="AL2584" s="50"/>
    </row>
    <row r="2585" spans="11:38" x14ac:dyDescent="0.5">
      <c r="K2585" s="50"/>
      <c r="L2585" s="50"/>
      <c r="M2585" s="50"/>
      <c r="N2585" s="50"/>
      <c r="O2585" s="181"/>
      <c r="P2585" s="181"/>
      <c r="Q2585" s="50"/>
      <c r="R2585" s="50"/>
      <c r="S2585" s="50"/>
      <c r="T2585" s="50"/>
      <c r="U2585" s="50"/>
      <c r="V2585" s="50"/>
      <c r="W2585" s="50"/>
      <c r="X2585" s="50"/>
      <c r="Y2585" s="50"/>
      <c r="Z2585" s="50"/>
      <c r="AA2585" s="50"/>
      <c r="AB2585" s="50"/>
      <c r="AC2585" s="50"/>
      <c r="AD2585" s="32"/>
      <c r="AE2585" s="50"/>
      <c r="AF2585" s="84"/>
      <c r="AG2585" s="50"/>
      <c r="AH2585" s="50"/>
      <c r="AI2585" s="50"/>
      <c r="AJ2585" s="237"/>
      <c r="AK2585" s="50"/>
      <c r="AL2585" s="50"/>
    </row>
    <row r="2586" spans="11:38" x14ac:dyDescent="0.5">
      <c r="K2586" s="50"/>
      <c r="L2586" s="50"/>
      <c r="M2586" s="50"/>
      <c r="N2586" s="50"/>
      <c r="O2586" s="181"/>
      <c r="P2586" s="181"/>
      <c r="Q2586" s="50"/>
      <c r="R2586" s="50"/>
      <c r="S2586" s="50"/>
      <c r="T2586" s="50"/>
      <c r="U2586" s="50"/>
      <c r="V2586" s="50"/>
      <c r="W2586" s="50"/>
      <c r="X2586" s="50"/>
      <c r="Y2586" s="50"/>
      <c r="Z2586" s="50"/>
      <c r="AA2586" s="50"/>
      <c r="AB2586" s="50"/>
      <c r="AC2586" s="50"/>
      <c r="AD2586" s="32"/>
      <c r="AE2586" s="50"/>
      <c r="AF2586" s="84"/>
      <c r="AG2586" s="50"/>
      <c r="AH2586" s="50"/>
      <c r="AI2586" s="50"/>
      <c r="AJ2586" s="237"/>
      <c r="AK2586" s="50"/>
      <c r="AL2586" s="50"/>
    </row>
    <row r="2587" spans="11:38" x14ac:dyDescent="0.5">
      <c r="K2587" s="50"/>
      <c r="L2587" s="50"/>
      <c r="M2587" s="50"/>
      <c r="N2587" s="50"/>
      <c r="O2587" s="181"/>
      <c r="P2587" s="181"/>
      <c r="Q2587" s="50"/>
      <c r="R2587" s="50"/>
      <c r="S2587" s="50"/>
      <c r="T2587" s="50"/>
      <c r="U2587" s="50"/>
      <c r="V2587" s="50"/>
      <c r="W2587" s="50"/>
      <c r="X2587" s="50"/>
      <c r="Y2587" s="50"/>
      <c r="Z2587" s="50"/>
      <c r="AA2587" s="50"/>
      <c r="AB2587" s="50"/>
      <c r="AC2587" s="50"/>
      <c r="AD2587" s="32"/>
      <c r="AE2587" s="50"/>
      <c r="AF2587" s="84"/>
      <c r="AG2587" s="50"/>
      <c r="AH2587" s="50"/>
      <c r="AI2587" s="50"/>
      <c r="AJ2587" s="237"/>
      <c r="AK2587" s="50"/>
      <c r="AL2587" s="50"/>
    </row>
    <row r="2588" spans="11:38" x14ac:dyDescent="0.5">
      <c r="K2588" s="50"/>
      <c r="L2588" s="50"/>
      <c r="M2588" s="50"/>
      <c r="N2588" s="50"/>
      <c r="O2588" s="181"/>
      <c r="P2588" s="181"/>
      <c r="Q2588" s="50"/>
      <c r="R2588" s="50"/>
      <c r="S2588" s="50"/>
      <c r="T2588" s="50"/>
      <c r="U2588" s="50"/>
      <c r="V2588" s="50"/>
      <c r="W2588" s="50"/>
      <c r="X2588" s="50"/>
      <c r="Y2588" s="50"/>
      <c r="Z2588" s="50"/>
      <c r="AA2588" s="50"/>
      <c r="AB2588" s="50"/>
      <c r="AC2588" s="50"/>
      <c r="AD2588" s="32"/>
      <c r="AE2588" s="50"/>
      <c r="AF2588" s="84"/>
      <c r="AG2588" s="50"/>
      <c r="AH2588" s="50"/>
      <c r="AI2588" s="50"/>
      <c r="AJ2588" s="237"/>
      <c r="AK2588" s="50"/>
      <c r="AL2588" s="50"/>
    </row>
    <row r="2589" spans="11:38" x14ac:dyDescent="0.5">
      <c r="K2589" s="50"/>
      <c r="L2589" s="50"/>
      <c r="M2589" s="50"/>
      <c r="N2589" s="50"/>
      <c r="O2589" s="181"/>
      <c r="P2589" s="181"/>
      <c r="Q2589" s="50"/>
      <c r="R2589" s="50"/>
      <c r="S2589" s="50"/>
      <c r="T2589" s="50"/>
      <c r="U2589" s="50"/>
      <c r="V2589" s="50"/>
      <c r="W2589" s="50"/>
      <c r="X2589" s="50"/>
      <c r="Y2589" s="50"/>
      <c r="Z2589" s="50"/>
      <c r="AA2589" s="50"/>
      <c r="AB2589" s="50"/>
      <c r="AC2589" s="50"/>
      <c r="AD2589" s="32"/>
      <c r="AE2589" s="50"/>
      <c r="AF2589" s="84"/>
      <c r="AG2589" s="50"/>
      <c r="AH2589" s="50"/>
      <c r="AI2589" s="50"/>
      <c r="AJ2589" s="237"/>
      <c r="AK2589" s="50"/>
      <c r="AL2589" s="50"/>
    </row>
    <row r="2590" spans="11:38" x14ac:dyDescent="0.5">
      <c r="K2590" s="50"/>
      <c r="L2590" s="50"/>
      <c r="M2590" s="50"/>
      <c r="N2590" s="50"/>
      <c r="O2590" s="181"/>
      <c r="P2590" s="181"/>
      <c r="Q2590" s="50"/>
      <c r="R2590" s="50"/>
      <c r="S2590" s="50"/>
      <c r="T2590" s="50"/>
      <c r="U2590" s="50"/>
      <c r="V2590" s="50"/>
      <c r="W2590" s="50"/>
      <c r="X2590" s="50"/>
      <c r="Y2590" s="50"/>
      <c r="Z2590" s="50"/>
      <c r="AA2590" s="50"/>
      <c r="AB2590" s="50"/>
      <c r="AC2590" s="50"/>
      <c r="AD2590" s="32"/>
      <c r="AE2590" s="50"/>
      <c r="AF2590" s="84"/>
      <c r="AG2590" s="50"/>
      <c r="AH2590" s="50"/>
      <c r="AI2590" s="50"/>
      <c r="AJ2590" s="237"/>
      <c r="AK2590" s="50"/>
      <c r="AL2590" s="50"/>
    </row>
    <row r="2591" spans="11:38" x14ac:dyDescent="0.5">
      <c r="K2591" s="50"/>
      <c r="L2591" s="50"/>
      <c r="M2591" s="50"/>
      <c r="N2591" s="50"/>
      <c r="O2591" s="181"/>
      <c r="P2591" s="181"/>
      <c r="Q2591" s="50"/>
      <c r="R2591" s="50"/>
      <c r="S2591" s="50"/>
      <c r="T2591" s="50"/>
      <c r="U2591" s="50"/>
      <c r="V2591" s="50"/>
      <c r="W2591" s="50"/>
      <c r="X2591" s="50"/>
      <c r="Y2591" s="50"/>
      <c r="Z2591" s="50"/>
      <c r="AA2591" s="50"/>
      <c r="AB2591" s="50"/>
      <c r="AC2591" s="50"/>
      <c r="AD2591" s="32"/>
      <c r="AE2591" s="50"/>
      <c r="AF2591" s="84"/>
      <c r="AG2591" s="50"/>
      <c r="AH2591" s="50"/>
      <c r="AI2591" s="50"/>
      <c r="AJ2591" s="237"/>
      <c r="AK2591" s="50"/>
      <c r="AL2591" s="50"/>
    </row>
    <row r="2592" spans="11:38" x14ac:dyDescent="0.5">
      <c r="K2592" s="50"/>
      <c r="L2592" s="50"/>
      <c r="M2592" s="50"/>
      <c r="N2592" s="50"/>
      <c r="O2592" s="181"/>
      <c r="P2592" s="181"/>
      <c r="Q2592" s="50"/>
      <c r="R2592" s="50"/>
      <c r="S2592" s="50"/>
      <c r="T2592" s="50"/>
      <c r="U2592" s="50"/>
      <c r="V2592" s="50"/>
      <c r="W2592" s="50"/>
      <c r="X2592" s="50"/>
      <c r="Y2592" s="50"/>
      <c r="Z2592" s="50"/>
      <c r="AA2592" s="50"/>
      <c r="AB2592" s="50"/>
      <c r="AC2592" s="50"/>
      <c r="AD2592" s="32"/>
      <c r="AE2592" s="50"/>
      <c r="AF2592" s="84"/>
      <c r="AG2592" s="50"/>
      <c r="AH2592" s="50"/>
      <c r="AI2592" s="50"/>
      <c r="AJ2592" s="237"/>
      <c r="AK2592" s="50"/>
      <c r="AL2592" s="50"/>
    </row>
    <row r="2593" spans="11:38" x14ac:dyDescent="0.5">
      <c r="K2593" s="50"/>
      <c r="L2593" s="50"/>
      <c r="M2593" s="50"/>
      <c r="N2593" s="50"/>
      <c r="O2593" s="181"/>
      <c r="P2593" s="181"/>
      <c r="Q2593" s="50"/>
      <c r="R2593" s="50"/>
      <c r="S2593" s="50"/>
      <c r="T2593" s="50"/>
      <c r="U2593" s="50"/>
      <c r="V2593" s="50"/>
      <c r="W2593" s="50"/>
      <c r="X2593" s="50"/>
      <c r="Y2593" s="50"/>
      <c r="Z2593" s="50"/>
      <c r="AA2593" s="50"/>
      <c r="AB2593" s="50"/>
      <c r="AC2593" s="50"/>
      <c r="AD2593" s="32"/>
      <c r="AE2593" s="50"/>
      <c r="AF2593" s="84"/>
      <c r="AG2593" s="50"/>
      <c r="AH2593" s="50"/>
      <c r="AI2593" s="50"/>
      <c r="AJ2593" s="237"/>
      <c r="AK2593" s="50"/>
      <c r="AL2593" s="50"/>
    </row>
    <row r="2594" spans="11:38" x14ac:dyDescent="0.5">
      <c r="K2594" s="50"/>
      <c r="L2594" s="50"/>
      <c r="M2594" s="50"/>
      <c r="N2594" s="50"/>
      <c r="O2594" s="181"/>
      <c r="P2594" s="181"/>
      <c r="Q2594" s="50"/>
      <c r="R2594" s="50"/>
      <c r="S2594" s="50"/>
      <c r="T2594" s="50"/>
      <c r="U2594" s="50"/>
      <c r="V2594" s="50"/>
      <c r="W2594" s="50"/>
      <c r="X2594" s="50"/>
      <c r="Y2594" s="50"/>
      <c r="Z2594" s="50"/>
      <c r="AA2594" s="50"/>
      <c r="AB2594" s="50"/>
      <c r="AC2594" s="50"/>
      <c r="AD2594" s="32"/>
      <c r="AE2594" s="50"/>
      <c r="AF2594" s="84"/>
      <c r="AG2594" s="50"/>
      <c r="AH2594" s="50"/>
      <c r="AI2594" s="50"/>
      <c r="AJ2594" s="237"/>
      <c r="AK2594" s="50"/>
      <c r="AL2594" s="50"/>
    </row>
    <row r="2595" spans="11:38" x14ac:dyDescent="0.5">
      <c r="K2595" s="50"/>
      <c r="L2595" s="50"/>
      <c r="M2595" s="50"/>
      <c r="N2595" s="50"/>
      <c r="O2595" s="181"/>
      <c r="P2595" s="181"/>
      <c r="Q2595" s="50"/>
      <c r="R2595" s="50"/>
      <c r="S2595" s="50"/>
      <c r="T2595" s="50"/>
      <c r="U2595" s="50"/>
      <c r="V2595" s="50"/>
      <c r="W2595" s="50"/>
      <c r="X2595" s="50"/>
      <c r="Y2595" s="50"/>
      <c r="Z2595" s="50"/>
      <c r="AA2595" s="50"/>
      <c r="AB2595" s="50"/>
      <c r="AC2595" s="50"/>
      <c r="AD2595" s="32"/>
      <c r="AE2595" s="50"/>
      <c r="AF2595" s="84"/>
      <c r="AG2595" s="50"/>
      <c r="AH2595" s="50"/>
      <c r="AI2595" s="50"/>
      <c r="AJ2595" s="237"/>
      <c r="AK2595" s="50"/>
      <c r="AL2595" s="50"/>
    </row>
    <row r="2596" spans="11:38" x14ac:dyDescent="0.5">
      <c r="K2596" s="50"/>
      <c r="L2596" s="50"/>
      <c r="M2596" s="50"/>
      <c r="N2596" s="50"/>
      <c r="O2596" s="181"/>
      <c r="P2596" s="181"/>
      <c r="Q2596" s="50"/>
      <c r="R2596" s="50"/>
      <c r="S2596" s="50"/>
      <c r="T2596" s="50"/>
      <c r="U2596" s="50"/>
      <c r="V2596" s="50"/>
      <c r="W2596" s="50"/>
      <c r="X2596" s="50"/>
      <c r="Y2596" s="50"/>
      <c r="Z2596" s="50"/>
      <c r="AA2596" s="50"/>
      <c r="AB2596" s="50"/>
      <c r="AC2596" s="50"/>
      <c r="AD2596" s="32"/>
      <c r="AE2596" s="50"/>
      <c r="AF2596" s="84"/>
      <c r="AG2596" s="50"/>
      <c r="AH2596" s="50"/>
      <c r="AI2596" s="50"/>
      <c r="AJ2596" s="237"/>
      <c r="AK2596" s="50"/>
      <c r="AL2596" s="50"/>
    </row>
    <row r="2597" spans="11:38" x14ac:dyDescent="0.5">
      <c r="K2597" s="50"/>
      <c r="L2597" s="50"/>
      <c r="M2597" s="50"/>
      <c r="N2597" s="50"/>
      <c r="O2597" s="181"/>
      <c r="P2597" s="181"/>
      <c r="Q2597" s="50"/>
      <c r="R2597" s="50"/>
      <c r="S2597" s="50"/>
      <c r="T2597" s="50"/>
      <c r="U2597" s="50"/>
      <c r="V2597" s="50"/>
      <c r="W2597" s="50"/>
      <c r="X2597" s="50"/>
      <c r="Y2597" s="50"/>
      <c r="Z2597" s="50"/>
      <c r="AA2597" s="50"/>
      <c r="AB2597" s="50"/>
      <c r="AC2597" s="50"/>
      <c r="AD2597" s="32"/>
      <c r="AE2597" s="50"/>
      <c r="AF2597" s="84"/>
      <c r="AG2597" s="50"/>
      <c r="AH2597" s="50"/>
      <c r="AI2597" s="50"/>
      <c r="AJ2597" s="237"/>
      <c r="AK2597" s="50"/>
      <c r="AL2597" s="50"/>
    </row>
    <row r="2598" spans="11:38" x14ac:dyDescent="0.5">
      <c r="K2598" s="50"/>
      <c r="L2598" s="50"/>
      <c r="M2598" s="50"/>
      <c r="N2598" s="50"/>
      <c r="O2598" s="181"/>
      <c r="P2598" s="181"/>
      <c r="Q2598" s="50"/>
      <c r="R2598" s="50"/>
      <c r="S2598" s="50"/>
      <c r="T2598" s="50"/>
      <c r="U2598" s="50"/>
      <c r="V2598" s="50"/>
      <c r="W2598" s="50"/>
      <c r="X2598" s="50"/>
      <c r="Y2598" s="50"/>
      <c r="Z2598" s="50"/>
      <c r="AA2598" s="50"/>
      <c r="AB2598" s="50"/>
      <c r="AC2598" s="50"/>
      <c r="AD2598" s="32"/>
      <c r="AE2598" s="50"/>
      <c r="AF2598" s="84"/>
      <c r="AG2598" s="50"/>
      <c r="AH2598" s="50"/>
      <c r="AI2598" s="50"/>
      <c r="AJ2598" s="237"/>
      <c r="AK2598" s="50"/>
      <c r="AL2598" s="50"/>
    </row>
    <row r="2599" spans="11:38" x14ac:dyDescent="0.5">
      <c r="K2599" s="50"/>
      <c r="L2599" s="50"/>
      <c r="M2599" s="50"/>
      <c r="N2599" s="50"/>
      <c r="O2599" s="181"/>
      <c r="P2599" s="181"/>
      <c r="Q2599" s="50"/>
      <c r="R2599" s="50"/>
      <c r="S2599" s="50"/>
      <c r="T2599" s="50"/>
      <c r="U2599" s="50"/>
      <c r="V2599" s="50"/>
      <c r="W2599" s="50"/>
      <c r="X2599" s="50"/>
      <c r="Y2599" s="50"/>
      <c r="Z2599" s="50"/>
      <c r="AA2599" s="50"/>
      <c r="AB2599" s="50"/>
      <c r="AC2599" s="50"/>
      <c r="AD2599" s="32"/>
      <c r="AE2599" s="50"/>
      <c r="AF2599" s="84"/>
      <c r="AG2599" s="50"/>
      <c r="AH2599" s="50"/>
      <c r="AI2599" s="50"/>
      <c r="AJ2599" s="237"/>
      <c r="AK2599" s="50"/>
      <c r="AL2599" s="50"/>
    </row>
    <row r="2600" spans="11:38" x14ac:dyDescent="0.5">
      <c r="K2600" s="50"/>
      <c r="L2600" s="50"/>
      <c r="M2600" s="50"/>
      <c r="N2600" s="50"/>
      <c r="O2600" s="181"/>
      <c r="P2600" s="181"/>
      <c r="Q2600" s="50"/>
      <c r="R2600" s="50"/>
      <c r="S2600" s="50"/>
      <c r="T2600" s="50"/>
      <c r="U2600" s="50"/>
      <c r="V2600" s="50"/>
      <c r="W2600" s="50"/>
      <c r="X2600" s="50"/>
      <c r="Y2600" s="50"/>
      <c r="Z2600" s="50"/>
      <c r="AA2600" s="50"/>
      <c r="AB2600" s="50"/>
      <c r="AC2600" s="50"/>
      <c r="AD2600" s="32"/>
      <c r="AE2600" s="50"/>
      <c r="AF2600" s="84"/>
      <c r="AG2600" s="50"/>
      <c r="AH2600" s="50"/>
      <c r="AI2600" s="50"/>
      <c r="AJ2600" s="237"/>
      <c r="AK2600" s="50"/>
      <c r="AL2600" s="50"/>
    </row>
    <row r="2601" spans="11:38" x14ac:dyDescent="0.5">
      <c r="K2601" s="50"/>
      <c r="L2601" s="50"/>
      <c r="M2601" s="50"/>
      <c r="N2601" s="50"/>
      <c r="O2601" s="181"/>
      <c r="P2601" s="181"/>
      <c r="Q2601" s="50"/>
      <c r="R2601" s="50"/>
      <c r="S2601" s="50"/>
      <c r="T2601" s="50"/>
      <c r="U2601" s="50"/>
      <c r="V2601" s="50"/>
      <c r="W2601" s="50"/>
      <c r="X2601" s="50"/>
      <c r="Y2601" s="50"/>
      <c r="Z2601" s="50"/>
      <c r="AA2601" s="50"/>
      <c r="AB2601" s="50"/>
      <c r="AC2601" s="50"/>
      <c r="AD2601" s="32"/>
      <c r="AE2601" s="50"/>
      <c r="AF2601" s="84"/>
      <c r="AG2601" s="50"/>
      <c r="AH2601" s="50"/>
      <c r="AI2601" s="50"/>
      <c r="AJ2601" s="237"/>
      <c r="AK2601" s="50"/>
      <c r="AL2601" s="50"/>
    </row>
    <row r="2602" spans="11:38" x14ac:dyDescent="0.5">
      <c r="K2602" s="50"/>
      <c r="L2602" s="50"/>
      <c r="M2602" s="50"/>
      <c r="N2602" s="50"/>
      <c r="O2602" s="181"/>
      <c r="P2602" s="181"/>
      <c r="Q2602" s="50"/>
      <c r="R2602" s="50"/>
      <c r="S2602" s="50"/>
      <c r="T2602" s="50"/>
      <c r="U2602" s="50"/>
      <c r="V2602" s="50"/>
      <c r="W2602" s="50"/>
      <c r="X2602" s="50"/>
      <c r="Y2602" s="50"/>
      <c r="Z2602" s="50"/>
      <c r="AA2602" s="50"/>
      <c r="AB2602" s="50"/>
      <c r="AC2602" s="50"/>
      <c r="AD2602" s="32"/>
      <c r="AE2602" s="50"/>
      <c r="AF2602" s="84"/>
      <c r="AG2602" s="50"/>
      <c r="AH2602" s="50"/>
      <c r="AI2602" s="50"/>
      <c r="AJ2602" s="237"/>
      <c r="AK2602" s="50"/>
      <c r="AL2602" s="50"/>
    </row>
    <row r="2603" spans="11:38" x14ac:dyDescent="0.5">
      <c r="K2603" s="50"/>
      <c r="L2603" s="50"/>
      <c r="M2603" s="50"/>
      <c r="N2603" s="50"/>
      <c r="O2603" s="181"/>
      <c r="P2603" s="181"/>
      <c r="Q2603" s="50"/>
      <c r="R2603" s="50"/>
      <c r="S2603" s="50"/>
      <c r="T2603" s="50"/>
      <c r="U2603" s="50"/>
      <c r="V2603" s="50"/>
      <c r="W2603" s="50"/>
      <c r="X2603" s="50"/>
      <c r="Y2603" s="50"/>
      <c r="Z2603" s="50"/>
      <c r="AA2603" s="50"/>
      <c r="AB2603" s="50"/>
      <c r="AC2603" s="50"/>
      <c r="AD2603" s="32"/>
      <c r="AE2603" s="50"/>
      <c r="AF2603" s="84"/>
      <c r="AG2603" s="50"/>
      <c r="AH2603" s="50"/>
      <c r="AI2603" s="50"/>
      <c r="AJ2603" s="237"/>
      <c r="AK2603" s="50"/>
      <c r="AL2603" s="50"/>
    </row>
    <row r="2604" spans="11:38" x14ac:dyDescent="0.5">
      <c r="K2604" s="50"/>
      <c r="L2604" s="50"/>
      <c r="M2604" s="50"/>
      <c r="N2604" s="50"/>
      <c r="O2604" s="181"/>
      <c r="P2604" s="181"/>
      <c r="Q2604" s="50"/>
      <c r="R2604" s="50"/>
      <c r="S2604" s="50"/>
      <c r="T2604" s="50"/>
      <c r="U2604" s="50"/>
      <c r="V2604" s="50"/>
      <c r="W2604" s="50"/>
      <c r="X2604" s="50"/>
      <c r="Y2604" s="50"/>
      <c r="Z2604" s="50"/>
      <c r="AA2604" s="50"/>
      <c r="AB2604" s="50"/>
      <c r="AC2604" s="50"/>
      <c r="AD2604" s="32"/>
      <c r="AE2604" s="50"/>
      <c r="AF2604" s="84"/>
      <c r="AG2604" s="50"/>
      <c r="AH2604" s="50"/>
      <c r="AI2604" s="50"/>
      <c r="AJ2604" s="237"/>
      <c r="AK2604" s="50"/>
      <c r="AL2604" s="50"/>
    </row>
    <row r="2605" spans="11:38" x14ac:dyDescent="0.5">
      <c r="K2605" s="50"/>
      <c r="L2605" s="50"/>
      <c r="M2605" s="50"/>
      <c r="N2605" s="50"/>
      <c r="O2605" s="181"/>
      <c r="P2605" s="181"/>
      <c r="Q2605" s="50"/>
      <c r="R2605" s="50"/>
      <c r="S2605" s="50"/>
      <c r="T2605" s="50"/>
      <c r="U2605" s="50"/>
      <c r="V2605" s="50"/>
      <c r="W2605" s="50"/>
      <c r="X2605" s="50"/>
      <c r="Y2605" s="50"/>
      <c r="Z2605" s="50"/>
      <c r="AA2605" s="50"/>
      <c r="AB2605" s="50"/>
      <c r="AC2605" s="50"/>
      <c r="AD2605" s="32"/>
      <c r="AE2605" s="50"/>
      <c r="AF2605" s="84"/>
      <c r="AG2605" s="50"/>
      <c r="AH2605" s="50"/>
      <c r="AI2605" s="50"/>
      <c r="AJ2605" s="237"/>
      <c r="AK2605" s="50"/>
      <c r="AL2605" s="50"/>
    </row>
    <row r="2606" spans="11:38" x14ac:dyDescent="0.5">
      <c r="K2606" s="50"/>
      <c r="L2606" s="50"/>
      <c r="M2606" s="50"/>
      <c r="N2606" s="50"/>
      <c r="O2606" s="181"/>
      <c r="P2606" s="181"/>
      <c r="Q2606" s="50"/>
      <c r="R2606" s="50"/>
      <c r="S2606" s="50"/>
      <c r="T2606" s="50"/>
      <c r="U2606" s="50"/>
      <c r="V2606" s="50"/>
      <c r="W2606" s="50"/>
      <c r="X2606" s="50"/>
      <c r="Y2606" s="50"/>
      <c r="Z2606" s="50"/>
      <c r="AA2606" s="50"/>
      <c r="AB2606" s="50"/>
      <c r="AC2606" s="50"/>
      <c r="AD2606" s="32"/>
      <c r="AE2606" s="50"/>
      <c r="AF2606" s="84"/>
      <c r="AG2606" s="50"/>
      <c r="AH2606" s="50"/>
      <c r="AI2606" s="50"/>
      <c r="AJ2606" s="237"/>
      <c r="AK2606" s="50"/>
      <c r="AL2606" s="50"/>
    </row>
    <row r="2607" spans="11:38" x14ac:dyDescent="0.5">
      <c r="K2607" s="50"/>
      <c r="L2607" s="50"/>
      <c r="M2607" s="50"/>
      <c r="N2607" s="50"/>
      <c r="O2607" s="181"/>
      <c r="P2607" s="181"/>
      <c r="Q2607" s="50"/>
      <c r="R2607" s="50"/>
      <c r="S2607" s="50"/>
      <c r="T2607" s="50"/>
      <c r="U2607" s="50"/>
      <c r="V2607" s="50"/>
      <c r="W2607" s="50"/>
      <c r="X2607" s="50"/>
      <c r="Y2607" s="50"/>
      <c r="Z2607" s="50"/>
      <c r="AA2607" s="50"/>
      <c r="AB2607" s="50"/>
      <c r="AC2607" s="50"/>
      <c r="AD2607" s="32"/>
      <c r="AE2607" s="50"/>
      <c r="AF2607" s="84"/>
      <c r="AG2607" s="50"/>
      <c r="AH2607" s="50"/>
      <c r="AI2607" s="50"/>
      <c r="AJ2607" s="237"/>
      <c r="AK2607" s="50"/>
      <c r="AL2607" s="50"/>
    </row>
    <row r="2608" spans="11:38" x14ac:dyDescent="0.5">
      <c r="K2608" s="50"/>
      <c r="L2608" s="50"/>
      <c r="M2608" s="50"/>
      <c r="N2608" s="50"/>
      <c r="O2608" s="181"/>
      <c r="P2608" s="181"/>
      <c r="Q2608" s="50"/>
      <c r="R2608" s="50"/>
      <c r="S2608" s="50"/>
      <c r="T2608" s="50"/>
      <c r="U2608" s="50"/>
      <c r="V2608" s="50"/>
      <c r="W2608" s="50"/>
      <c r="X2608" s="50"/>
      <c r="Y2608" s="50"/>
      <c r="Z2608" s="50"/>
      <c r="AA2608" s="50"/>
      <c r="AB2608" s="50"/>
      <c r="AC2608" s="50"/>
      <c r="AD2608" s="32"/>
      <c r="AE2608" s="50"/>
      <c r="AF2608" s="84"/>
      <c r="AG2608" s="50"/>
      <c r="AH2608" s="50"/>
      <c r="AI2608" s="50"/>
      <c r="AJ2608" s="237"/>
      <c r="AK2608" s="50"/>
      <c r="AL2608" s="50"/>
    </row>
    <row r="2609" spans="11:38" x14ac:dyDescent="0.5">
      <c r="K2609" s="50"/>
      <c r="L2609" s="50"/>
      <c r="M2609" s="50"/>
      <c r="N2609" s="50"/>
      <c r="O2609" s="181"/>
      <c r="P2609" s="181"/>
      <c r="Q2609" s="50"/>
      <c r="R2609" s="50"/>
      <c r="S2609" s="50"/>
      <c r="T2609" s="50"/>
      <c r="U2609" s="50"/>
      <c r="V2609" s="50"/>
      <c r="W2609" s="50"/>
      <c r="X2609" s="50"/>
      <c r="Y2609" s="50"/>
      <c r="Z2609" s="50"/>
      <c r="AA2609" s="50"/>
      <c r="AB2609" s="50"/>
      <c r="AC2609" s="50"/>
      <c r="AD2609" s="32"/>
      <c r="AE2609" s="50"/>
      <c r="AF2609" s="84"/>
      <c r="AG2609" s="50"/>
      <c r="AH2609" s="50"/>
      <c r="AI2609" s="50"/>
      <c r="AJ2609" s="237"/>
      <c r="AK2609" s="50"/>
      <c r="AL2609" s="50"/>
    </row>
    <row r="2610" spans="11:38" x14ac:dyDescent="0.5">
      <c r="K2610" s="50"/>
      <c r="L2610" s="50"/>
      <c r="M2610" s="50"/>
      <c r="N2610" s="50"/>
      <c r="O2610" s="181"/>
      <c r="P2610" s="181"/>
      <c r="Q2610" s="50"/>
      <c r="R2610" s="50"/>
      <c r="S2610" s="50"/>
      <c r="T2610" s="50"/>
      <c r="U2610" s="50"/>
      <c r="V2610" s="50"/>
      <c r="W2610" s="50"/>
      <c r="X2610" s="50"/>
      <c r="Y2610" s="50"/>
      <c r="Z2610" s="50"/>
      <c r="AA2610" s="50"/>
      <c r="AB2610" s="50"/>
      <c r="AC2610" s="50"/>
      <c r="AD2610" s="32"/>
      <c r="AE2610" s="50"/>
      <c r="AF2610" s="84"/>
      <c r="AG2610" s="50"/>
      <c r="AH2610" s="50"/>
      <c r="AI2610" s="50"/>
      <c r="AJ2610" s="237"/>
      <c r="AK2610" s="50"/>
      <c r="AL2610" s="50"/>
    </row>
    <row r="2611" spans="11:38" x14ac:dyDescent="0.5">
      <c r="K2611" s="50"/>
      <c r="L2611" s="50"/>
      <c r="M2611" s="50"/>
      <c r="N2611" s="50"/>
      <c r="O2611" s="181"/>
      <c r="P2611" s="181"/>
      <c r="Q2611" s="50"/>
      <c r="R2611" s="50"/>
      <c r="S2611" s="50"/>
      <c r="T2611" s="50"/>
      <c r="U2611" s="50"/>
      <c r="V2611" s="50"/>
      <c r="W2611" s="50"/>
      <c r="X2611" s="50"/>
      <c r="Y2611" s="50"/>
      <c r="Z2611" s="50"/>
      <c r="AA2611" s="50"/>
      <c r="AB2611" s="50"/>
      <c r="AC2611" s="50"/>
      <c r="AD2611" s="32"/>
      <c r="AE2611" s="50"/>
      <c r="AF2611" s="84"/>
      <c r="AG2611" s="50"/>
      <c r="AH2611" s="50"/>
      <c r="AI2611" s="50"/>
      <c r="AJ2611" s="237"/>
      <c r="AK2611" s="50"/>
      <c r="AL2611" s="50"/>
    </row>
    <row r="2612" spans="11:38" x14ac:dyDescent="0.5">
      <c r="K2612" s="50"/>
      <c r="L2612" s="50"/>
      <c r="M2612" s="50"/>
      <c r="N2612" s="50"/>
      <c r="O2612" s="181"/>
      <c r="P2612" s="181"/>
      <c r="Q2612" s="50"/>
      <c r="R2612" s="50"/>
      <c r="S2612" s="50"/>
      <c r="T2612" s="50"/>
      <c r="U2612" s="50"/>
      <c r="V2612" s="50"/>
      <c r="W2612" s="50"/>
      <c r="X2612" s="50"/>
      <c r="Y2612" s="50"/>
      <c r="Z2612" s="50"/>
      <c r="AA2612" s="50"/>
      <c r="AB2612" s="50"/>
      <c r="AC2612" s="50"/>
      <c r="AD2612" s="32"/>
      <c r="AE2612" s="50"/>
      <c r="AF2612" s="84"/>
      <c r="AG2612" s="50"/>
      <c r="AH2612" s="50"/>
      <c r="AI2612" s="50"/>
      <c r="AJ2612" s="237"/>
      <c r="AK2612" s="50"/>
      <c r="AL2612" s="50"/>
    </row>
    <row r="2613" spans="11:38" x14ac:dyDescent="0.5">
      <c r="K2613" s="50"/>
      <c r="L2613" s="50"/>
      <c r="M2613" s="50"/>
      <c r="N2613" s="50"/>
      <c r="O2613" s="181"/>
      <c r="P2613" s="181"/>
      <c r="Q2613" s="50"/>
      <c r="R2613" s="50"/>
      <c r="S2613" s="50"/>
      <c r="T2613" s="50"/>
      <c r="U2613" s="50"/>
      <c r="V2613" s="50"/>
      <c r="W2613" s="50"/>
      <c r="X2613" s="50"/>
      <c r="Y2613" s="50"/>
      <c r="Z2613" s="50"/>
      <c r="AA2613" s="50"/>
      <c r="AB2613" s="50"/>
      <c r="AC2613" s="50"/>
      <c r="AD2613" s="32"/>
      <c r="AE2613" s="50"/>
      <c r="AF2613" s="84"/>
      <c r="AG2613" s="50"/>
      <c r="AH2613" s="50"/>
      <c r="AI2613" s="50"/>
      <c r="AJ2613" s="237"/>
      <c r="AK2613" s="50"/>
      <c r="AL2613" s="50"/>
    </row>
    <row r="2614" spans="11:38" x14ac:dyDescent="0.5">
      <c r="K2614" s="50"/>
      <c r="L2614" s="50"/>
      <c r="M2614" s="50"/>
      <c r="N2614" s="50"/>
      <c r="O2614" s="181"/>
      <c r="P2614" s="181"/>
      <c r="Q2614" s="50"/>
      <c r="R2614" s="50"/>
      <c r="S2614" s="50"/>
      <c r="T2614" s="50"/>
      <c r="U2614" s="50"/>
      <c r="V2614" s="50"/>
      <c r="W2614" s="50"/>
      <c r="X2614" s="50"/>
      <c r="Y2614" s="50"/>
      <c r="Z2614" s="50"/>
      <c r="AA2614" s="50"/>
      <c r="AB2614" s="50"/>
      <c r="AC2614" s="50"/>
      <c r="AD2614" s="32"/>
      <c r="AE2614" s="50"/>
      <c r="AF2614" s="84"/>
      <c r="AG2614" s="50"/>
      <c r="AH2614" s="50"/>
      <c r="AI2614" s="50"/>
      <c r="AJ2614" s="237"/>
      <c r="AK2614" s="50"/>
      <c r="AL2614" s="50"/>
    </row>
    <row r="2615" spans="11:38" x14ac:dyDescent="0.5">
      <c r="K2615" s="50"/>
      <c r="L2615" s="50"/>
      <c r="M2615" s="50"/>
      <c r="N2615" s="50"/>
      <c r="O2615" s="181"/>
      <c r="P2615" s="181"/>
      <c r="Q2615" s="50"/>
      <c r="R2615" s="50"/>
      <c r="S2615" s="50"/>
      <c r="T2615" s="50"/>
      <c r="U2615" s="50"/>
      <c r="V2615" s="50"/>
      <c r="W2615" s="50"/>
      <c r="X2615" s="50"/>
      <c r="Y2615" s="50"/>
      <c r="Z2615" s="50"/>
      <c r="AA2615" s="50"/>
      <c r="AB2615" s="50"/>
      <c r="AC2615" s="50"/>
      <c r="AD2615" s="32"/>
      <c r="AE2615" s="50"/>
      <c r="AF2615" s="84"/>
      <c r="AG2615" s="50"/>
      <c r="AH2615" s="50"/>
      <c r="AI2615" s="50"/>
      <c r="AJ2615" s="237"/>
      <c r="AK2615" s="50"/>
      <c r="AL2615" s="50"/>
    </row>
    <row r="2616" spans="11:38" x14ac:dyDescent="0.5">
      <c r="K2616" s="50"/>
      <c r="L2616" s="50"/>
      <c r="M2616" s="50"/>
      <c r="N2616" s="50"/>
      <c r="O2616" s="181"/>
      <c r="P2616" s="181"/>
      <c r="Q2616" s="50"/>
      <c r="R2616" s="50"/>
      <c r="S2616" s="50"/>
      <c r="T2616" s="50"/>
      <c r="U2616" s="50"/>
      <c r="V2616" s="50"/>
      <c r="W2616" s="50"/>
      <c r="X2616" s="50"/>
      <c r="Y2616" s="50"/>
      <c r="Z2616" s="50"/>
      <c r="AA2616" s="50"/>
      <c r="AB2616" s="50"/>
      <c r="AC2616" s="50"/>
      <c r="AD2616" s="32"/>
      <c r="AE2616" s="50"/>
      <c r="AF2616" s="84"/>
      <c r="AG2616" s="50"/>
      <c r="AH2616" s="50"/>
      <c r="AI2616" s="50"/>
      <c r="AJ2616" s="237"/>
      <c r="AK2616" s="50"/>
      <c r="AL2616" s="50"/>
    </row>
    <row r="2617" spans="11:38" x14ac:dyDescent="0.5">
      <c r="K2617" s="50"/>
      <c r="L2617" s="50"/>
      <c r="M2617" s="50"/>
      <c r="N2617" s="50"/>
      <c r="O2617" s="181"/>
      <c r="P2617" s="181"/>
      <c r="Q2617" s="50"/>
      <c r="R2617" s="50"/>
      <c r="S2617" s="50"/>
      <c r="T2617" s="50"/>
      <c r="U2617" s="50"/>
      <c r="V2617" s="50"/>
      <c r="W2617" s="50"/>
      <c r="X2617" s="50"/>
      <c r="Y2617" s="50"/>
      <c r="Z2617" s="50"/>
      <c r="AA2617" s="50"/>
      <c r="AB2617" s="50"/>
      <c r="AC2617" s="50"/>
      <c r="AD2617" s="32"/>
      <c r="AE2617" s="50"/>
      <c r="AF2617" s="84"/>
      <c r="AG2617" s="50"/>
      <c r="AH2617" s="50"/>
      <c r="AI2617" s="50"/>
      <c r="AJ2617" s="237"/>
      <c r="AK2617" s="50"/>
      <c r="AL2617" s="50"/>
    </row>
    <row r="2618" spans="11:38" x14ac:dyDescent="0.5">
      <c r="K2618" s="50"/>
      <c r="L2618" s="50"/>
      <c r="M2618" s="50"/>
      <c r="N2618" s="50"/>
      <c r="O2618" s="181"/>
      <c r="P2618" s="181"/>
      <c r="Q2618" s="50"/>
      <c r="R2618" s="50"/>
      <c r="S2618" s="50"/>
      <c r="T2618" s="50"/>
      <c r="U2618" s="50"/>
      <c r="V2618" s="50"/>
      <c r="W2618" s="50"/>
      <c r="X2618" s="50"/>
      <c r="Y2618" s="50"/>
      <c r="Z2618" s="50"/>
      <c r="AA2618" s="50"/>
      <c r="AB2618" s="50"/>
      <c r="AC2618" s="50"/>
      <c r="AD2618" s="32"/>
      <c r="AE2618" s="50"/>
      <c r="AF2618" s="84"/>
      <c r="AG2618" s="50"/>
      <c r="AH2618" s="50"/>
      <c r="AI2618" s="50"/>
      <c r="AJ2618" s="237"/>
      <c r="AK2618" s="50"/>
      <c r="AL2618" s="50"/>
    </row>
    <row r="2619" spans="11:38" x14ac:dyDescent="0.5">
      <c r="K2619" s="50"/>
      <c r="L2619" s="50"/>
      <c r="M2619" s="50"/>
      <c r="N2619" s="50"/>
      <c r="O2619" s="181"/>
      <c r="P2619" s="181"/>
      <c r="Q2619" s="50"/>
      <c r="R2619" s="50"/>
      <c r="S2619" s="50"/>
      <c r="T2619" s="50"/>
      <c r="U2619" s="50"/>
      <c r="V2619" s="50"/>
      <c r="W2619" s="50"/>
      <c r="X2619" s="50"/>
      <c r="Y2619" s="50"/>
      <c r="Z2619" s="50"/>
      <c r="AA2619" s="50"/>
      <c r="AB2619" s="50"/>
      <c r="AC2619" s="50"/>
      <c r="AD2619" s="32"/>
      <c r="AE2619" s="50"/>
      <c r="AF2619" s="84"/>
      <c r="AG2619" s="50"/>
      <c r="AH2619" s="50"/>
      <c r="AI2619" s="50"/>
      <c r="AJ2619" s="237"/>
      <c r="AK2619" s="50"/>
      <c r="AL2619" s="50"/>
    </row>
    <row r="2620" spans="11:38" x14ac:dyDescent="0.5">
      <c r="K2620" s="50"/>
      <c r="L2620" s="50"/>
      <c r="M2620" s="50"/>
      <c r="N2620" s="50"/>
      <c r="O2620" s="181"/>
      <c r="P2620" s="181"/>
      <c r="Q2620" s="50"/>
      <c r="R2620" s="50"/>
      <c r="S2620" s="50"/>
      <c r="T2620" s="50"/>
      <c r="U2620" s="50"/>
      <c r="V2620" s="50"/>
      <c r="W2620" s="50"/>
      <c r="X2620" s="50"/>
      <c r="Y2620" s="50"/>
      <c r="Z2620" s="50"/>
      <c r="AA2620" s="50"/>
      <c r="AB2620" s="50"/>
      <c r="AC2620" s="50"/>
      <c r="AD2620" s="32"/>
      <c r="AE2620" s="50"/>
      <c r="AF2620" s="84"/>
      <c r="AG2620" s="50"/>
      <c r="AH2620" s="50"/>
      <c r="AI2620" s="50"/>
      <c r="AJ2620" s="237"/>
      <c r="AK2620" s="50"/>
      <c r="AL2620" s="50"/>
    </row>
    <row r="2621" spans="11:38" x14ac:dyDescent="0.5">
      <c r="K2621" s="50"/>
      <c r="L2621" s="50"/>
      <c r="M2621" s="50"/>
      <c r="N2621" s="50"/>
      <c r="O2621" s="181"/>
      <c r="P2621" s="181"/>
      <c r="Q2621" s="50"/>
      <c r="R2621" s="50"/>
      <c r="S2621" s="50"/>
      <c r="T2621" s="50"/>
      <c r="U2621" s="50"/>
      <c r="V2621" s="50"/>
      <c r="W2621" s="50"/>
      <c r="X2621" s="50"/>
      <c r="Y2621" s="50"/>
      <c r="Z2621" s="50"/>
      <c r="AA2621" s="50"/>
      <c r="AB2621" s="50"/>
      <c r="AC2621" s="50"/>
      <c r="AD2621" s="32"/>
      <c r="AE2621" s="50"/>
      <c r="AF2621" s="84"/>
      <c r="AG2621" s="50"/>
      <c r="AH2621" s="50"/>
      <c r="AI2621" s="50"/>
      <c r="AJ2621" s="237"/>
      <c r="AK2621" s="50"/>
      <c r="AL2621" s="50"/>
    </row>
    <row r="2622" spans="11:38" x14ac:dyDescent="0.5">
      <c r="K2622" s="50"/>
      <c r="L2622" s="50"/>
      <c r="M2622" s="50"/>
      <c r="N2622" s="50"/>
      <c r="O2622" s="181"/>
      <c r="P2622" s="181"/>
      <c r="Q2622" s="50"/>
      <c r="R2622" s="50"/>
      <c r="S2622" s="50"/>
      <c r="T2622" s="50"/>
      <c r="U2622" s="50"/>
      <c r="V2622" s="50"/>
      <c r="W2622" s="50"/>
      <c r="X2622" s="50"/>
      <c r="Y2622" s="50"/>
      <c r="Z2622" s="50"/>
      <c r="AA2622" s="50"/>
      <c r="AB2622" s="50"/>
      <c r="AC2622" s="50"/>
      <c r="AD2622" s="32"/>
      <c r="AE2622" s="50"/>
      <c r="AF2622" s="84"/>
      <c r="AG2622" s="50"/>
      <c r="AH2622" s="50"/>
      <c r="AI2622" s="50"/>
      <c r="AJ2622" s="237"/>
      <c r="AK2622" s="50"/>
      <c r="AL2622" s="50"/>
    </row>
    <row r="2623" spans="11:38" x14ac:dyDescent="0.5">
      <c r="K2623" s="50"/>
      <c r="L2623" s="50"/>
      <c r="M2623" s="50"/>
      <c r="N2623" s="50"/>
      <c r="O2623" s="181"/>
      <c r="P2623" s="181"/>
      <c r="Q2623" s="50"/>
      <c r="R2623" s="50"/>
      <c r="S2623" s="50"/>
      <c r="T2623" s="50"/>
      <c r="U2623" s="50"/>
      <c r="V2623" s="50"/>
      <c r="W2623" s="50"/>
      <c r="X2623" s="50"/>
      <c r="Y2623" s="50"/>
      <c r="Z2623" s="50"/>
      <c r="AA2623" s="50"/>
      <c r="AB2623" s="50"/>
      <c r="AC2623" s="50"/>
      <c r="AD2623" s="32"/>
      <c r="AE2623" s="50"/>
      <c r="AF2623" s="84"/>
      <c r="AG2623" s="50"/>
      <c r="AH2623" s="50"/>
      <c r="AI2623" s="50"/>
      <c r="AJ2623" s="237"/>
      <c r="AK2623" s="50"/>
      <c r="AL2623" s="50"/>
    </row>
    <row r="2624" spans="11:38" x14ac:dyDescent="0.5">
      <c r="K2624" s="50"/>
      <c r="L2624" s="50"/>
      <c r="M2624" s="50"/>
      <c r="N2624" s="50"/>
      <c r="O2624" s="181"/>
      <c r="P2624" s="181"/>
      <c r="Q2624" s="50"/>
      <c r="R2624" s="50"/>
      <c r="S2624" s="50"/>
      <c r="T2624" s="50"/>
      <c r="U2624" s="50"/>
      <c r="V2624" s="50"/>
      <c r="W2624" s="50"/>
      <c r="X2624" s="50"/>
      <c r="Y2624" s="50"/>
      <c r="Z2624" s="50"/>
      <c r="AA2624" s="50"/>
      <c r="AB2624" s="50"/>
      <c r="AC2624" s="50"/>
      <c r="AD2624" s="32"/>
      <c r="AE2624" s="50"/>
      <c r="AF2624" s="84"/>
      <c r="AG2624" s="50"/>
      <c r="AH2624" s="50"/>
      <c r="AI2624" s="50"/>
      <c r="AJ2624" s="237"/>
      <c r="AK2624" s="50"/>
      <c r="AL2624" s="50"/>
    </row>
    <row r="2625" spans="11:38" x14ac:dyDescent="0.5">
      <c r="K2625" s="50"/>
      <c r="L2625" s="50"/>
      <c r="M2625" s="50"/>
      <c r="N2625" s="50"/>
      <c r="O2625" s="181"/>
      <c r="P2625" s="181"/>
      <c r="Q2625" s="50"/>
      <c r="R2625" s="50"/>
      <c r="S2625" s="50"/>
      <c r="T2625" s="50"/>
      <c r="U2625" s="50"/>
      <c r="V2625" s="50"/>
      <c r="W2625" s="50"/>
      <c r="X2625" s="50"/>
      <c r="Y2625" s="50"/>
      <c r="Z2625" s="50"/>
      <c r="AA2625" s="50"/>
      <c r="AB2625" s="50"/>
      <c r="AC2625" s="50"/>
      <c r="AD2625" s="32"/>
      <c r="AE2625" s="50"/>
      <c r="AF2625" s="84"/>
      <c r="AG2625" s="50"/>
      <c r="AH2625" s="50"/>
      <c r="AI2625" s="50"/>
      <c r="AJ2625" s="237"/>
      <c r="AK2625" s="50"/>
      <c r="AL2625" s="50"/>
    </row>
    <row r="2626" spans="11:38" x14ac:dyDescent="0.5">
      <c r="K2626" s="50"/>
      <c r="L2626" s="50"/>
      <c r="M2626" s="50"/>
      <c r="N2626" s="50"/>
      <c r="O2626" s="181"/>
      <c r="P2626" s="181"/>
      <c r="Q2626" s="50"/>
      <c r="R2626" s="50"/>
      <c r="S2626" s="50"/>
      <c r="T2626" s="50"/>
      <c r="U2626" s="50"/>
      <c r="V2626" s="50"/>
      <c r="W2626" s="50"/>
      <c r="X2626" s="50"/>
      <c r="Y2626" s="50"/>
      <c r="Z2626" s="50"/>
      <c r="AA2626" s="50"/>
      <c r="AB2626" s="50"/>
      <c r="AC2626" s="50"/>
      <c r="AD2626" s="32"/>
      <c r="AE2626" s="50"/>
      <c r="AF2626" s="84"/>
      <c r="AG2626" s="50"/>
      <c r="AH2626" s="50"/>
      <c r="AI2626" s="50"/>
      <c r="AJ2626" s="237"/>
      <c r="AK2626" s="50"/>
      <c r="AL2626" s="50"/>
    </row>
    <row r="2627" spans="11:38" x14ac:dyDescent="0.5">
      <c r="K2627" s="50"/>
      <c r="L2627" s="50"/>
      <c r="M2627" s="50"/>
      <c r="N2627" s="50"/>
      <c r="O2627" s="181"/>
      <c r="P2627" s="181"/>
      <c r="Q2627" s="50"/>
      <c r="R2627" s="50"/>
      <c r="S2627" s="50"/>
      <c r="T2627" s="50"/>
      <c r="U2627" s="50"/>
      <c r="V2627" s="50"/>
      <c r="W2627" s="50"/>
      <c r="X2627" s="50"/>
      <c r="Y2627" s="50"/>
      <c r="Z2627" s="50"/>
      <c r="AA2627" s="50"/>
      <c r="AB2627" s="50"/>
      <c r="AC2627" s="50"/>
      <c r="AD2627" s="32"/>
      <c r="AE2627" s="50"/>
      <c r="AF2627" s="84"/>
      <c r="AG2627" s="50"/>
      <c r="AH2627" s="50"/>
      <c r="AI2627" s="50"/>
      <c r="AJ2627" s="237"/>
      <c r="AK2627" s="50"/>
      <c r="AL2627" s="50"/>
    </row>
    <row r="2628" spans="11:38" x14ac:dyDescent="0.5">
      <c r="K2628" s="50"/>
      <c r="L2628" s="50"/>
      <c r="M2628" s="50"/>
      <c r="N2628" s="50"/>
      <c r="O2628" s="181"/>
      <c r="P2628" s="181"/>
      <c r="Q2628" s="50"/>
      <c r="R2628" s="50"/>
      <c r="S2628" s="50"/>
      <c r="T2628" s="50"/>
      <c r="U2628" s="50"/>
      <c r="V2628" s="50"/>
      <c r="W2628" s="50"/>
      <c r="X2628" s="50"/>
      <c r="Y2628" s="50"/>
      <c r="Z2628" s="50"/>
      <c r="AA2628" s="50"/>
      <c r="AB2628" s="50"/>
      <c r="AC2628" s="50"/>
      <c r="AD2628" s="32"/>
      <c r="AE2628" s="50"/>
      <c r="AF2628" s="84"/>
      <c r="AG2628" s="50"/>
      <c r="AH2628" s="50"/>
      <c r="AI2628" s="50"/>
      <c r="AJ2628" s="237"/>
      <c r="AK2628" s="50"/>
      <c r="AL2628" s="50"/>
    </row>
    <row r="2629" spans="11:38" x14ac:dyDescent="0.5">
      <c r="K2629" s="50"/>
      <c r="L2629" s="50"/>
      <c r="M2629" s="50"/>
      <c r="N2629" s="50"/>
      <c r="O2629" s="181"/>
      <c r="P2629" s="181"/>
      <c r="Q2629" s="50"/>
      <c r="R2629" s="50"/>
      <c r="S2629" s="50"/>
      <c r="T2629" s="50"/>
      <c r="U2629" s="50"/>
      <c r="V2629" s="50"/>
      <c r="W2629" s="50"/>
      <c r="X2629" s="50"/>
      <c r="Y2629" s="50"/>
      <c r="Z2629" s="50"/>
      <c r="AA2629" s="50"/>
      <c r="AB2629" s="50"/>
      <c r="AC2629" s="50"/>
      <c r="AD2629" s="32"/>
      <c r="AE2629" s="50"/>
      <c r="AF2629" s="84"/>
      <c r="AG2629" s="50"/>
      <c r="AH2629" s="50"/>
      <c r="AI2629" s="50"/>
      <c r="AJ2629" s="237"/>
      <c r="AK2629" s="50"/>
      <c r="AL2629" s="50"/>
    </row>
    <row r="2630" spans="11:38" x14ac:dyDescent="0.5">
      <c r="K2630" s="50"/>
      <c r="L2630" s="50"/>
      <c r="M2630" s="50"/>
      <c r="N2630" s="50"/>
      <c r="O2630" s="181"/>
      <c r="P2630" s="181"/>
      <c r="Q2630" s="50"/>
      <c r="R2630" s="50"/>
      <c r="S2630" s="50"/>
      <c r="T2630" s="50"/>
      <c r="U2630" s="50"/>
      <c r="V2630" s="50"/>
      <c r="W2630" s="50"/>
      <c r="X2630" s="50"/>
      <c r="Y2630" s="50"/>
      <c r="Z2630" s="50"/>
      <c r="AA2630" s="50"/>
      <c r="AB2630" s="50"/>
      <c r="AC2630" s="50"/>
      <c r="AD2630" s="32"/>
      <c r="AE2630" s="50"/>
      <c r="AF2630" s="84"/>
      <c r="AG2630" s="50"/>
      <c r="AH2630" s="50"/>
      <c r="AI2630" s="50"/>
      <c r="AJ2630" s="237"/>
      <c r="AK2630" s="50"/>
      <c r="AL2630" s="50"/>
    </row>
    <row r="2631" spans="11:38" x14ac:dyDescent="0.5">
      <c r="K2631" s="50"/>
      <c r="L2631" s="50"/>
      <c r="M2631" s="50"/>
      <c r="N2631" s="50"/>
      <c r="O2631" s="181"/>
      <c r="P2631" s="181"/>
      <c r="Q2631" s="50"/>
      <c r="R2631" s="50"/>
      <c r="S2631" s="50"/>
      <c r="T2631" s="50"/>
      <c r="U2631" s="50"/>
      <c r="V2631" s="50"/>
      <c r="W2631" s="50"/>
      <c r="X2631" s="50"/>
      <c r="Y2631" s="50"/>
      <c r="Z2631" s="50"/>
      <c r="AA2631" s="50"/>
      <c r="AB2631" s="50"/>
      <c r="AC2631" s="50"/>
      <c r="AD2631" s="32"/>
      <c r="AE2631" s="50"/>
      <c r="AF2631" s="84"/>
      <c r="AG2631" s="50"/>
      <c r="AH2631" s="50"/>
      <c r="AI2631" s="50"/>
      <c r="AJ2631" s="237"/>
      <c r="AK2631" s="50"/>
      <c r="AL2631" s="50"/>
    </row>
    <row r="2632" spans="11:38" x14ac:dyDescent="0.5">
      <c r="K2632" s="50"/>
      <c r="L2632" s="50"/>
      <c r="M2632" s="50"/>
      <c r="N2632" s="50"/>
      <c r="O2632" s="181"/>
      <c r="P2632" s="181"/>
      <c r="Q2632" s="50"/>
      <c r="R2632" s="50"/>
      <c r="S2632" s="50"/>
      <c r="T2632" s="50"/>
      <c r="U2632" s="50"/>
      <c r="V2632" s="50"/>
      <c r="W2632" s="50"/>
      <c r="X2632" s="50"/>
      <c r="Y2632" s="50"/>
      <c r="Z2632" s="50"/>
      <c r="AA2632" s="50"/>
      <c r="AB2632" s="50"/>
      <c r="AC2632" s="50"/>
      <c r="AD2632" s="46"/>
      <c r="AE2632" s="50"/>
      <c r="AF2632" s="84"/>
      <c r="AG2632" s="50"/>
      <c r="AH2632" s="50"/>
      <c r="AI2632" s="50"/>
      <c r="AJ2632" s="237"/>
      <c r="AK2632" s="50"/>
      <c r="AL2632" s="50"/>
    </row>
    <row r="2633" spans="11:38" x14ac:dyDescent="0.5">
      <c r="K2633" s="50"/>
      <c r="L2633" s="50"/>
      <c r="M2633" s="50"/>
      <c r="N2633" s="50"/>
      <c r="O2633" s="181"/>
      <c r="P2633" s="181"/>
      <c r="Q2633" s="50"/>
      <c r="R2633" s="50"/>
      <c r="S2633" s="50"/>
      <c r="T2633" s="50"/>
      <c r="U2633" s="50"/>
      <c r="V2633" s="50"/>
      <c r="W2633" s="50"/>
      <c r="X2633" s="50"/>
      <c r="Y2633" s="50"/>
      <c r="Z2633" s="50"/>
      <c r="AA2633" s="50"/>
      <c r="AB2633" s="50"/>
      <c r="AC2633" s="50"/>
      <c r="AD2633" s="46"/>
      <c r="AE2633" s="50"/>
      <c r="AF2633" s="84"/>
      <c r="AG2633" s="50"/>
      <c r="AH2633" s="50"/>
      <c r="AI2633" s="50"/>
      <c r="AJ2633" s="237"/>
      <c r="AK2633" s="50"/>
      <c r="AL2633" s="50"/>
    </row>
  </sheetData>
  <mergeCells count="304">
    <mergeCell ref="B2:V4"/>
    <mergeCell ref="C32:AA32"/>
    <mergeCell ref="BI118:CH119"/>
    <mergeCell ref="AA12:AC13"/>
    <mergeCell ref="X11:AC11"/>
    <mergeCell ref="AD6:AX8"/>
    <mergeCell ref="BI112:BZ116"/>
    <mergeCell ref="AT11:AX11"/>
    <mergeCell ref="AT12:AX12"/>
    <mergeCell ref="AT13:AX13"/>
    <mergeCell ref="AH16:AN18"/>
    <mergeCell ref="R10:AC10"/>
    <mergeCell ref="R16:T18"/>
    <mergeCell ref="X16:X18"/>
    <mergeCell ref="AD11:AM13"/>
    <mergeCell ref="AN12:AR12"/>
    <mergeCell ref="R15:X15"/>
    <mergeCell ref="Y16:AG18"/>
    <mergeCell ref="R11:U13"/>
    <mergeCell ref="V11:W11"/>
    <mergeCell ref="V12:W12"/>
    <mergeCell ref="V13:W13"/>
    <mergeCell ref="X12:Z12"/>
    <mergeCell ref="X13:Z13"/>
    <mergeCell ref="B12:E13"/>
    <mergeCell ref="B10:P11"/>
    <mergeCell ref="F12:P12"/>
    <mergeCell ref="F13:P13"/>
    <mergeCell ref="B15:P18"/>
    <mergeCell ref="U16:W16"/>
    <mergeCell ref="U18:W18"/>
    <mergeCell ref="AF24:AG24"/>
    <mergeCell ref="AK123:AS135"/>
    <mergeCell ref="CI477:CJ477"/>
    <mergeCell ref="CI481:CJ481"/>
    <mergeCell ref="CY521:CZ521"/>
    <mergeCell ref="CI485:CJ485"/>
    <mergeCell ref="CU489:CV489"/>
    <mergeCell ref="CI493:CJ493"/>
    <mergeCell ref="CI497:CJ497"/>
    <mergeCell ref="CI501:CJ501"/>
    <mergeCell ref="CI509:CJ509"/>
    <mergeCell ref="CI513:CJ513"/>
    <mergeCell ref="CI517:CJ517"/>
    <mergeCell ref="CI433:CJ433"/>
    <mergeCell ref="CI437:CJ437"/>
    <mergeCell ref="CI445:CJ445"/>
    <mergeCell ref="CI449:CJ449"/>
    <mergeCell ref="CI453:CJ453"/>
    <mergeCell ref="CY457:CZ457"/>
    <mergeCell ref="CI461:CJ461"/>
    <mergeCell ref="CI465:CJ465"/>
    <mergeCell ref="CI469:CJ469"/>
    <mergeCell ref="CY393:CZ393"/>
    <mergeCell ref="CI397:CJ397"/>
    <mergeCell ref="CI401:CJ401"/>
    <mergeCell ref="CI405:CJ405"/>
    <mergeCell ref="CI413:CJ413"/>
    <mergeCell ref="CI417:CJ417"/>
    <mergeCell ref="CI421:CJ421"/>
    <mergeCell ref="CU425:CV425"/>
    <mergeCell ref="CI429:CJ429"/>
    <mergeCell ref="CI353:CJ353"/>
    <mergeCell ref="CI357:CJ357"/>
    <mergeCell ref="CU361:CV361"/>
    <mergeCell ref="CI365:CJ365"/>
    <mergeCell ref="CI369:CJ369"/>
    <mergeCell ref="CI373:CJ373"/>
    <mergeCell ref="CI381:CJ381"/>
    <mergeCell ref="CI385:CJ385"/>
    <mergeCell ref="CI389:CJ389"/>
    <mergeCell ref="CI309:CJ309"/>
    <mergeCell ref="CI317:CJ317"/>
    <mergeCell ref="CI321:CJ321"/>
    <mergeCell ref="CI325:CJ325"/>
    <mergeCell ref="CY329:CZ329"/>
    <mergeCell ref="CI333:CJ333"/>
    <mergeCell ref="CI337:CJ337"/>
    <mergeCell ref="CI341:CJ341"/>
    <mergeCell ref="CI349:CJ349"/>
    <mergeCell ref="CI269:CJ269"/>
    <mergeCell ref="CI273:CJ273"/>
    <mergeCell ref="CI277:CJ277"/>
    <mergeCell ref="CI285:CJ285"/>
    <mergeCell ref="CI289:CJ289"/>
    <mergeCell ref="CI293:CJ293"/>
    <mergeCell ref="CU297:CV297"/>
    <mergeCell ref="CI301:CJ301"/>
    <mergeCell ref="CI305:CJ305"/>
    <mergeCell ref="CI241:CJ241"/>
    <mergeCell ref="CI245:CJ245"/>
    <mergeCell ref="CY265:CZ265"/>
    <mergeCell ref="CI253:CJ253"/>
    <mergeCell ref="CI257:CJ257"/>
    <mergeCell ref="CI261:CJ261"/>
    <mergeCell ref="CI237:CJ237"/>
    <mergeCell ref="CI193:CJ193"/>
    <mergeCell ref="CI209:CJ209"/>
    <mergeCell ref="CI225:CJ225"/>
    <mergeCell ref="CU233:CV233"/>
    <mergeCell ref="BO232:BP232"/>
    <mergeCell ref="BO236:BP236"/>
    <mergeCell ref="CY201:CZ201"/>
    <mergeCell ref="CI197:CJ197"/>
    <mergeCell ref="CI205:CJ205"/>
    <mergeCell ref="CI213:CJ213"/>
    <mergeCell ref="CI221:CJ221"/>
    <mergeCell ref="CI229:CJ229"/>
    <mergeCell ref="BO208:BP208"/>
    <mergeCell ref="BO228:BP228"/>
    <mergeCell ref="BO212:BP212"/>
    <mergeCell ref="BO216:BP216"/>
    <mergeCell ref="BO220:BP220"/>
    <mergeCell ref="BO224:BP224"/>
    <mergeCell ref="BO192:BP192"/>
    <mergeCell ref="BO196:BP196"/>
    <mergeCell ref="BO200:BP200"/>
    <mergeCell ref="BO204:BP204"/>
    <mergeCell ref="BO184:BP184"/>
    <mergeCell ref="BO156:BP156"/>
    <mergeCell ref="BO164:BP164"/>
    <mergeCell ref="BO172:BP172"/>
    <mergeCell ref="BO180:BP180"/>
    <mergeCell ref="BO176:BP176"/>
    <mergeCell ref="BO188:BP188"/>
    <mergeCell ref="CY137:CZ137"/>
    <mergeCell ref="CU169:CV169"/>
    <mergeCell ref="CI173:CJ173"/>
    <mergeCell ref="CI181:CJ181"/>
    <mergeCell ref="CP185:CR185"/>
    <mergeCell ref="CP153:CR153"/>
    <mergeCell ref="BO128:BP128"/>
    <mergeCell ref="BO132:BP132"/>
    <mergeCell ref="BO136:BP136"/>
    <mergeCell ref="BO140:BP140"/>
    <mergeCell ref="BO144:BP144"/>
    <mergeCell ref="BO148:BP148"/>
    <mergeCell ref="BO152:BP152"/>
    <mergeCell ref="BO160:BP160"/>
    <mergeCell ref="BO168:BP168"/>
    <mergeCell ref="CI189:CJ189"/>
    <mergeCell ref="CI177:CJ177"/>
    <mergeCell ref="CI145:CJ145"/>
    <mergeCell ref="CI161:CJ161"/>
    <mergeCell ref="CI141:CJ141"/>
    <mergeCell ref="CI149:CJ149"/>
    <mergeCell ref="CI129:CJ129"/>
    <mergeCell ref="CI133:CJ133"/>
    <mergeCell ref="CI157:CJ157"/>
    <mergeCell ref="CI165:CJ165"/>
    <mergeCell ref="AK28:AS30"/>
    <mergeCell ref="AD32:AH33"/>
    <mergeCell ref="N30:P30"/>
    <mergeCell ref="AV33:AZ36"/>
    <mergeCell ref="AV38:AZ43"/>
    <mergeCell ref="N26:R28"/>
    <mergeCell ref="AD31:AH31"/>
    <mergeCell ref="AK38:AR38"/>
    <mergeCell ref="AD37:AH39"/>
    <mergeCell ref="AD34:AH36"/>
    <mergeCell ref="AU28:AW31"/>
    <mergeCell ref="AX28:BD31"/>
    <mergeCell ref="W28:X28"/>
    <mergeCell ref="AO36:AS36"/>
    <mergeCell ref="AK36:AN36"/>
    <mergeCell ref="AK37:AN37"/>
    <mergeCell ref="O33:R33"/>
    <mergeCell ref="AC40:AG40"/>
    <mergeCell ref="AK41:AN42"/>
    <mergeCell ref="AO41:AS41"/>
    <mergeCell ref="AO42:AS42"/>
    <mergeCell ref="AD26:AH27"/>
    <mergeCell ref="B29:L30"/>
    <mergeCell ref="D36:J36"/>
    <mergeCell ref="F34:J34"/>
    <mergeCell ref="B26:F28"/>
    <mergeCell ref="S21:W24"/>
    <mergeCell ref="G26:L28"/>
    <mergeCell ref="M21:O21"/>
    <mergeCell ref="B21:F24"/>
    <mergeCell ref="G21:J21"/>
    <mergeCell ref="U28:V28"/>
    <mergeCell ref="Q30:R30"/>
    <mergeCell ref="N29:P29"/>
    <mergeCell ref="B6:H8"/>
    <mergeCell ref="I6:V7"/>
    <mergeCell ref="I8:V8"/>
    <mergeCell ref="W6:AB6"/>
    <mergeCell ref="W7:AB7"/>
    <mergeCell ref="AK110:AS111"/>
    <mergeCell ref="AK82:AS87"/>
    <mergeCell ref="AK89:AS92"/>
    <mergeCell ref="AK94:AS97"/>
    <mergeCell ref="W8:AB8"/>
    <mergeCell ref="AH25:AS25"/>
    <mergeCell ref="AD24:AE24"/>
    <mergeCell ref="O42:Z42"/>
    <mergeCell ref="U46:U47"/>
    <mergeCell ref="O34:R34"/>
    <mergeCell ref="S30:T30"/>
    <mergeCell ref="U30:V30"/>
    <mergeCell ref="S29:T29"/>
    <mergeCell ref="W29:AB29"/>
    <mergeCell ref="W30:AB30"/>
    <mergeCell ref="U29:V29"/>
    <mergeCell ref="D40:I40"/>
    <mergeCell ref="D41:I41"/>
    <mergeCell ref="D35:J35"/>
    <mergeCell ref="AK117:AS121"/>
    <mergeCell ref="AL54:AM54"/>
    <mergeCell ref="O50:AA51"/>
    <mergeCell ref="AK45:AS47"/>
    <mergeCell ref="AN53:AP53"/>
    <mergeCell ref="AK70:AS71"/>
    <mergeCell ref="AL57:AN57"/>
    <mergeCell ref="AK113:AS115"/>
    <mergeCell ref="AK73:AS76"/>
    <mergeCell ref="AK78:AS80"/>
    <mergeCell ref="AK99:AS104"/>
    <mergeCell ref="AK106:AS108"/>
    <mergeCell ref="BO240:BP240"/>
    <mergeCell ref="BO248:BP248"/>
    <mergeCell ref="BO256:BP256"/>
    <mergeCell ref="BO265:BP265"/>
    <mergeCell ref="BO272:BP272"/>
    <mergeCell ref="BO280:BP280"/>
    <mergeCell ref="CP22:CQ22"/>
    <mergeCell ref="G22:J22"/>
    <mergeCell ref="G23:J23"/>
    <mergeCell ref="O39:Y39"/>
    <mergeCell ref="AD28:AH30"/>
    <mergeCell ref="G24:J24"/>
    <mergeCell ref="P21:R24"/>
    <mergeCell ref="S26:AB27"/>
    <mergeCell ref="X21:AB24"/>
    <mergeCell ref="AO33:AS34"/>
    <mergeCell ref="AK34:AN34"/>
    <mergeCell ref="AK35:AN35"/>
    <mergeCell ref="AK31:AS32"/>
    <mergeCell ref="Q29:R29"/>
    <mergeCell ref="AK39:AS40"/>
    <mergeCell ref="AO35:AS35"/>
    <mergeCell ref="Q38:R38"/>
    <mergeCell ref="AH40:AI40"/>
    <mergeCell ref="BO340:BP340"/>
    <mergeCell ref="BO356:BP356"/>
    <mergeCell ref="BO372:BP372"/>
    <mergeCell ref="BO324:BP324"/>
    <mergeCell ref="BO288:BP288"/>
    <mergeCell ref="BO260:BP260"/>
    <mergeCell ref="BO292:BP292"/>
    <mergeCell ref="BO276:BP276"/>
    <mergeCell ref="BO244:BP244"/>
    <mergeCell ref="BO296:BP296"/>
    <mergeCell ref="BO304:BP304"/>
    <mergeCell ref="BO300:BP300"/>
    <mergeCell ref="BO308:BP308"/>
    <mergeCell ref="BO252:BP252"/>
    <mergeCell ref="BO268:BP268"/>
    <mergeCell ref="BO284:BP284"/>
    <mergeCell ref="BO484:BP484"/>
    <mergeCell ref="BO500:BP500"/>
    <mergeCell ref="BO516:BP516"/>
    <mergeCell ref="BO452:BP452"/>
    <mergeCell ref="BO468:BP468"/>
    <mergeCell ref="BO420:BP420"/>
    <mergeCell ref="BO436:BP436"/>
    <mergeCell ref="BO388:BP388"/>
    <mergeCell ref="BO404:BP404"/>
    <mergeCell ref="BO692:BP692"/>
    <mergeCell ref="BO708:BP708"/>
    <mergeCell ref="BO644:BP644"/>
    <mergeCell ref="BO660:BP660"/>
    <mergeCell ref="BO612:BP612"/>
    <mergeCell ref="BO628:BP628"/>
    <mergeCell ref="BO580:BP580"/>
    <mergeCell ref="BO596:BP596"/>
    <mergeCell ref="BO532:BP532"/>
    <mergeCell ref="BO548:BP548"/>
    <mergeCell ref="BO564:BP564"/>
    <mergeCell ref="BO1204:BP1204"/>
    <mergeCell ref="CP441:CR441"/>
    <mergeCell ref="CP409:CR409"/>
    <mergeCell ref="CP377:CR377"/>
    <mergeCell ref="CP345:CR345"/>
    <mergeCell ref="CP313:CR313"/>
    <mergeCell ref="CP281:CR281"/>
    <mergeCell ref="CP249:CR249"/>
    <mergeCell ref="CP217:CR217"/>
    <mergeCell ref="CP473:CR473"/>
    <mergeCell ref="CP505:CR505"/>
    <mergeCell ref="BO868:BP868"/>
    <mergeCell ref="BO884:BP884"/>
    <mergeCell ref="BO1076:BP1076"/>
    <mergeCell ref="BO836:BP836"/>
    <mergeCell ref="BO852:BP852"/>
    <mergeCell ref="BO804:BP804"/>
    <mergeCell ref="BO820:BP820"/>
    <mergeCell ref="BO772:BP772"/>
    <mergeCell ref="BO788:BP788"/>
    <mergeCell ref="BO724:BP724"/>
    <mergeCell ref="BO740:BP740"/>
    <mergeCell ref="BO756:BP756"/>
    <mergeCell ref="BO676:BP676"/>
  </mergeCells>
  <phoneticPr fontId="14"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9FDFB-9196-4BCD-A83D-5AC0E9E756E4}">
  <dimension ref="C6:M57"/>
  <sheetViews>
    <sheetView workbookViewId="0">
      <selection activeCell="L44" sqref="L44"/>
    </sheetView>
  </sheetViews>
  <sheetFormatPr defaultRowHeight="14.35" x14ac:dyDescent="0.5"/>
  <cols>
    <col min="2" max="4" width="6.64453125" customWidth="1"/>
    <col min="5" max="9" width="10.64453125" customWidth="1"/>
    <col min="10" max="14" width="14.64453125" customWidth="1"/>
    <col min="15" max="20" width="10.64453125" customWidth="1"/>
    <col min="21" max="23" width="8.64453125" customWidth="1"/>
    <col min="24" max="24" width="6.64453125" customWidth="1"/>
  </cols>
  <sheetData>
    <row r="6" spans="3:11" x14ac:dyDescent="0.5">
      <c r="C6">
        <v>5</v>
      </c>
      <c r="D6">
        <v>21</v>
      </c>
      <c r="E6">
        <v>85</v>
      </c>
      <c r="F6">
        <v>341</v>
      </c>
      <c r="G6">
        <v>1365</v>
      </c>
      <c r="H6">
        <v>5461</v>
      </c>
      <c r="I6">
        <v>21845</v>
      </c>
      <c r="J6">
        <v>87381</v>
      </c>
      <c r="K6">
        <v>349525</v>
      </c>
    </row>
    <row r="7" spans="3:11" x14ac:dyDescent="0.5">
      <c r="C7" s="165">
        <f>C6/3</f>
        <v>1.6666666666666667</v>
      </c>
      <c r="D7" s="165">
        <f>D6/3</f>
        <v>7</v>
      </c>
      <c r="E7" s="165">
        <f t="shared" ref="E7:K7" si="0">E6/3</f>
        <v>28.333333333333332</v>
      </c>
      <c r="F7" s="165">
        <f t="shared" si="0"/>
        <v>113.66666666666667</v>
      </c>
      <c r="G7" s="165">
        <f t="shared" si="0"/>
        <v>455</v>
      </c>
      <c r="H7" s="165">
        <f t="shared" si="0"/>
        <v>1820.3333333333333</v>
      </c>
      <c r="I7" s="165">
        <f t="shared" si="0"/>
        <v>7281.666666666667</v>
      </c>
      <c r="J7" s="165">
        <f t="shared" si="0"/>
        <v>29127</v>
      </c>
      <c r="K7" s="165">
        <f t="shared" si="0"/>
        <v>116508.33333333333</v>
      </c>
    </row>
    <row r="9" spans="3:11" x14ac:dyDescent="0.5">
      <c r="C9">
        <v>7</v>
      </c>
      <c r="D9">
        <v>29</v>
      </c>
      <c r="E9">
        <v>117</v>
      </c>
      <c r="F9">
        <v>469</v>
      </c>
      <c r="G9">
        <v>1877</v>
      </c>
      <c r="H9">
        <v>7509</v>
      </c>
      <c r="I9">
        <v>30037</v>
      </c>
      <c r="J9">
        <v>120149</v>
      </c>
      <c r="K9">
        <v>480597</v>
      </c>
    </row>
    <row r="10" spans="3:11" x14ac:dyDescent="0.5">
      <c r="C10" s="165">
        <f>C9/3</f>
        <v>2.3333333333333335</v>
      </c>
      <c r="D10" s="165">
        <f>D9/3</f>
        <v>9.6666666666666661</v>
      </c>
      <c r="E10" s="165">
        <f t="shared" ref="E10:K10" si="1">E9/3</f>
        <v>39</v>
      </c>
      <c r="F10" s="165">
        <f t="shared" si="1"/>
        <v>156.33333333333334</v>
      </c>
      <c r="G10" s="165">
        <f t="shared" si="1"/>
        <v>625.66666666666663</v>
      </c>
      <c r="H10" s="165">
        <f t="shared" si="1"/>
        <v>2503</v>
      </c>
      <c r="I10" s="165">
        <f t="shared" si="1"/>
        <v>10012.333333333334</v>
      </c>
      <c r="J10" s="165">
        <f t="shared" si="1"/>
        <v>40049.666666666664</v>
      </c>
      <c r="K10" s="165">
        <f t="shared" si="1"/>
        <v>160199</v>
      </c>
    </row>
    <row r="12" spans="3:11" x14ac:dyDescent="0.5">
      <c r="C12">
        <v>11</v>
      </c>
      <c r="D12">
        <v>45</v>
      </c>
      <c r="E12">
        <v>181</v>
      </c>
      <c r="F12">
        <v>725</v>
      </c>
      <c r="G12">
        <v>2901</v>
      </c>
      <c r="H12">
        <v>11605</v>
      </c>
      <c r="I12">
        <v>46421</v>
      </c>
      <c r="J12">
        <v>185685</v>
      </c>
      <c r="K12">
        <v>742741</v>
      </c>
    </row>
    <row r="13" spans="3:11" x14ac:dyDescent="0.5">
      <c r="C13" s="165">
        <f>C12/3</f>
        <v>3.6666666666666665</v>
      </c>
      <c r="D13" s="165">
        <f>D12/3</f>
        <v>15</v>
      </c>
      <c r="E13" s="165">
        <f t="shared" ref="E13:K13" si="2">E12/3</f>
        <v>60.333333333333336</v>
      </c>
      <c r="F13" s="165">
        <f t="shared" si="2"/>
        <v>241.66666666666666</v>
      </c>
      <c r="G13" s="165">
        <f t="shared" si="2"/>
        <v>967</v>
      </c>
      <c r="H13" s="165">
        <f t="shared" si="2"/>
        <v>3868.3333333333335</v>
      </c>
      <c r="I13" s="165">
        <f t="shared" si="2"/>
        <v>15473.666666666666</v>
      </c>
      <c r="J13" s="165">
        <f t="shared" si="2"/>
        <v>61895</v>
      </c>
      <c r="K13" s="165">
        <f t="shared" si="2"/>
        <v>247580.33333333334</v>
      </c>
    </row>
    <row r="15" spans="3:11" x14ac:dyDescent="0.5">
      <c r="C15">
        <v>13</v>
      </c>
      <c r="D15">
        <v>53</v>
      </c>
      <c r="E15">
        <v>213</v>
      </c>
      <c r="F15">
        <v>853</v>
      </c>
      <c r="G15">
        <v>3413</v>
      </c>
      <c r="H15">
        <v>13653</v>
      </c>
      <c r="I15">
        <v>54613</v>
      </c>
      <c r="J15">
        <v>218453</v>
      </c>
      <c r="K15">
        <v>873813</v>
      </c>
    </row>
    <row r="16" spans="3:11" x14ac:dyDescent="0.5">
      <c r="C16" s="165">
        <f>C15/3</f>
        <v>4.333333333333333</v>
      </c>
      <c r="D16" s="165">
        <f t="shared" ref="D16:K16" si="3">D15/3</f>
        <v>17.666666666666668</v>
      </c>
      <c r="E16" s="165">
        <f t="shared" si="3"/>
        <v>71</v>
      </c>
      <c r="F16" s="165">
        <f t="shared" si="3"/>
        <v>284.33333333333331</v>
      </c>
      <c r="G16" s="165">
        <f t="shared" si="3"/>
        <v>1137.6666666666667</v>
      </c>
      <c r="H16" s="165">
        <f t="shared" si="3"/>
        <v>4551</v>
      </c>
      <c r="I16" s="165">
        <f t="shared" si="3"/>
        <v>18204.333333333332</v>
      </c>
      <c r="J16" s="165">
        <f t="shared" si="3"/>
        <v>72817.666666666672</v>
      </c>
      <c r="K16" s="165">
        <f t="shared" si="3"/>
        <v>291271</v>
      </c>
    </row>
    <row r="18" spans="3:11" x14ac:dyDescent="0.5">
      <c r="C18">
        <v>17</v>
      </c>
      <c r="D18">
        <v>69</v>
      </c>
      <c r="E18">
        <v>277</v>
      </c>
      <c r="F18">
        <v>1109</v>
      </c>
      <c r="G18">
        <v>4437</v>
      </c>
      <c r="H18">
        <v>17749</v>
      </c>
      <c r="I18">
        <v>70997</v>
      </c>
      <c r="J18">
        <v>283989</v>
      </c>
      <c r="K18">
        <v>1135957</v>
      </c>
    </row>
    <row r="19" spans="3:11" x14ac:dyDescent="0.5">
      <c r="C19" s="165">
        <f>C18/3</f>
        <v>5.666666666666667</v>
      </c>
      <c r="D19" s="165">
        <f t="shared" ref="D19:K19" si="4">D18/3</f>
        <v>23</v>
      </c>
      <c r="E19" s="165">
        <f t="shared" si="4"/>
        <v>92.333333333333329</v>
      </c>
      <c r="F19" s="165">
        <f t="shared" si="4"/>
        <v>369.66666666666669</v>
      </c>
      <c r="G19" s="165">
        <f t="shared" si="4"/>
        <v>1479</v>
      </c>
      <c r="H19" s="165">
        <f t="shared" si="4"/>
        <v>5916.333333333333</v>
      </c>
      <c r="I19" s="165">
        <f t="shared" si="4"/>
        <v>23665.666666666668</v>
      </c>
      <c r="J19" s="165">
        <f t="shared" si="4"/>
        <v>94663</v>
      </c>
      <c r="K19" s="165">
        <f t="shared" si="4"/>
        <v>378652.33333333331</v>
      </c>
    </row>
    <row r="20" spans="3:11" x14ac:dyDescent="0.5">
      <c r="C20" s="149"/>
      <c r="D20" s="149"/>
    </row>
    <row r="21" spans="3:11" x14ac:dyDescent="0.5">
      <c r="C21" s="149">
        <v>19</v>
      </c>
      <c r="D21">
        <v>77</v>
      </c>
      <c r="E21">
        <v>309</v>
      </c>
      <c r="F21">
        <v>1237</v>
      </c>
      <c r="G21">
        <v>4949</v>
      </c>
      <c r="H21">
        <v>19797</v>
      </c>
      <c r="I21">
        <v>79189</v>
      </c>
      <c r="J21">
        <v>316757</v>
      </c>
      <c r="K21">
        <v>1267029</v>
      </c>
    </row>
    <row r="22" spans="3:11" x14ac:dyDescent="0.5">
      <c r="C22" s="165">
        <f>C21/3</f>
        <v>6.333333333333333</v>
      </c>
      <c r="D22" s="165">
        <f t="shared" ref="D22:K22" si="5">D21/3</f>
        <v>25.666666666666668</v>
      </c>
      <c r="E22" s="165">
        <f t="shared" si="5"/>
        <v>103</v>
      </c>
      <c r="F22" s="165">
        <f t="shared" si="5"/>
        <v>412.33333333333331</v>
      </c>
      <c r="G22" s="165">
        <f t="shared" si="5"/>
        <v>1649.6666666666667</v>
      </c>
      <c r="H22" s="165">
        <f t="shared" si="5"/>
        <v>6599</v>
      </c>
      <c r="I22" s="165">
        <f t="shared" si="5"/>
        <v>26396.333333333332</v>
      </c>
      <c r="J22" s="165">
        <f t="shared" si="5"/>
        <v>105585.66666666667</v>
      </c>
      <c r="K22" s="165">
        <f t="shared" si="5"/>
        <v>422343</v>
      </c>
    </row>
    <row r="23" spans="3:11" x14ac:dyDescent="0.5">
      <c r="C23" s="149"/>
    </row>
    <row r="24" spans="3:11" x14ac:dyDescent="0.5">
      <c r="C24" s="149">
        <v>23</v>
      </c>
      <c r="D24">
        <v>93</v>
      </c>
      <c r="E24">
        <v>373</v>
      </c>
      <c r="F24">
        <v>1493</v>
      </c>
      <c r="G24">
        <v>5973</v>
      </c>
      <c r="H24">
        <v>23893</v>
      </c>
      <c r="I24">
        <v>95573</v>
      </c>
      <c r="J24">
        <v>382293</v>
      </c>
      <c r="K24">
        <v>1529173</v>
      </c>
    </row>
    <row r="25" spans="3:11" x14ac:dyDescent="0.5">
      <c r="C25" s="165">
        <f>C24/3</f>
        <v>7.666666666666667</v>
      </c>
      <c r="D25" s="165">
        <f t="shared" ref="D25:K25" si="6">D24/3</f>
        <v>31</v>
      </c>
      <c r="E25" s="165">
        <f t="shared" si="6"/>
        <v>124.33333333333333</v>
      </c>
      <c r="F25" s="165">
        <f t="shared" si="6"/>
        <v>497.66666666666669</v>
      </c>
      <c r="G25" s="165">
        <f t="shared" si="6"/>
        <v>1991</v>
      </c>
      <c r="H25" s="165">
        <f t="shared" si="6"/>
        <v>7964.333333333333</v>
      </c>
      <c r="I25" s="165">
        <f t="shared" si="6"/>
        <v>31857.666666666668</v>
      </c>
      <c r="J25" s="165">
        <f t="shared" si="6"/>
        <v>127431</v>
      </c>
      <c r="K25" s="165">
        <f t="shared" si="6"/>
        <v>509724.33333333331</v>
      </c>
    </row>
    <row r="32" spans="3:11" x14ac:dyDescent="0.5">
      <c r="C32">
        <v>5</v>
      </c>
      <c r="E32">
        <v>13</v>
      </c>
    </row>
    <row r="33" spans="3:13" x14ac:dyDescent="0.5">
      <c r="E33" s="56">
        <f>E32/3</f>
        <v>4.333333333333333</v>
      </c>
      <c r="F33" s="56"/>
      <c r="G33" s="56"/>
      <c r="H33" s="56"/>
      <c r="I33" s="56"/>
      <c r="J33" s="56"/>
      <c r="K33" s="56"/>
      <c r="L33" s="56"/>
      <c r="M33" s="56"/>
    </row>
    <row r="35" spans="3:13" x14ac:dyDescent="0.5">
      <c r="C35">
        <v>21</v>
      </c>
    </row>
    <row r="38" spans="3:13" x14ac:dyDescent="0.5">
      <c r="C38">
        <v>85</v>
      </c>
      <c r="E38">
        <v>113</v>
      </c>
    </row>
    <row r="39" spans="3:13" x14ac:dyDescent="0.5">
      <c r="E39" s="56">
        <f>E38/3</f>
        <v>37.666666666666664</v>
      </c>
      <c r="F39" s="56"/>
      <c r="G39" s="56"/>
      <c r="H39" s="56"/>
      <c r="I39" s="56"/>
      <c r="J39" s="56"/>
      <c r="K39" s="56"/>
      <c r="L39" s="56"/>
      <c r="M39" s="56"/>
    </row>
    <row r="41" spans="3:13" x14ac:dyDescent="0.5">
      <c r="C41">
        <v>341</v>
      </c>
      <c r="E41">
        <v>227</v>
      </c>
    </row>
    <row r="42" spans="3:13" x14ac:dyDescent="0.5">
      <c r="E42" s="56">
        <f>E41/3</f>
        <v>75.666666666666671</v>
      </c>
      <c r="F42" s="56"/>
      <c r="G42" s="56"/>
      <c r="H42" s="56"/>
      <c r="I42" s="56"/>
      <c r="J42" s="56"/>
      <c r="K42" s="56"/>
      <c r="L42" s="56"/>
      <c r="M42" s="56"/>
    </row>
    <row r="44" spans="3:13" x14ac:dyDescent="0.5">
      <c r="C44">
        <f>C41*4+1</f>
        <v>1365</v>
      </c>
    </row>
    <row r="47" spans="3:13" x14ac:dyDescent="0.5">
      <c r="C47">
        <f>C44*4+1</f>
        <v>5461</v>
      </c>
      <c r="E47">
        <v>7281</v>
      </c>
    </row>
    <row r="48" spans="3:13" x14ac:dyDescent="0.5">
      <c r="E48" s="56">
        <f>E47/3</f>
        <v>2427</v>
      </c>
      <c r="F48" s="56"/>
      <c r="G48" s="56"/>
      <c r="H48" s="56"/>
      <c r="I48" s="56"/>
      <c r="J48" s="56"/>
      <c r="K48" s="56"/>
      <c r="L48" s="56"/>
      <c r="M48" s="56"/>
    </row>
    <row r="50" spans="3:13" x14ac:dyDescent="0.5">
      <c r="C50">
        <f>C47*4+1</f>
        <v>21845</v>
      </c>
      <c r="E50">
        <v>14563</v>
      </c>
    </row>
    <row r="51" spans="3:13" x14ac:dyDescent="0.5">
      <c r="E51" s="56">
        <f>E50/3</f>
        <v>4854.333333333333</v>
      </c>
      <c r="F51" s="56"/>
      <c r="G51" s="56"/>
      <c r="H51" s="56"/>
      <c r="I51" s="56"/>
      <c r="J51" s="56"/>
      <c r="K51" s="56"/>
      <c r="L51" s="56"/>
      <c r="M51" s="56"/>
    </row>
    <row r="53" spans="3:13" x14ac:dyDescent="0.5">
      <c r="C53">
        <f>C50*4+1</f>
        <v>87381</v>
      </c>
    </row>
    <row r="56" spans="3:13" x14ac:dyDescent="0.5">
      <c r="C56">
        <f>C53*4+1</f>
        <v>349525</v>
      </c>
      <c r="E56">
        <v>466033</v>
      </c>
    </row>
    <row r="57" spans="3:13" x14ac:dyDescent="0.5">
      <c r="E57" s="56">
        <f>E56/3</f>
        <v>155344.33333333334</v>
      </c>
      <c r="F57" s="56"/>
      <c r="G57" s="56"/>
      <c r="H57" s="56"/>
      <c r="I57" s="56"/>
      <c r="J57" s="56"/>
      <c r="K57" s="56"/>
      <c r="L57" s="56"/>
      <c r="M57" s="5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67FF7-6CED-44BE-9E39-878A39C116E3}">
  <dimension ref="B3:BT40"/>
  <sheetViews>
    <sheetView workbookViewId="0">
      <selection activeCell="C20" sqref="C20:C24"/>
    </sheetView>
  </sheetViews>
  <sheetFormatPr defaultRowHeight="14.35" x14ac:dyDescent="0.5"/>
  <cols>
    <col min="4" max="72" width="4.64453125" customWidth="1"/>
  </cols>
  <sheetData>
    <row r="3" spans="2:33" x14ac:dyDescent="0.5">
      <c r="D3">
        <v>1</v>
      </c>
      <c r="E3">
        <f>D3+1</f>
        <v>2</v>
      </c>
      <c r="F3">
        <f t="shared" ref="F3:AG3" si="0">E3+1</f>
        <v>3</v>
      </c>
      <c r="G3">
        <f t="shared" si="0"/>
        <v>4</v>
      </c>
      <c r="H3">
        <f t="shared" si="0"/>
        <v>5</v>
      </c>
      <c r="I3">
        <f t="shared" si="0"/>
        <v>6</v>
      </c>
      <c r="J3">
        <f t="shared" si="0"/>
        <v>7</v>
      </c>
      <c r="K3">
        <f t="shared" si="0"/>
        <v>8</v>
      </c>
      <c r="L3">
        <f t="shared" si="0"/>
        <v>9</v>
      </c>
      <c r="M3">
        <f t="shared" si="0"/>
        <v>10</v>
      </c>
      <c r="N3">
        <f t="shared" si="0"/>
        <v>11</v>
      </c>
      <c r="O3">
        <f t="shared" si="0"/>
        <v>12</v>
      </c>
      <c r="P3">
        <f t="shared" si="0"/>
        <v>13</v>
      </c>
      <c r="Q3">
        <f t="shared" si="0"/>
        <v>14</v>
      </c>
      <c r="R3">
        <f t="shared" si="0"/>
        <v>15</v>
      </c>
      <c r="S3">
        <f t="shared" si="0"/>
        <v>16</v>
      </c>
      <c r="T3">
        <f t="shared" si="0"/>
        <v>17</v>
      </c>
      <c r="U3">
        <f t="shared" si="0"/>
        <v>18</v>
      </c>
      <c r="V3">
        <f t="shared" si="0"/>
        <v>19</v>
      </c>
      <c r="W3">
        <f t="shared" si="0"/>
        <v>20</v>
      </c>
      <c r="X3">
        <f t="shared" si="0"/>
        <v>21</v>
      </c>
      <c r="Y3">
        <f t="shared" si="0"/>
        <v>22</v>
      </c>
      <c r="Z3">
        <f t="shared" si="0"/>
        <v>23</v>
      </c>
      <c r="AA3">
        <f t="shared" si="0"/>
        <v>24</v>
      </c>
      <c r="AB3">
        <f t="shared" si="0"/>
        <v>25</v>
      </c>
      <c r="AC3">
        <f t="shared" si="0"/>
        <v>26</v>
      </c>
      <c r="AD3">
        <f t="shared" si="0"/>
        <v>27</v>
      </c>
      <c r="AE3">
        <f t="shared" si="0"/>
        <v>28</v>
      </c>
      <c r="AF3">
        <f t="shared" si="0"/>
        <v>29</v>
      </c>
      <c r="AG3">
        <f t="shared" si="0"/>
        <v>30</v>
      </c>
    </row>
    <row r="5" spans="2:33" x14ac:dyDescent="0.5">
      <c r="B5" s="517" t="s">
        <v>43</v>
      </c>
      <c r="C5" s="517"/>
      <c r="I5" s="168">
        <f t="shared" ref="I5:AD5" si="1">4*I3-1</f>
        <v>23</v>
      </c>
      <c r="J5" s="168">
        <f t="shared" si="1"/>
        <v>27</v>
      </c>
      <c r="K5" s="168">
        <f t="shared" si="1"/>
        <v>31</v>
      </c>
      <c r="L5" s="168">
        <f t="shared" si="1"/>
        <v>35</v>
      </c>
      <c r="M5" s="168">
        <f t="shared" si="1"/>
        <v>39</v>
      </c>
      <c r="N5" s="168">
        <f t="shared" si="1"/>
        <v>43</v>
      </c>
      <c r="O5" s="169">
        <f t="shared" si="1"/>
        <v>47</v>
      </c>
      <c r="P5" s="169">
        <f t="shared" si="1"/>
        <v>51</v>
      </c>
      <c r="Q5" s="169">
        <f t="shared" si="1"/>
        <v>55</v>
      </c>
      <c r="R5" s="169">
        <f t="shared" si="1"/>
        <v>59</v>
      </c>
      <c r="S5" s="169">
        <f t="shared" si="1"/>
        <v>63</v>
      </c>
      <c r="T5" s="169">
        <f t="shared" si="1"/>
        <v>67</v>
      </c>
      <c r="U5" s="170">
        <f t="shared" si="1"/>
        <v>71</v>
      </c>
      <c r="V5" s="170">
        <f t="shared" si="1"/>
        <v>75</v>
      </c>
      <c r="W5" s="170">
        <f t="shared" si="1"/>
        <v>79</v>
      </c>
      <c r="X5" s="170">
        <f t="shared" si="1"/>
        <v>83</v>
      </c>
      <c r="Y5" s="170">
        <f t="shared" si="1"/>
        <v>87</v>
      </c>
      <c r="Z5" s="170">
        <f t="shared" si="1"/>
        <v>91</v>
      </c>
      <c r="AA5" s="172">
        <f t="shared" si="1"/>
        <v>95</v>
      </c>
      <c r="AB5" s="172">
        <f t="shared" si="1"/>
        <v>99</v>
      </c>
      <c r="AC5" s="172">
        <f t="shared" si="1"/>
        <v>103</v>
      </c>
      <c r="AD5" s="172">
        <f t="shared" si="1"/>
        <v>107</v>
      </c>
      <c r="AE5" s="172">
        <f t="shared" ref="AE5:AG5" si="2">4*AE3-1</f>
        <v>111</v>
      </c>
      <c r="AF5" s="172">
        <f t="shared" si="2"/>
        <v>115</v>
      </c>
      <c r="AG5">
        <f t="shared" si="2"/>
        <v>119</v>
      </c>
    </row>
    <row r="6" spans="2:33" x14ac:dyDescent="0.5">
      <c r="B6" s="517" t="s">
        <v>44</v>
      </c>
      <c r="C6" s="517"/>
      <c r="H6" s="168">
        <f t="shared" ref="H6:AD6" si="3">6*H3-1</f>
        <v>29</v>
      </c>
      <c r="I6">
        <f t="shared" si="3"/>
        <v>35</v>
      </c>
      <c r="J6" s="168">
        <f t="shared" si="3"/>
        <v>41</v>
      </c>
      <c r="K6">
        <f t="shared" si="3"/>
        <v>47</v>
      </c>
      <c r="L6" s="169">
        <f t="shared" si="3"/>
        <v>53</v>
      </c>
      <c r="M6">
        <f t="shared" si="3"/>
        <v>59</v>
      </c>
      <c r="N6" s="169">
        <f t="shared" si="3"/>
        <v>65</v>
      </c>
      <c r="O6">
        <f t="shared" si="3"/>
        <v>71</v>
      </c>
      <c r="P6" s="170">
        <f t="shared" si="3"/>
        <v>77</v>
      </c>
      <c r="Q6">
        <f t="shared" si="3"/>
        <v>83</v>
      </c>
      <c r="R6" s="170">
        <f t="shared" si="3"/>
        <v>89</v>
      </c>
      <c r="S6">
        <f t="shared" si="3"/>
        <v>95</v>
      </c>
      <c r="T6" s="172">
        <f t="shared" si="3"/>
        <v>101</v>
      </c>
      <c r="U6">
        <f t="shared" si="3"/>
        <v>107</v>
      </c>
      <c r="V6" s="172">
        <f t="shared" si="3"/>
        <v>113</v>
      </c>
      <c r="W6">
        <f t="shared" si="3"/>
        <v>119</v>
      </c>
      <c r="X6">
        <f t="shared" si="3"/>
        <v>125</v>
      </c>
      <c r="Y6">
        <f t="shared" si="3"/>
        <v>131</v>
      </c>
      <c r="Z6">
        <f t="shared" si="3"/>
        <v>137</v>
      </c>
      <c r="AA6">
        <f t="shared" si="3"/>
        <v>143</v>
      </c>
      <c r="AB6">
        <f t="shared" si="3"/>
        <v>149</v>
      </c>
      <c r="AC6">
        <f t="shared" si="3"/>
        <v>155</v>
      </c>
      <c r="AD6">
        <f t="shared" si="3"/>
        <v>161</v>
      </c>
      <c r="AE6">
        <f t="shared" ref="AE6:AG6" si="4">6*AE3-1</f>
        <v>167</v>
      </c>
      <c r="AF6">
        <f t="shared" si="4"/>
        <v>173</v>
      </c>
      <c r="AG6">
        <f t="shared" si="4"/>
        <v>179</v>
      </c>
    </row>
    <row r="7" spans="2:33" x14ac:dyDescent="0.5">
      <c r="B7" s="517" t="s">
        <v>45</v>
      </c>
      <c r="C7" s="517"/>
      <c r="G7" s="168">
        <f t="shared" ref="G7:AD7" si="5">6*G3+1</f>
        <v>25</v>
      </c>
      <c r="H7">
        <f t="shared" si="5"/>
        <v>31</v>
      </c>
      <c r="I7" s="168">
        <f t="shared" si="5"/>
        <v>37</v>
      </c>
      <c r="J7">
        <f t="shared" si="5"/>
        <v>43</v>
      </c>
      <c r="K7" s="169">
        <f t="shared" si="5"/>
        <v>49</v>
      </c>
      <c r="L7">
        <f t="shared" si="5"/>
        <v>55</v>
      </c>
      <c r="M7" s="169">
        <f t="shared" si="5"/>
        <v>61</v>
      </c>
      <c r="N7">
        <f t="shared" si="5"/>
        <v>67</v>
      </c>
      <c r="O7" s="170">
        <f t="shared" si="5"/>
        <v>73</v>
      </c>
      <c r="P7">
        <f t="shared" si="5"/>
        <v>79</v>
      </c>
      <c r="Q7" s="170">
        <f t="shared" si="5"/>
        <v>85</v>
      </c>
      <c r="R7">
        <f t="shared" si="5"/>
        <v>91</v>
      </c>
      <c r="S7" s="172">
        <f t="shared" si="5"/>
        <v>97</v>
      </c>
      <c r="T7">
        <f t="shared" si="5"/>
        <v>103</v>
      </c>
      <c r="U7" s="172">
        <f t="shared" si="5"/>
        <v>109</v>
      </c>
      <c r="V7">
        <f t="shared" si="5"/>
        <v>115</v>
      </c>
      <c r="W7">
        <f t="shared" si="5"/>
        <v>121</v>
      </c>
      <c r="X7">
        <f t="shared" si="5"/>
        <v>127</v>
      </c>
      <c r="Y7">
        <f t="shared" si="5"/>
        <v>133</v>
      </c>
      <c r="Z7">
        <f t="shared" si="5"/>
        <v>139</v>
      </c>
      <c r="AA7">
        <f t="shared" si="5"/>
        <v>145</v>
      </c>
      <c r="AB7">
        <f t="shared" si="5"/>
        <v>151</v>
      </c>
      <c r="AC7">
        <f t="shared" si="5"/>
        <v>157</v>
      </c>
      <c r="AD7">
        <f t="shared" si="5"/>
        <v>163</v>
      </c>
      <c r="AE7">
        <f t="shared" ref="AE7:AG7" si="6">6*AE3+1</f>
        <v>169</v>
      </c>
      <c r="AF7">
        <f t="shared" si="6"/>
        <v>175</v>
      </c>
      <c r="AG7">
        <f t="shared" si="6"/>
        <v>181</v>
      </c>
    </row>
    <row r="8" spans="2:33" x14ac:dyDescent="0.5">
      <c r="B8" s="517" t="s">
        <v>46</v>
      </c>
      <c r="C8" s="517"/>
      <c r="G8" s="168">
        <f t="shared" ref="G8:AG8" si="7">8*G3+1</f>
        <v>33</v>
      </c>
      <c r="H8" s="50">
        <f t="shared" si="7"/>
        <v>41</v>
      </c>
      <c r="I8" s="50">
        <f t="shared" si="7"/>
        <v>49</v>
      </c>
      <c r="J8" s="169">
        <f t="shared" si="7"/>
        <v>57</v>
      </c>
      <c r="K8">
        <f t="shared" si="7"/>
        <v>65</v>
      </c>
      <c r="L8">
        <f t="shared" si="7"/>
        <v>73</v>
      </c>
      <c r="M8" s="170">
        <f t="shared" si="7"/>
        <v>81</v>
      </c>
      <c r="N8">
        <f t="shared" si="7"/>
        <v>89</v>
      </c>
      <c r="O8">
        <f t="shared" si="7"/>
        <v>97</v>
      </c>
      <c r="P8" s="172">
        <f t="shared" si="7"/>
        <v>105</v>
      </c>
      <c r="Q8">
        <f t="shared" si="7"/>
        <v>113</v>
      </c>
      <c r="R8">
        <f t="shared" si="7"/>
        <v>121</v>
      </c>
      <c r="S8">
        <f t="shared" si="7"/>
        <v>129</v>
      </c>
      <c r="T8">
        <f t="shared" si="7"/>
        <v>137</v>
      </c>
      <c r="U8">
        <f t="shared" si="7"/>
        <v>145</v>
      </c>
      <c r="V8">
        <f t="shared" si="7"/>
        <v>153</v>
      </c>
      <c r="W8">
        <f t="shared" si="7"/>
        <v>161</v>
      </c>
      <c r="X8">
        <f t="shared" si="7"/>
        <v>169</v>
      </c>
      <c r="Y8">
        <f t="shared" si="7"/>
        <v>177</v>
      </c>
      <c r="Z8">
        <f t="shared" si="7"/>
        <v>185</v>
      </c>
      <c r="AA8">
        <f t="shared" si="7"/>
        <v>193</v>
      </c>
      <c r="AB8">
        <f t="shared" si="7"/>
        <v>201</v>
      </c>
      <c r="AC8">
        <f t="shared" si="7"/>
        <v>209</v>
      </c>
      <c r="AD8">
        <f t="shared" si="7"/>
        <v>217</v>
      </c>
      <c r="AE8">
        <f t="shared" si="7"/>
        <v>225</v>
      </c>
      <c r="AF8">
        <f t="shared" si="7"/>
        <v>233</v>
      </c>
      <c r="AG8">
        <f t="shared" si="7"/>
        <v>241</v>
      </c>
    </row>
    <row r="9" spans="2:33" x14ac:dyDescent="0.5">
      <c r="B9" s="517" t="s">
        <v>47</v>
      </c>
      <c r="C9" s="517"/>
      <c r="D9" s="168">
        <f>24*D3-3</f>
        <v>21</v>
      </c>
      <c r="E9" s="169">
        <f t="shared" ref="E9:AD9" si="8">24*E3-3</f>
        <v>45</v>
      </c>
      <c r="F9" s="170">
        <f t="shared" si="8"/>
        <v>69</v>
      </c>
      <c r="G9" s="172">
        <f t="shared" si="8"/>
        <v>93</v>
      </c>
      <c r="H9">
        <f t="shared" si="8"/>
        <v>117</v>
      </c>
      <c r="I9">
        <f t="shared" si="8"/>
        <v>141</v>
      </c>
      <c r="J9">
        <f t="shared" si="8"/>
        <v>165</v>
      </c>
      <c r="K9">
        <f t="shared" si="8"/>
        <v>189</v>
      </c>
      <c r="L9">
        <f t="shared" si="8"/>
        <v>213</v>
      </c>
      <c r="M9">
        <f t="shared" si="8"/>
        <v>237</v>
      </c>
      <c r="N9">
        <f t="shared" si="8"/>
        <v>261</v>
      </c>
      <c r="O9">
        <f t="shared" si="8"/>
        <v>285</v>
      </c>
      <c r="P9">
        <f t="shared" si="8"/>
        <v>309</v>
      </c>
      <c r="Q9">
        <f t="shared" si="8"/>
        <v>333</v>
      </c>
      <c r="R9">
        <f t="shared" si="8"/>
        <v>357</v>
      </c>
      <c r="S9">
        <f t="shared" si="8"/>
        <v>381</v>
      </c>
      <c r="T9">
        <f t="shared" si="8"/>
        <v>405</v>
      </c>
      <c r="U9">
        <f t="shared" si="8"/>
        <v>429</v>
      </c>
      <c r="V9">
        <f t="shared" si="8"/>
        <v>453</v>
      </c>
      <c r="W9">
        <f t="shared" si="8"/>
        <v>477</v>
      </c>
      <c r="X9">
        <f t="shared" si="8"/>
        <v>501</v>
      </c>
      <c r="Y9">
        <f t="shared" si="8"/>
        <v>525</v>
      </c>
      <c r="Z9">
        <f t="shared" si="8"/>
        <v>549</v>
      </c>
      <c r="AA9">
        <f t="shared" si="8"/>
        <v>573</v>
      </c>
      <c r="AB9">
        <f t="shared" si="8"/>
        <v>597</v>
      </c>
      <c r="AC9">
        <f t="shared" si="8"/>
        <v>621</v>
      </c>
      <c r="AD9">
        <f t="shared" si="8"/>
        <v>645</v>
      </c>
      <c r="AE9">
        <f t="shared" ref="AE9:AG9" si="9">24*AE3-3</f>
        <v>669</v>
      </c>
      <c r="AF9">
        <f t="shared" si="9"/>
        <v>693</v>
      </c>
      <c r="AG9">
        <f t="shared" si="9"/>
        <v>717</v>
      </c>
    </row>
    <row r="12" spans="2:33" x14ac:dyDescent="0.5">
      <c r="C12" s="166" t="s">
        <v>43</v>
      </c>
      <c r="D12" s="86">
        <v>6</v>
      </c>
      <c r="E12" s="36">
        <v>23</v>
      </c>
      <c r="F12" s="96">
        <v>7</v>
      </c>
      <c r="G12" s="36">
        <v>27</v>
      </c>
      <c r="H12" s="96">
        <v>8</v>
      </c>
      <c r="I12" s="36">
        <v>31</v>
      </c>
      <c r="J12" s="96">
        <v>9</v>
      </c>
      <c r="K12" s="36">
        <v>35</v>
      </c>
      <c r="L12" s="96">
        <v>10</v>
      </c>
      <c r="M12" s="36">
        <v>39</v>
      </c>
      <c r="N12" s="96">
        <v>11</v>
      </c>
      <c r="O12" s="36">
        <v>43</v>
      </c>
      <c r="P12" s="86" t="s">
        <v>63</v>
      </c>
      <c r="Q12" s="36" t="s">
        <v>48</v>
      </c>
      <c r="R12" s="87" t="s">
        <v>64</v>
      </c>
      <c r="S12" s="36" t="s">
        <v>50</v>
      </c>
      <c r="T12" s="87" t="s">
        <v>65</v>
      </c>
      <c r="U12" s="36" t="s">
        <v>52</v>
      </c>
      <c r="V12" s="87" t="s">
        <v>66</v>
      </c>
      <c r="W12" s="36" t="s">
        <v>53</v>
      </c>
      <c r="X12" s="87" t="s">
        <v>67</v>
      </c>
      <c r="Y12" s="36" t="s">
        <v>54</v>
      </c>
      <c r="Z12" s="87" t="s">
        <v>68</v>
      </c>
      <c r="AA12" s="88" t="s">
        <v>55</v>
      </c>
      <c r="AB12" s="98"/>
    </row>
    <row r="13" spans="2:33" x14ac:dyDescent="0.5">
      <c r="C13" s="166" t="s">
        <v>44</v>
      </c>
      <c r="D13" s="89"/>
      <c r="E13" s="92"/>
      <c r="F13" s="92"/>
      <c r="G13" s="91">
        <v>5</v>
      </c>
      <c r="H13" s="92">
        <f>G13*6-1</f>
        <v>29</v>
      </c>
      <c r="I13" s="92"/>
      <c r="J13" s="92"/>
      <c r="K13" s="92"/>
      <c r="L13" s="92"/>
      <c r="M13" s="91">
        <f>G13+2</f>
        <v>7</v>
      </c>
      <c r="N13" s="92">
        <v>41</v>
      </c>
      <c r="O13" s="100"/>
      <c r="P13" s="89"/>
      <c r="Q13" s="90"/>
      <c r="R13" s="90"/>
      <c r="S13" s="91" t="s">
        <v>69</v>
      </c>
      <c r="T13" s="92" t="s">
        <v>51</v>
      </c>
      <c r="U13" s="92"/>
      <c r="V13" s="92"/>
      <c r="W13" s="92"/>
      <c r="X13" s="92"/>
      <c r="Y13" s="91" t="s">
        <v>64</v>
      </c>
      <c r="Z13" s="92" t="s">
        <v>57</v>
      </c>
      <c r="AA13" s="93"/>
      <c r="AB13" s="94"/>
    </row>
    <row r="14" spans="2:33" x14ac:dyDescent="0.5">
      <c r="C14" s="166" t="s">
        <v>45</v>
      </c>
      <c r="D14" s="95"/>
      <c r="E14" s="96">
        <v>4</v>
      </c>
      <c r="F14" s="36">
        <v>25</v>
      </c>
      <c r="G14" s="36"/>
      <c r="H14" s="36"/>
      <c r="I14" s="36"/>
      <c r="J14" s="36"/>
      <c r="K14" s="96">
        <v>6</v>
      </c>
      <c r="L14" s="36">
        <v>37</v>
      </c>
      <c r="M14" s="36"/>
      <c r="N14" s="36"/>
      <c r="O14" s="88"/>
      <c r="P14" s="95"/>
      <c r="Q14" s="96" t="s">
        <v>70</v>
      </c>
      <c r="R14" s="36" t="s">
        <v>49</v>
      </c>
      <c r="S14" s="36"/>
      <c r="T14" s="36"/>
      <c r="U14" s="36"/>
      <c r="V14" s="36"/>
      <c r="W14" s="96" t="s">
        <v>63</v>
      </c>
      <c r="X14" s="36" t="s">
        <v>56</v>
      </c>
      <c r="Y14" s="36"/>
      <c r="Z14" s="36"/>
      <c r="AA14" s="88"/>
      <c r="AB14" s="98"/>
    </row>
    <row r="15" spans="2:33" x14ac:dyDescent="0.5">
      <c r="C15" s="166" t="s">
        <v>46</v>
      </c>
      <c r="D15" s="89"/>
      <c r="E15" s="90"/>
      <c r="F15" s="90"/>
      <c r="G15" s="90"/>
      <c r="H15" s="90"/>
      <c r="I15" s="91">
        <v>4</v>
      </c>
      <c r="J15" s="97">
        <v>33</v>
      </c>
      <c r="K15" s="90"/>
      <c r="L15" s="90"/>
      <c r="M15" s="90"/>
      <c r="N15" s="90"/>
      <c r="O15" s="93"/>
      <c r="P15" s="89"/>
      <c r="Q15" s="90"/>
      <c r="R15" s="90"/>
      <c r="S15" s="90"/>
      <c r="T15" s="90"/>
      <c r="U15" s="96" t="s">
        <v>70</v>
      </c>
      <c r="V15" s="97" t="s">
        <v>58</v>
      </c>
      <c r="W15" s="90"/>
      <c r="X15" s="90"/>
      <c r="Y15" s="90"/>
      <c r="Z15" s="90"/>
      <c r="AA15" s="93"/>
      <c r="AB15" s="94"/>
    </row>
    <row r="16" spans="2:33" x14ac:dyDescent="0.5">
      <c r="C16" s="166" t="s">
        <v>47</v>
      </c>
      <c r="D16" s="98">
        <v>21</v>
      </c>
      <c r="E16" s="96">
        <v>1</v>
      </c>
      <c r="F16" s="36"/>
      <c r="G16" s="36"/>
      <c r="H16" s="36"/>
      <c r="I16" s="36"/>
      <c r="J16" s="36"/>
      <c r="K16" s="36"/>
      <c r="L16" s="36"/>
      <c r="M16" s="36"/>
      <c r="N16" s="36"/>
      <c r="O16" s="88"/>
      <c r="P16" s="98" t="s">
        <v>26</v>
      </c>
      <c r="Q16" s="96" t="s">
        <v>62</v>
      </c>
      <c r="R16" s="36"/>
      <c r="S16" s="36"/>
      <c r="T16" s="36"/>
      <c r="U16" s="36"/>
      <c r="V16" s="36"/>
      <c r="W16" s="36"/>
      <c r="X16" s="36"/>
      <c r="Y16" s="36"/>
      <c r="Z16" s="36"/>
      <c r="AA16" s="99" t="s">
        <v>71</v>
      </c>
      <c r="AB16" s="98" t="s">
        <v>59</v>
      </c>
    </row>
    <row r="17" spans="2:72" x14ac:dyDescent="0.5">
      <c r="C17" s="4"/>
      <c r="D17" s="95">
        <v>21</v>
      </c>
      <c r="E17" s="36">
        <v>23</v>
      </c>
      <c r="F17" s="36">
        <v>25</v>
      </c>
      <c r="G17" s="36">
        <v>27</v>
      </c>
      <c r="H17" s="36">
        <v>29</v>
      </c>
      <c r="I17" s="36">
        <v>31</v>
      </c>
      <c r="J17" s="36">
        <v>33</v>
      </c>
      <c r="K17" s="36">
        <v>35</v>
      </c>
      <c r="L17" s="36">
        <v>37</v>
      </c>
      <c r="M17" s="36">
        <v>39</v>
      </c>
      <c r="N17" s="36">
        <v>41</v>
      </c>
      <c r="O17" s="88">
        <v>43</v>
      </c>
      <c r="P17" s="95" t="s">
        <v>26</v>
      </c>
      <c r="Q17" s="36" t="s">
        <v>48</v>
      </c>
      <c r="R17" s="36" t="s">
        <v>49</v>
      </c>
      <c r="S17" s="36" t="s">
        <v>50</v>
      </c>
      <c r="T17" s="36" t="s">
        <v>51</v>
      </c>
      <c r="U17" s="36" t="s">
        <v>52</v>
      </c>
      <c r="V17" s="36" t="s">
        <v>58</v>
      </c>
      <c r="W17" s="36" t="s">
        <v>53</v>
      </c>
      <c r="X17" s="36" t="s">
        <v>56</v>
      </c>
      <c r="Y17" s="36" t="s">
        <v>54</v>
      </c>
      <c r="Z17" s="36" t="s">
        <v>57</v>
      </c>
      <c r="AA17" s="88" t="s">
        <v>55</v>
      </c>
      <c r="AB17" s="98"/>
    </row>
    <row r="19" spans="2:72" x14ac:dyDescent="0.5">
      <c r="D19" s="161" t="s">
        <v>85</v>
      </c>
      <c r="E19" s="162" t="s">
        <v>86</v>
      </c>
      <c r="F19" s="161" t="s">
        <v>85</v>
      </c>
      <c r="G19" s="163" t="s">
        <v>88</v>
      </c>
      <c r="H19" s="163" t="s">
        <v>85</v>
      </c>
      <c r="I19" s="163" t="s">
        <v>87</v>
      </c>
      <c r="J19" s="161" t="s">
        <v>85</v>
      </c>
      <c r="K19" s="162" t="s">
        <v>86</v>
      </c>
      <c r="L19" s="161" t="s">
        <v>85</v>
      </c>
      <c r="M19" s="160" t="s">
        <v>89</v>
      </c>
      <c r="N19" s="160" t="s">
        <v>85</v>
      </c>
      <c r="O19" s="160" t="s">
        <v>87</v>
      </c>
      <c r="P19" s="161" t="s">
        <v>85</v>
      </c>
      <c r="Q19" s="162" t="s">
        <v>86</v>
      </c>
      <c r="R19" s="161" t="s">
        <v>85</v>
      </c>
      <c r="S19" s="163" t="s">
        <v>88</v>
      </c>
      <c r="T19" s="163" t="s">
        <v>85</v>
      </c>
      <c r="U19" s="163" t="s">
        <v>87</v>
      </c>
      <c r="V19" s="161" t="s">
        <v>85</v>
      </c>
      <c r="W19" s="162" t="s">
        <v>86</v>
      </c>
      <c r="X19" s="161" t="s">
        <v>85</v>
      </c>
      <c r="Y19" s="160" t="s">
        <v>89</v>
      </c>
      <c r="Z19" s="160" t="s">
        <v>85</v>
      </c>
      <c r="AA19" s="160" t="s">
        <v>87</v>
      </c>
      <c r="AB19" s="161" t="s">
        <v>85</v>
      </c>
      <c r="AC19" s="162" t="s">
        <v>86</v>
      </c>
      <c r="AD19" s="161" t="s">
        <v>85</v>
      </c>
      <c r="AE19" s="163" t="s">
        <v>88</v>
      </c>
      <c r="AF19" s="163" t="s">
        <v>85</v>
      </c>
      <c r="AG19" s="163" t="s">
        <v>87</v>
      </c>
      <c r="AH19" s="161" t="s">
        <v>85</v>
      </c>
      <c r="AI19" s="162" t="s">
        <v>86</v>
      </c>
      <c r="AJ19" s="161" t="s">
        <v>85</v>
      </c>
      <c r="AK19" s="160" t="s">
        <v>89</v>
      </c>
      <c r="AL19" s="160" t="s">
        <v>85</v>
      </c>
      <c r="AM19" s="160" t="s">
        <v>87</v>
      </c>
      <c r="AN19" s="161" t="s">
        <v>85</v>
      </c>
      <c r="AO19" s="162" t="s">
        <v>86</v>
      </c>
      <c r="AP19" s="161" t="s">
        <v>85</v>
      </c>
      <c r="AQ19" s="163" t="s">
        <v>88</v>
      </c>
      <c r="AR19" s="163" t="s">
        <v>85</v>
      </c>
      <c r="AS19" s="163" t="s">
        <v>87</v>
      </c>
      <c r="AT19" s="161" t="s">
        <v>85</v>
      </c>
      <c r="AU19" s="162" t="s">
        <v>86</v>
      </c>
      <c r="AV19" s="161" t="s">
        <v>85</v>
      </c>
      <c r="AW19" s="160" t="s">
        <v>89</v>
      </c>
      <c r="AX19" s="160" t="s">
        <v>85</v>
      </c>
      <c r="AY19" s="160" t="s">
        <v>87</v>
      </c>
      <c r="AZ19" s="161" t="s">
        <v>85</v>
      </c>
      <c r="BA19" s="162" t="s">
        <v>86</v>
      </c>
      <c r="BB19" s="161" t="s">
        <v>85</v>
      </c>
      <c r="BC19" s="163" t="s">
        <v>88</v>
      </c>
      <c r="BD19" s="163" t="s">
        <v>85</v>
      </c>
      <c r="BE19" s="163" t="s">
        <v>87</v>
      </c>
      <c r="BF19" s="161" t="s">
        <v>85</v>
      </c>
      <c r="BG19" s="162" t="s">
        <v>86</v>
      </c>
      <c r="BH19" s="161" t="s">
        <v>85</v>
      </c>
      <c r="BI19" s="160" t="s">
        <v>89</v>
      </c>
      <c r="BJ19" s="160" t="s">
        <v>85</v>
      </c>
      <c r="BK19" s="160" t="s">
        <v>87</v>
      </c>
      <c r="BL19" s="161" t="s">
        <v>85</v>
      </c>
      <c r="BM19" s="162" t="s">
        <v>86</v>
      </c>
      <c r="BN19" s="161" t="s">
        <v>85</v>
      </c>
      <c r="BO19" s="163" t="s">
        <v>88</v>
      </c>
      <c r="BP19" s="163" t="s">
        <v>85</v>
      </c>
      <c r="BQ19" s="163" t="s">
        <v>87</v>
      </c>
      <c r="BR19" s="161" t="s">
        <v>85</v>
      </c>
      <c r="BS19" s="162" t="s">
        <v>86</v>
      </c>
      <c r="BT19" s="161" t="s">
        <v>85</v>
      </c>
    </row>
    <row r="20" spans="2:72" ht="15.7" x14ac:dyDescent="0.5">
      <c r="B20" s="150" t="s">
        <v>85</v>
      </c>
      <c r="C20" s="1" t="s">
        <v>99</v>
      </c>
      <c r="D20" s="36">
        <v>3</v>
      </c>
      <c r="E20" s="36"/>
      <c r="F20" s="36">
        <f>D20+4</f>
        <v>7</v>
      </c>
      <c r="G20" s="36"/>
      <c r="H20" s="36">
        <f>F20+4</f>
        <v>11</v>
      </c>
      <c r="I20" s="36"/>
      <c r="J20" s="36">
        <f t="shared" ref="J20" si="10">H20+4</f>
        <v>15</v>
      </c>
      <c r="K20" s="36"/>
      <c r="L20" s="36">
        <f t="shared" ref="L20" si="11">J20+4</f>
        <v>19</v>
      </c>
      <c r="M20" s="86"/>
      <c r="N20" s="36">
        <f t="shared" ref="N20" si="12">L20+4</f>
        <v>23</v>
      </c>
      <c r="O20" s="36"/>
      <c r="P20" s="36">
        <f t="shared" ref="P20" si="13">N20+4</f>
        <v>27</v>
      </c>
      <c r="Q20" s="36"/>
      <c r="R20" s="36">
        <f t="shared" ref="R20" si="14">P20+4</f>
        <v>31</v>
      </c>
      <c r="S20" s="36"/>
      <c r="T20" s="36">
        <f t="shared" ref="T20" si="15">R20+4</f>
        <v>35</v>
      </c>
      <c r="U20" s="36"/>
      <c r="V20" s="36">
        <f t="shared" ref="V20" si="16">T20+4</f>
        <v>39</v>
      </c>
      <c r="W20" s="36"/>
      <c r="X20" s="88">
        <f t="shared" ref="X20" si="17">V20+4</f>
        <v>43</v>
      </c>
      <c r="Y20" s="95"/>
      <c r="Z20" s="36">
        <f>Y24+2</f>
        <v>47</v>
      </c>
      <c r="AA20" s="36"/>
      <c r="AB20" s="36">
        <f>Y24+6</f>
        <v>51</v>
      </c>
      <c r="AC20" s="36"/>
      <c r="AD20" s="36">
        <f>Y24+10</f>
        <v>55</v>
      </c>
      <c r="AE20" s="36"/>
      <c r="AF20" s="36">
        <f>Y24+14</f>
        <v>59</v>
      </c>
      <c r="AG20" s="36"/>
      <c r="AH20" s="36">
        <f>Y24+18</f>
        <v>63</v>
      </c>
      <c r="AI20" s="36"/>
      <c r="AJ20" s="88">
        <f>Y24+22</f>
        <v>67</v>
      </c>
      <c r="AK20" s="95"/>
      <c r="AL20" s="36">
        <f>AK24+2</f>
        <v>71</v>
      </c>
      <c r="AM20" s="36"/>
      <c r="AN20" s="36">
        <f>AK24+6</f>
        <v>75</v>
      </c>
      <c r="AO20" s="36"/>
      <c r="AP20" s="36">
        <f>AK24+10</f>
        <v>79</v>
      </c>
      <c r="AQ20" s="36"/>
      <c r="AR20" s="36">
        <f>AK24+14</f>
        <v>83</v>
      </c>
      <c r="AS20" s="36"/>
      <c r="AT20" s="36">
        <f>AK24+18</f>
        <v>87</v>
      </c>
      <c r="AU20" s="36"/>
      <c r="AV20" s="88">
        <f>AK24+22</f>
        <v>91</v>
      </c>
      <c r="AW20" s="95"/>
      <c r="AX20" s="36">
        <f>AW24+2</f>
        <v>95</v>
      </c>
      <c r="AY20" s="36"/>
      <c r="AZ20" s="36">
        <f>AW24+6</f>
        <v>99</v>
      </c>
      <c r="BA20" s="36"/>
      <c r="BB20" s="36">
        <f>AW24+10</f>
        <v>103</v>
      </c>
      <c r="BC20" s="36"/>
      <c r="BD20" s="36">
        <f>AW24+14</f>
        <v>107</v>
      </c>
      <c r="BE20" s="36"/>
      <c r="BF20" s="36">
        <f>AW24+18</f>
        <v>111</v>
      </c>
      <c r="BG20" s="36"/>
      <c r="BH20" s="88">
        <f>AW24+22</f>
        <v>115</v>
      </c>
      <c r="BI20" s="95"/>
      <c r="BJ20" s="36">
        <f>BI24+2</f>
        <v>119</v>
      </c>
      <c r="BK20" s="36"/>
      <c r="BL20" s="36">
        <f>BI24+6</f>
        <v>123</v>
      </c>
      <c r="BM20" s="36"/>
      <c r="BN20" s="36">
        <f>BI24+10</f>
        <v>127</v>
      </c>
      <c r="BO20" s="36"/>
      <c r="BP20" s="36">
        <f>BI24+14</f>
        <v>131</v>
      </c>
      <c r="BQ20" s="36"/>
      <c r="BR20" s="36">
        <f>BI24+18</f>
        <v>135</v>
      </c>
      <c r="BS20" s="36"/>
      <c r="BT20" s="88">
        <f>BI24+22</f>
        <v>139</v>
      </c>
    </row>
    <row r="21" spans="2:72" ht="15.7" x14ac:dyDescent="0.5">
      <c r="B21" s="150" t="s">
        <v>86</v>
      </c>
      <c r="C21" s="1" t="s">
        <v>100</v>
      </c>
      <c r="D21" s="92"/>
      <c r="E21" s="92">
        <v>5</v>
      </c>
      <c r="F21" s="92"/>
      <c r="G21" s="92"/>
      <c r="H21" s="92"/>
      <c r="I21" s="92"/>
      <c r="J21" s="92"/>
      <c r="K21" s="92">
        <f>E21+12</f>
        <v>17</v>
      </c>
      <c r="L21" s="92"/>
      <c r="M21" s="89"/>
      <c r="N21" s="92"/>
      <c r="O21" s="92"/>
      <c r="P21" s="92"/>
      <c r="Q21" s="92">
        <f>K21+12</f>
        <v>29</v>
      </c>
      <c r="R21" s="92"/>
      <c r="S21" s="92"/>
      <c r="T21" s="92"/>
      <c r="U21" s="92"/>
      <c r="V21" s="92"/>
      <c r="W21" s="92">
        <f t="shared" ref="W21" si="18">Q21+12</f>
        <v>41</v>
      </c>
      <c r="X21" s="100"/>
      <c r="Y21" s="94"/>
      <c r="Z21" s="92"/>
      <c r="AA21" s="92"/>
      <c r="AB21" s="92"/>
      <c r="AC21" s="92">
        <f>Y24+8</f>
        <v>53</v>
      </c>
      <c r="AD21" s="92"/>
      <c r="AE21" s="92"/>
      <c r="AF21" s="92"/>
      <c r="AG21" s="92"/>
      <c r="AH21" s="92"/>
      <c r="AI21" s="92">
        <f>Y24+20</f>
        <v>65</v>
      </c>
      <c r="AJ21" s="100"/>
      <c r="AK21" s="94"/>
      <c r="AL21" s="92"/>
      <c r="AM21" s="92"/>
      <c r="AN21" s="92"/>
      <c r="AO21" s="92">
        <f>AK24+8</f>
        <v>77</v>
      </c>
      <c r="AP21" s="92"/>
      <c r="AQ21" s="92"/>
      <c r="AR21" s="92"/>
      <c r="AS21" s="92"/>
      <c r="AT21" s="92"/>
      <c r="AU21" s="92">
        <f>AK24+20</f>
        <v>89</v>
      </c>
      <c r="AV21" s="100"/>
      <c r="AW21" s="94"/>
      <c r="AX21" s="92"/>
      <c r="AY21" s="92"/>
      <c r="AZ21" s="92"/>
      <c r="BA21" s="92">
        <f>AW24+8</f>
        <v>101</v>
      </c>
      <c r="BB21" s="92"/>
      <c r="BC21" s="92"/>
      <c r="BD21" s="92"/>
      <c r="BE21" s="92"/>
      <c r="BF21" s="92"/>
      <c r="BG21" s="92">
        <f>AW24+20</f>
        <v>113</v>
      </c>
      <c r="BH21" s="100"/>
      <c r="BI21" s="94"/>
      <c r="BJ21" s="92"/>
      <c r="BK21" s="92"/>
      <c r="BL21" s="92"/>
      <c r="BM21" s="92">
        <f>BI24+8</f>
        <v>125</v>
      </c>
      <c r="BN21" s="92"/>
      <c r="BO21" s="92"/>
      <c r="BP21" s="92"/>
      <c r="BQ21" s="92"/>
      <c r="BR21" s="92"/>
      <c r="BS21" s="92">
        <f>BI24+20</f>
        <v>137</v>
      </c>
      <c r="BT21" s="100"/>
    </row>
    <row r="22" spans="2:72" ht="15.7" x14ac:dyDescent="0.5">
      <c r="B22" s="150" t="s">
        <v>87</v>
      </c>
      <c r="C22" s="1" t="s">
        <v>101</v>
      </c>
      <c r="D22" s="36"/>
      <c r="E22" s="36"/>
      <c r="F22" s="36"/>
      <c r="G22" s="36"/>
      <c r="H22" s="36"/>
      <c r="I22" s="36">
        <v>13</v>
      </c>
      <c r="J22" s="36"/>
      <c r="K22" s="36"/>
      <c r="L22" s="36"/>
      <c r="M22" s="95"/>
      <c r="N22" s="36"/>
      <c r="O22" s="36">
        <f>I22+12</f>
        <v>25</v>
      </c>
      <c r="P22" s="36"/>
      <c r="Q22" s="36"/>
      <c r="R22" s="36"/>
      <c r="S22" s="36"/>
      <c r="T22" s="36"/>
      <c r="U22" s="36">
        <f t="shared" ref="U22" si="19">O22+12</f>
        <v>37</v>
      </c>
      <c r="V22" s="36"/>
      <c r="W22" s="36"/>
      <c r="X22" s="88"/>
      <c r="Y22" s="95"/>
      <c r="Z22" s="36"/>
      <c r="AA22" s="36">
        <f>Y24+4</f>
        <v>49</v>
      </c>
      <c r="AB22" s="36"/>
      <c r="AC22" s="36"/>
      <c r="AD22" s="36"/>
      <c r="AE22" s="36"/>
      <c r="AF22" s="36"/>
      <c r="AG22" s="36">
        <f>Y24+16</f>
        <v>61</v>
      </c>
      <c r="AH22" s="36"/>
      <c r="AI22" s="36"/>
      <c r="AJ22" s="88"/>
      <c r="AK22" s="95"/>
      <c r="AL22" s="36"/>
      <c r="AM22" s="36">
        <f>AK24+4</f>
        <v>73</v>
      </c>
      <c r="AN22" s="36"/>
      <c r="AO22" s="36"/>
      <c r="AP22" s="36"/>
      <c r="AQ22" s="36"/>
      <c r="AR22" s="36"/>
      <c r="AS22" s="36">
        <f>AK24+16</f>
        <v>85</v>
      </c>
      <c r="AT22" s="36"/>
      <c r="AU22" s="36"/>
      <c r="AV22" s="88"/>
      <c r="AW22" s="95"/>
      <c r="AX22" s="36"/>
      <c r="AY22" s="36">
        <f>AW24+4</f>
        <v>97</v>
      </c>
      <c r="AZ22" s="36"/>
      <c r="BA22" s="36"/>
      <c r="BB22" s="36"/>
      <c r="BC22" s="36"/>
      <c r="BD22" s="36"/>
      <c r="BE22" s="36">
        <f>AW24+16</f>
        <v>109</v>
      </c>
      <c r="BF22" s="36"/>
      <c r="BG22" s="36"/>
      <c r="BH22" s="88"/>
      <c r="BI22" s="95"/>
      <c r="BJ22" s="36"/>
      <c r="BK22" s="36">
        <f>BI24+4</f>
        <v>121</v>
      </c>
      <c r="BL22" s="36"/>
      <c r="BM22" s="36"/>
      <c r="BN22" s="36"/>
      <c r="BO22" s="36"/>
      <c r="BP22" s="36"/>
      <c r="BQ22" s="36">
        <f>BI24+16</f>
        <v>133</v>
      </c>
      <c r="BR22" s="36"/>
      <c r="BS22" s="36"/>
      <c r="BT22" s="88"/>
    </row>
    <row r="23" spans="2:72" ht="15.7" x14ac:dyDescent="0.5">
      <c r="B23" s="150" t="s">
        <v>88</v>
      </c>
      <c r="C23" s="1" t="s">
        <v>102</v>
      </c>
      <c r="D23" s="90"/>
      <c r="E23" s="90"/>
      <c r="F23" s="90"/>
      <c r="G23" s="97">
        <v>9</v>
      </c>
      <c r="H23" s="90"/>
      <c r="I23" s="90"/>
      <c r="J23" s="90"/>
      <c r="K23" s="90"/>
      <c r="L23" s="90"/>
      <c r="M23" s="89"/>
      <c r="N23" s="90"/>
      <c r="O23" s="90"/>
      <c r="P23" s="90"/>
      <c r="Q23" s="90"/>
      <c r="R23" s="90"/>
      <c r="S23" s="97">
        <f>G23+24</f>
        <v>33</v>
      </c>
      <c r="T23" s="90"/>
      <c r="U23" s="90"/>
      <c r="V23" s="90"/>
      <c r="W23" s="90"/>
      <c r="X23" s="93"/>
      <c r="Y23" s="89"/>
      <c r="Z23" s="90"/>
      <c r="AA23" s="90"/>
      <c r="AB23" s="90"/>
      <c r="AC23" s="90"/>
      <c r="AD23" s="90"/>
      <c r="AE23" s="97">
        <f>Y24+12</f>
        <v>57</v>
      </c>
      <c r="AF23" s="90"/>
      <c r="AG23" s="90"/>
      <c r="AH23" s="90"/>
      <c r="AI23" s="90"/>
      <c r="AJ23" s="93"/>
      <c r="AK23" s="89"/>
      <c r="AL23" s="90"/>
      <c r="AM23" s="90"/>
      <c r="AN23" s="90"/>
      <c r="AO23" s="90"/>
      <c r="AP23" s="90"/>
      <c r="AQ23" s="97">
        <f>AK24+12</f>
        <v>81</v>
      </c>
      <c r="AR23" s="90"/>
      <c r="AS23" s="90"/>
      <c r="AT23" s="90"/>
      <c r="AU23" s="90"/>
      <c r="AV23" s="93"/>
      <c r="AW23" s="89"/>
      <c r="AX23" s="90"/>
      <c r="AY23" s="90"/>
      <c r="AZ23" s="90"/>
      <c r="BA23" s="90"/>
      <c r="BB23" s="90"/>
      <c r="BC23" s="97">
        <f>AW24+12</f>
        <v>105</v>
      </c>
      <c r="BD23" s="90"/>
      <c r="BE23" s="90"/>
      <c r="BF23" s="90"/>
      <c r="BG23" s="90"/>
      <c r="BH23" s="93"/>
      <c r="BI23" s="89"/>
      <c r="BJ23" s="90"/>
      <c r="BK23" s="90"/>
      <c r="BL23" s="90"/>
      <c r="BM23" s="90"/>
      <c r="BN23" s="90"/>
      <c r="BO23" s="97">
        <f>BI24+12</f>
        <v>129</v>
      </c>
      <c r="BP23" s="90"/>
      <c r="BQ23" s="90"/>
      <c r="BR23" s="90"/>
      <c r="BS23" s="90"/>
      <c r="BT23" s="93"/>
    </row>
    <row r="24" spans="2:72" ht="15.7" x14ac:dyDescent="0.5">
      <c r="B24" s="150" t="s">
        <v>89</v>
      </c>
      <c r="C24" s="1" t="s">
        <v>103</v>
      </c>
      <c r="D24" s="36"/>
      <c r="E24" s="36"/>
      <c r="F24" s="36"/>
      <c r="G24" s="36"/>
      <c r="H24" s="36"/>
      <c r="I24" s="36"/>
      <c r="J24" s="36"/>
      <c r="K24" s="36"/>
      <c r="L24" s="96">
        <v>1</v>
      </c>
      <c r="M24" s="98">
        <v>21</v>
      </c>
      <c r="N24" s="36"/>
      <c r="O24" s="36"/>
      <c r="P24" s="36"/>
      <c r="Q24" s="36"/>
      <c r="R24" s="36"/>
      <c r="S24" s="36"/>
      <c r="T24" s="36"/>
      <c r="U24" s="36"/>
      <c r="V24" s="36"/>
      <c r="W24" s="36"/>
      <c r="X24" s="99"/>
      <c r="Y24" s="95">
        <f>M24+24</f>
        <v>45</v>
      </c>
      <c r="Z24" s="36"/>
      <c r="AA24" s="36"/>
      <c r="AB24" s="36"/>
      <c r="AC24" s="36"/>
      <c r="AD24" s="36"/>
      <c r="AE24" s="36"/>
      <c r="AF24" s="36"/>
      <c r="AG24" s="36"/>
      <c r="AH24" s="36"/>
      <c r="AI24" s="36"/>
      <c r="AJ24" s="99"/>
      <c r="AK24" s="95">
        <f>Y24+24</f>
        <v>69</v>
      </c>
      <c r="AL24" s="36"/>
      <c r="AM24" s="36"/>
      <c r="AN24" s="36"/>
      <c r="AO24" s="36"/>
      <c r="AP24" s="36"/>
      <c r="AQ24" s="36"/>
      <c r="AR24" s="36"/>
      <c r="AS24" s="36"/>
      <c r="AT24" s="36"/>
      <c r="AU24" s="36"/>
      <c r="AV24" s="99"/>
      <c r="AW24" s="95">
        <f>AK24+24</f>
        <v>93</v>
      </c>
      <c r="AX24" s="36"/>
      <c r="AY24" s="36"/>
      <c r="AZ24" s="36"/>
      <c r="BA24" s="36"/>
      <c r="BB24" s="36"/>
      <c r="BC24" s="36"/>
      <c r="BD24" s="36"/>
      <c r="BE24" s="36"/>
      <c r="BF24" s="36"/>
      <c r="BG24" s="36"/>
      <c r="BH24" s="99"/>
      <c r="BI24" s="95">
        <f>AW24+24</f>
        <v>117</v>
      </c>
      <c r="BJ24" s="36"/>
      <c r="BK24" s="36"/>
      <c r="BL24" s="36"/>
      <c r="BM24" s="36"/>
      <c r="BN24" s="36"/>
      <c r="BO24" s="36"/>
      <c r="BP24" s="36"/>
      <c r="BQ24" s="36"/>
      <c r="BR24" s="36"/>
      <c r="BS24" s="36"/>
      <c r="BT24" s="99"/>
    </row>
    <row r="25" spans="2:72" x14ac:dyDescent="0.5">
      <c r="C25" s="42"/>
      <c r="D25" s="36">
        <f>SUM(D20:D24)</f>
        <v>3</v>
      </c>
      <c r="E25" s="36">
        <f t="shared" ref="E25:BP25" si="20">SUM(E20:E24)</f>
        <v>5</v>
      </c>
      <c r="F25" s="36">
        <f t="shared" si="20"/>
        <v>7</v>
      </c>
      <c r="G25" s="36">
        <f t="shared" si="20"/>
        <v>9</v>
      </c>
      <c r="H25" s="36">
        <f t="shared" si="20"/>
        <v>11</v>
      </c>
      <c r="I25" s="36">
        <f t="shared" si="20"/>
        <v>13</v>
      </c>
      <c r="J25" s="36">
        <f t="shared" si="20"/>
        <v>15</v>
      </c>
      <c r="K25" s="36">
        <f t="shared" si="20"/>
        <v>17</v>
      </c>
      <c r="L25" s="36">
        <f t="shared" si="20"/>
        <v>20</v>
      </c>
      <c r="M25" s="36">
        <f t="shared" si="20"/>
        <v>21</v>
      </c>
      <c r="N25" s="36">
        <f t="shared" si="20"/>
        <v>23</v>
      </c>
      <c r="O25" s="36">
        <f t="shared" si="20"/>
        <v>25</v>
      </c>
      <c r="P25" s="36">
        <f t="shared" si="20"/>
        <v>27</v>
      </c>
      <c r="Q25" s="36">
        <f t="shared" si="20"/>
        <v>29</v>
      </c>
      <c r="R25" s="36">
        <f t="shared" si="20"/>
        <v>31</v>
      </c>
      <c r="S25" s="36">
        <f t="shared" si="20"/>
        <v>33</v>
      </c>
      <c r="T25" s="36">
        <f t="shared" si="20"/>
        <v>35</v>
      </c>
      <c r="U25" s="36">
        <f t="shared" si="20"/>
        <v>37</v>
      </c>
      <c r="V25" s="36">
        <f t="shared" si="20"/>
        <v>39</v>
      </c>
      <c r="W25" s="36">
        <f t="shared" si="20"/>
        <v>41</v>
      </c>
      <c r="X25" s="36">
        <f t="shared" si="20"/>
        <v>43</v>
      </c>
      <c r="Y25" s="36">
        <f t="shared" si="20"/>
        <v>45</v>
      </c>
      <c r="Z25" s="36">
        <f t="shared" si="20"/>
        <v>47</v>
      </c>
      <c r="AA25" s="36">
        <f t="shared" si="20"/>
        <v>49</v>
      </c>
      <c r="AB25" s="36">
        <f t="shared" si="20"/>
        <v>51</v>
      </c>
      <c r="AC25" s="36">
        <f t="shared" si="20"/>
        <v>53</v>
      </c>
      <c r="AD25" s="36">
        <f t="shared" si="20"/>
        <v>55</v>
      </c>
      <c r="AE25" s="36">
        <f t="shared" si="20"/>
        <v>57</v>
      </c>
      <c r="AF25" s="36">
        <f t="shared" si="20"/>
        <v>59</v>
      </c>
      <c r="AG25" s="36">
        <f t="shared" si="20"/>
        <v>61</v>
      </c>
      <c r="AH25" s="36">
        <f t="shared" si="20"/>
        <v>63</v>
      </c>
      <c r="AI25" s="36">
        <f t="shared" si="20"/>
        <v>65</v>
      </c>
      <c r="AJ25" s="36">
        <f t="shared" si="20"/>
        <v>67</v>
      </c>
      <c r="AK25" s="36">
        <f t="shared" si="20"/>
        <v>69</v>
      </c>
      <c r="AL25" s="36">
        <f t="shared" si="20"/>
        <v>71</v>
      </c>
      <c r="AM25" s="36">
        <f t="shared" si="20"/>
        <v>73</v>
      </c>
      <c r="AN25" s="36">
        <f t="shared" si="20"/>
        <v>75</v>
      </c>
      <c r="AO25" s="36">
        <f t="shared" si="20"/>
        <v>77</v>
      </c>
      <c r="AP25" s="36">
        <f t="shared" si="20"/>
        <v>79</v>
      </c>
      <c r="AQ25" s="36">
        <f t="shared" si="20"/>
        <v>81</v>
      </c>
      <c r="AR25" s="36">
        <f t="shared" si="20"/>
        <v>83</v>
      </c>
      <c r="AS25" s="36">
        <f t="shared" si="20"/>
        <v>85</v>
      </c>
      <c r="AT25" s="36">
        <f t="shared" si="20"/>
        <v>87</v>
      </c>
      <c r="AU25" s="36">
        <f t="shared" si="20"/>
        <v>89</v>
      </c>
      <c r="AV25" s="164">
        <f t="shared" si="20"/>
        <v>91</v>
      </c>
      <c r="AW25" s="164">
        <f t="shared" si="20"/>
        <v>93</v>
      </c>
      <c r="AX25" s="164">
        <f t="shared" si="20"/>
        <v>95</v>
      </c>
      <c r="AY25" s="36">
        <f t="shared" si="20"/>
        <v>97</v>
      </c>
      <c r="AZ25" s="36">
        <f t="shared" si="20"/>
        <v>99</v>
      </c>
      <c r="BA25" s="36">
        <f t="shared" si="20"/>
        <v>101</v>
      </c>
      <c r="BB25" s="36">
        <f t="shared" si="20"/>
        <v>103</v>
      </c>
      <c r="BC25" s="36">
        <f t="shared" si="20"/>
        <v>105</v>
      </c>
      <c r="BD25" s="36">
        <f t="shared" si="20"/>
        <v>107</v>
      </c>
      <c r="BE25" s="36">
        <f t="shared" si="20"/>
        <v>109</v>
      </c>
      <c r="BF25" s="36">
        <f t="shared" si="20"/>
        <v>111</v>
      </c>
      <c r="BG25" s="36">
        <f t="shared" si="20"/>
        <v>113</v>
      </c>
      <c r="BH25" s="36">
        <f t="shared" si="20"/>
        <v>115</v>
      </c>
      <c r="BI25" s="36">
        <f t="shared" si="20"/>
        <v>117</v>
      </c>
      <c r="BJ25" s="36">
        <f t="shared" si="20"/>
        <v>119</v>
      </c>
      <c r="BK25" s="36">
        <f t="shared" si="20"/>
        <v>121</v>
      </c>
      <c r="BL25" s="36">
        <f t="shared" si="20"/>
        <v>123</v>
      </c>
      <c r="BM25" s="36">
        <f t="shared" si="20"/>
        <v>125</v>
      </c>
      <c r="BN25" s="36">
        <f t="shared" si="20"/>
        <v>127</v>
      </c>
      <c r="BO25" s="36">
        <f t="shared" si="20"/>
        <v>129</v>
      </c>
      <c r="BP25" s="36">
        <f t="shared" si="20"/>
        <v>131</v>
      </c>
      <c r="BQ25" s="36">
        <f t="shared" ref="BQ25:BT25" si="21">SUM(BQ20:BQ24)</f>
        <v>133</v>
      </c>
      <c r="BR25" s="36">
        <f t="shared" si="21"/>
        <v>135</v>
      </c>
      <c r="BS25" s="36">
        <f t="shared" si="21"/>
        <v>137</v>
      </c>
      <c r="BT25" s="36">
        <f t="shared" si="21"/>
        <v>139</v>
      </c>
    </row>
    <row r="28" spans="2:72" x14ac:dyDescent="0.5">
      <c r="C28" s="1" t="s">
        <v>1</v>
      </c>
      <c r="D28" s="179">
        <v>0</v>
      </c>
      <c r="E28" s="179">
        <f>D28+1</f>
        <v>1</v>
      </c>
      <c r="F28" s="179">
        <f t="shared" ref="F28:X28" si="22">E28+1</f>
        <v>2</v>
      </c>
      <c r="G28" s="179">
        <f t="shared" si="22"/>
        <v>3</v>
      </c>
      <c r="H28" s="179">
        <f t="shared" si="22"/>
        <v>4</v>
      </c>
      <c r="I28" s="179">
        <f t="shared" si="22"/>
        <v>5</v>
      </c>
      <c r="J28" s="179">
        <f t="shared" si="22"/>
        <v>6</v>
      </c>
      <c r="K28" s="179">
        <f t="shared" si="22"/>
        <v>7</v>
      </c>
      <c r="L28" s="179">
        <f t="shared" si="22"/>
        <v>8</v>
      </c>
      <c r="M28" s="179">
        <f t="shared" si="22"/>
        <v>9</v>
      </c>
      <c r="N28" s="179">
        <f t="shared" si="22"/>
        <v>10</v>
      </c>
      <c r="O28" s="179">
        <f t="shared" si="22"/>
        <v>11</v>
      </c>
      <c r="P28" s="179">
        <f t="shared" si="22"/>
        <v>12</v>
      </c>
      <c r="Q28" s="179">
        <f t="shared" si="22"/>
        <v>13</v>
      </c>
      <c r="R28" s="179">
        <f t="shared" si="22"/>
        <v>14</v>
      </c>
      <c r="S28" s="179">
        <f t="shared" si="22"/>
        <v>15</v>
      </c>
      <c r="T28" s="179">
        <f t="shared" si="22"/>
        <v>16</v>
      </c>
      <c r="U28" s="179">
        <f t="shared" si="22"/>
        <v>17</v>
      </c>
      <c r="V28" s="179">
        <f t="shared" si="22"/>
        <v>18</v>
      </c>
      <c r="W28" s="179">
        <f t="shared" si="22"/>
        <v>19</v>
      </c>
      <c r="X28" s="179">
        <f t="shared" si="22"/>
        <v>20</v>
      </c>
    </row>
    <row r="29" spans="2:72" x14ac:dyDescent="0.5">
      <c r="C29" s="1" t="s">
        <v>99</v>
      </c>
      <c r="D29" s="92">
        <f>4*D28+3</f>
        <v>3</v>
      </c>
      <c r="E29" s="92">
        <f t="shared" ref="E29:X29" si="23">4*E28+3</f>
        <v>7</v>
      </c>
      <c r="F29" s="92">
        <f t="shared" si="23"/>
        <v>11</v>
      </c>
      <c r="G29" s="92">
        <f t="shared" si="23"/>
        <v>15</v>
      </c>
      <c r="H29" s="92">
        <f t="shared" si="23"/>
        <v>19</v>
      </c>
      <c r="I29" s="92">
        <f t="shared" si="23"/>
        <v>23</v>
      </c>
      <c r="J29" s="92">
        <f t="shared" si="23"/>
        <v>27</v>
      </c>
      <c r="K29" s="92">
        <f t="shared" si="23"/>
        <v>31</v>
      </c>
      <c r="L29" s="92">
        <f t="shared" si="23"/>
        <v>35</v>
      </c>
      <c r="M29" s="92">
        <f t="shared" si="23"/>
        <v>39</v>
      </c>
      <c r="N29" s="92">
        <f t="shared" si="23"/>
        <v>43</v>
      </c>
      <c r="O29" s="92">
        <f t="shared" si="23"/>
        <v>47</v>
      </c>
      <c r="P29" s="92">
        <f t="shared" si="23"/>
        <v>51</v>
      </c>
      <c r="Q29" s="92">
        <f t="shared" si="23"/>
        <v>55</v>
      </c>
      <c r="R29" s="92">
        <f t="shared" si="23"/>
        <v>59</v>
      </c>
      <c r="S29" s="92">
        <f t="shared" si="23"/>
        <v>63</v>
      </c>
      <c r="T29" s="92">
        <f t="shared" si="23"/>
        <v>67</v>
      </c>
      <c r="U29" s="92">
        <f t="shared" si="23"/>
        <v>71</v>
      </c>
      <c r="V29" s="92">
        <f t="shared" si="23"/>
        <v>75</v>
      </c>
      <c r="W29" s="92">
        <f t="shared" si="23"/>
        <v>79</v>
      </c>
      <c r="X29" s="92">
        <f t="shared" si="23"/>
        <v>83</v>
      </c>
    </row>
    <row r="30" spans="2:72" x14ac:dyDescent="0.5">
      <c r="C30" s="1" t="s">
        <v>100</v>
      </c>
      <c r="D30" s="36">
        <f>6*D28+5</f>
        <v>5</v>
      </c>
      <c r="E30" s="36">
        <f t="shared" ref="E30:X30" si="24">6*E28+5</f>
        <v>11</v>
      </c>
      <c r="F30" s="36">
        <f t="shared" si="24"/>
        <v>17</v>
      </c>
      <c r="G30" s="36">
        <f t="shared" si="24"/>
        <v>23</v>
      </c>
      <c r="H30" s="36">
        <f t="shared" si="24"/>
        <v>29</v>
      </c>
      <c r="I30" s="36">
        <f t="shared" si="24"/>
        <v>35</v>
      </c>
      <c r="J30" s="36">
        <f t="shared" si="24"/>
        <v>41</v>
      </c>
      <c r="K30" s="36">
        <f t="shared" si="24"/>
        <v>47</v>
      </c>
      <c r="L30" s="36">
        <f t="shared" si="24"/>
        <v>53</v>
      </c>
      <c r="M30" s="36">
        <f t="shared" si="24"/>
        <v>59</v>
      </c>
      <c r="N30" s="36">
        <f t="shared" si="24"/>
        <v>65</v>
      </c>
      <c r="O30" s="36">
        <f t="shared" si="24"/>
        <v>71</v>
      </c>
      <c r="P30" s="36">
        <f t="shared" si="24"/>
        <v>77</v>
      </c>
      <c r="Q30" s="36">
        <f t="shared" si="24"/>
        <v>83</v>
      </c>
      <c r="R30" s="36">
        <f t="shared" si="24"/>
        <v>89</v>
      </c>
      <c r="S30" s="36">
        <f t="shared" si="24"/>
        <v>95</v>
      </c>
      <c r="T30" s="36">
        <f t="shared" si="24"/>
        <v>101</v>
      </c>
      <c r="U30" s="36">
        <f t="shared" si="24"/>
        <v>107</v>
      </c>
      <c r="V30" s="36">
        <f t="shared" si="24"/>
        <v>113</v>
      </c>
      <c r="W30" s="36">
        <f t="shared" si="24"/>
        <v>119</v>
      </c>
      <c r="X30" s="36">
        <f t="shared" si="24"/>
        <v>125</v>
      </c>
    </row>
    <row r="31" spans="2:72" x14ac:dyDescent="0.5">
      <c r="C31" s="1" t="s">
        <v>101</v>
      </c>
      <c r="D31" s="92">
        <f>6*D28+7</f>
        <v>7</v>
      </c>
      <c r="E31" s="92">
        <f t="shared" ref="E31:X31" si="25">6*E28+7</f>
        <v>13</v>
      </c>
      <c r="F31" s="92">
        <f t="shared" si="25"/>
        <v>19</v>
      </c>
      <c r="G31" s="92">
        <f t="shared" si="25"/>
        <v>25</v>
      </c>
      <c r="H31" s="92">
        <f t="shared" si="25"/>
        <v>31</v>
      </c>
      <c r="I31" s="92">
        <f t="shared" si="25"/>
        <v>37</v>
      </c>
      <c r="J31" s="92">
        <f t="shared" si="25"/>
        <v>43</v>
      </c>
      <c r="K31" s="92">
        <f t="shared" si="25"/>
        <v>49</v>
      </c>
      <c r="L31" s="92">
        <f t="shared" si="25"/>
        <v>55</v>
      </c>
      <c r="M31" s="92">
        <f t="shared" si="25"/>
        <v>61</v>
      </c>
      <c r="N31" s="92">
        <f t="shared" si="25"/>
        <v>67</v>
      </c>
      <c r="O31" s="92">
        <f t="shared" si="25"/>
        <v>73</v>
      </c>
      <c r="P31" s="92">
        <f t="shared" si="25"/>
        <v>79</v>
      </c>
      <c r="Q31" s="92">
        <f t="shared" si="25"/>
        <v>85</v>
      </c>
      <c r="R31" s="92">
        <f t="shared" si="25"/>
        <v>91</v>
      </c>
      <c r="S31" s="92">
        <f t="shared" si="25"/>
        <v>97</v>
      </c>
      <c r="T31" s="92">
        <f t="shared" si="25"/>
        <v>103</v>
      </c>
      <c r="U31" s="92">
        <f t="shared" si="25"/>
        <v>109</v>
      </c>
      <c r="V31" s="92">
        <f t="shared" si="25"/>
        <v>115</v>
      </c>
      <c r="W31" s="92">
        <f t="shared" si="25"/>
        <v>121</v>
      </c>
      <c r="X31" s="92">
        <f t="shared" si="25"/>
        <v>127</v>
      </c>
    </row>
    <row r="32" spans="2:72" x14ac:dyDescent="0.5">
      <c r="C32" s="1" t="s">
        <v>102</v>
      </c>
      <c r="D32" s="36">
        <f>8*D28+9</f>
        <v>9</v>
      </c>
      <c r="E32" s="36">
        <f t="shared" ref="E32:X32" si="26">8*E28+9</f>
        <v>17</v>
      </c>
      <c r="F32" s="36">
        <f t="shared" si="26"/>
        <v>25</v>
      </c>
      <c r="G32" s="36">
        <f t="shared" si="26"/>
        <v>33</v>
      </c>
      <c r="H32" s="36">
        <f t="shared" si="26"/>
        <v>41</v>
      </c>
      <c r="I32" s="36">
        <f t="shared" si="26"/>
        <v>49</v>
      </c>
      <c r="J32" s="36">
        <f t="shared" si="26"/>
        <v>57</v>
      </c>
      <c r="K32" s="36">
        <f t="shared" si="26"/>
        <v>65</v>
      </c>
      <c r="L32" s="36">
        <f t="shared" si="26"/>
        <v>73</v>
      </c>
      <c r="M32" s="36">
        <f t="shared" si="26"/>
        <v>81</v>
      </c>
      <c r="N32" s="36">
        <f t="shared" si="26"/>
        <v>89</v>
      </c>
      <c r="O32" s="36">
        <f t="shared" si="26"/>
        <v>97</v>
      </c>
      <c r="P32" s="36">
        <f t="shared" si="26"/>
        <v>105</v>
      </c>
      <c r="Q32" s="36">
        <f t="shared" si="26"/>
        <v>113</v>
      </c>
      <c r="R32" s="36">
        <f t="shared" si="26"/>
        <v>121</v>
      </c>
      <c r="S32" s="36">
        <f t="shared" si="26"/>
        <v>129</v>
      </c>
      <c r="T32" s="36">
        <f t="shared" si="26"/>
        <v>137</v>
      </c>
      <c r="U32" s="36">
        <f t="shared" si="26"/>
        <v>145</v>
      </c>
      <c r="V32" s="36">
        <f t="shared" si="26"/>
        <v>153</v>
      </c>
      <c r="W32" s="36">
        <f t="shared" si="26"/>
        <v>161</v>
      </c>
      <c r="X32" s="36">
        <f t="shared" si="26"/>
        <v>169</v>
      </c>
    </row>
    <row r="33" spans="3:66" x14ac:dyDescent="0.5">
      <c r="C33" s="1"/>
      <c r="D33" s="1"/>
      <c r="E33" s="1"/>
      <c r="F33" s="1"/>
      <c r="G33" s="1"/>
      <c r="H33" s="1"/>
      <c r="I33" s="1"/>
      <c r="J33" s="1"/>
      <c r="K33" s="1"/>
      <c r="L33" s="1"/>
      <c r="M33" s="1"/>
      <c r="N33" s="1"/>
      <c r="O33" s="1"/>
      <c r="P33" s="1"/>
      <c r="Q33" s="1"/>
      <c r="R33" s="1"/>
      <c r="S33" s="1"/>
      <c r="T33" s="1"/>
      <c r="U33" s="1"/>
      <c r="V33" s="1"/>
      <c r="W33" s="1"/>
      <c r="X33" s="1"/>
    </row>
    <row r="35" spans="3:66" x14ac:dyDescent="0.5">
      <c r="C35" s="1"/>
      <c r="D35" s="36"/>
      <c r="E35" s="180"/>
      <c r="F35" s="180"/>
      <c r="G35" s="180"/>
      <c r="H35" s="180"/>
      <c r="I35" s="180"/>
      <c r="J35" s="180"/>
      <c r="K35" s="180"/>
      <c r="L35" s="180"/>
      <c r="M35" s="180"/>
      <c r="N35" s="180"/>
      <c r="O35" s="180"/>
      <c r="P35" s="180"/>
      <c r="Q35" s="180"/>
      <c r="R35" s="180"/>
      <c r="S35" s="180"/>
      <c r="T35" s="180"/>
      <c r="U35" s="180"/>
      <c r="V35" s="180"/>
      <c r="W35" s="180"/>
      <c r="X35" s="180"/>
      <c r="Y35" s="180"/>
      <c r="Z35" s="180"/>
      <c r="AA35" s="180"/>
      <c r="AB35" s="180"/>
      <c r="AC35" s="180"/>
      <c r="AD35" s="180"/>
      <c r="AE35" s="180"/>
    </row>
    <row r="36" spans="3:66" x14ac:dyDescent="0.5">
      <c r="C36" s="1" t="s">
        <v>99</v>
      </c>
      <c r="D36" s="92">
        <v>3</v>
      </c>
      <c r="E36" s="92"/>
      <c r="F36" s="92">
        <f>D36+4</f>
        <v>7</v>
      </c>
      <c r="G36" s="92"/>
      <c r="H36" s="92">
        <f t="shared" ref="H36" si="27">F36+4</f>
        <v>11</v>
      </c>
      <c r="I36" s="92"/>
      <c r="J36" s="92">
        <f t="shared" ref="J36" si="28">H36+4</f>
        <v>15</v>
      </c>
      <c r="K36" s="92"/>
      <c r="L36" s="92">
        <f t="shared" ref="L36" si="29">J36+4</f>
        <v>19</v>
      </c>
      <c r="M36" s="92"/>
      <c r="N36" s="92">
        <f t="shared" ref="N36" si="30">L36+4</f>
        <v>23</v>
      </c>
      <c r="O36" s="92"/>
      <c r="P36" s="92">
        <f t="shared" ref="P36" si="31">N36+4</f>
        <v>27</v>
      </c>
      <c r="Q36" s="92"/>
      <c r="R36" s="92">
        <f t="shared" ref="R36" si="32">P36+4</f>
        <v>31</v>
      </c>
      <c r="S36" s="92"/>
      <c r="T36" s="92">
        <f t="shared" ref="T36" si="33">R36+4</f>
        <v>35</v>
      </c>
      <c r="U36" s="92"/>
      <c r="V36" s="92">
        <f t="shared" ref="V36" si="34">T36+4</f>
        <v>39</v>
      </c>
      <c r="W36" s="92"/>
      <c r="X36" s="92">
        <f t="shared" ref="X36" si="35">V36+4</f>
        <v>43</v>
      </c>
      <c r="Y36" s="92"/>
      <c r="Z36" s="92">
        <f t="shared" ref="Z36" si="36">X36+4</f>
        <v>47</v>
      </c>
      <c r="AA36" s="92"/>
      <c r="AB36" s="92">
        <f t="shared" ref="AB36" si="37">Z36+4</f>
        <v>51</v>
      </c>
      <c r="AC36" s="92"/>
      <c r="AD36" s="92">
        <f t="shared" ref="AD36" si="38">AB36+4</f>
        <v>55</v>
      </c>
      <c r="AE36" s="92"/>
      <c r="AF36" s="92">
        <f t="shared" ref="AF36" si="39">AD36+4</f>
        <v>59</v>
      </c>
      <c r="AG36" s="92"/>
      <c r="AH36" s="92">
        <f t="shared" ref="AH36" si="40">AF36+4</f>
        <v>63</v>
      </c>
      <c r="AI36" s="92"/>
      <c r="AJ36" s="92">
        <f t="shared" ref="AJ36" si="41">AH36+4</f>
        <v>67</v>
      </c>
      <c r="AK36" s="92"/>
      <c r="AL36" s="92">
        <f t="shared" ref="AL36" si="42">AJ36+4</f>
        <v>71</v>
      </c>
      <c r="AM36" s="92"/>
      <c r="AN36" s="92">
        <f t="shared" ref="AN36" si="43">AL36+4</f>
        <v>75</v>
      </c>
      <c r="AO36" s="92"/>
      <c r="AP36" s="92">
        <f t="shared" ref="AP36" si="44">AN36+4</f>
        <v>79</v>
      </c>
      <c r="AQ36" s="92"/>
      <c r="AR36" s="92">
        <f t="shared" ref="AR36" si="45">AP36+4</f>
        <v>83</v>
      </c>
      <c r="AS36" s="92"/>
      <c r="AT36" s="92">
        <f t="shared" ref="AT36" si="46">AR36+4</f>
        <v>87</v>
      </c>
      <c r="AU36" s="92"/>
      <c r="AV36" s="92">
        <f t="shared" ref="AV36" si="47">AT36+4</f>
        <v>91</v>
      </c>
      <c r="AW36" s="92"/>
      <c r="AX36" s="92">
        <f t="shared" ref="AX36" si="48">AV36+4</f>
        <v>95</v>
      </c>
      <c r="AY36" s="92"/>
      <c r="AZ36" s="92">
        <f t="shared" ref="AZ36" si="49">AX36+4</f>
        <v>99</v>
      </c>
      <c r="BA36" s="92"/>
      <c r="BB36" s="92">
        <f t="shared" ref="BB36" si="50">AZ36+4</f>
        <v>103</v>
      </c>
      <c r="BC36" s="92"/>
      <c r="BD36" s="92">
        <f t="shared" ref="BD36" si="51">BB36+4</f>
        <v>107</v>
      </c>
      <c r="BE36" s="92"/>
      <c r="BF36" s="92">
        <f t="shared" ref="BF36" si="52">BD36+4</f>
        <v>111</v>
      </c>
      <c r="BG36" s="92"/>
      <c r="BH36" s="92">
        <f t="shared" ref="BH36" si="53">BF36+4</f>
        <v>115</v>
      </c>
      <c r="BI36" s="92"/>
      <c r="BJ36" s="92">
        <f t="shared" ref="BJ36" si="54">BH36+4</f>
        <v>119</v>
      </c>
      <c r="BK36" s="92"/>
      <c r="BL36" s="92">
        <f t="shared" ref="BL36" si="55">BJ36+4</f>
        <v>123</v>
      </c>
      <c r="BM36" s="92"/>
      <c r="BN36" s="92">
        <f t="shared" ref="BN36" si="56">BL36+4</f>
        <v>127</v>
      </c>
    </row>
    <row r="37" spans="3:66" x14ac:dyDescent="0.5">
      <c r="C37" s="1" t="s">
        <v>100</v>
      </c>
      <c r="D37" s="36"/>
      <c r="E37" s="36">
        <v>5</v>
      </c>
      <c r="F37" s="36"/>
      <c r="G37" s="36"/>
      <c r="H37" s="36">
        <f>E37+6</f>
        <v>11</v>
      </c>
      <c r="I37" s="36"/>
      <c r="J37" s="36"/>
      <c r="K37" s="36">
        <f t="shared" ref="K37" si="57">H37+6</f>
        <v>17</v>
      </c>
      <c r="L37" s="36"/>
      <c r="M37" s="36"/>
      <c r="N37" s="36">
        <f t="shared" ref="N37" si="58">K37+6</f>
        <v>23</v>
      </c>
      <c r="O37" s="36"/>
      <c r="P37" s="36"/>
      <c r="Q37" s="36">
        <f t="shared" ref="Q37" si="59">N37+6</f>
        <v>29</v>
      </c>
      <c r="R37" s="36"/>
      <c r="S37" s="36"/>
      <c r="T37" s="36">
        <f t="shared" ref="T37" si="60">Q37+6</f>
        <v>35</v>
      </c>
      <c r="U37" s="36"/>
      <c r="V37" s="36"/>
      <c r="W37" s="36">
        <f t="shared" ref="W37" si="61">T37+6</f>
        <v>41</v>
      </c>
      <c r="X37" s="36"/>
      <c r="Y37" s="36"/>
      <c r="Z37" s="36">
        <f t="shared" ref="Z37" si="62">W37+6</f>
        <v>47</v>
      </c>
      <c r="AA37" s="36"/>
      <c r="AB37" s="36"/>
      <c r="AC37" s="36">
        <f t="shared" ref="AC37" si="63">Z37+6</f>
        <v>53</v>
      </c>
      <c r="AD37" s="36"/>
      <c r="AE37" s="36"/>
      <c r="AF37" s="36">
        <f t="shared" ref="AF37" si="64">AC37+6</f>
        <v>59</v>
      </c>
      <c r="AG37" s="36"/>
      <c r="AH37" s="36"/>
      <c r="AI37" s="36">
        <f t="shared" ref="AI37" si="65">AF37+6</f>
        <v>65</v>
      </c>
      <c r="AJ37" s="36"/>
      <c r="AK37" s="36"/>
      <c r="AL37" s="36">
        <f t="shared" ref="AL37" si="66">AI37+6</f>
        <v>71</v>
      </c>
      <c r="AM37" s="36"/>
      <c r="AN37" s="36"/>
      <c r="AO37" s="36">
        <f t="shared" ref="AO37" si="67">AL37+6</f>
        <v>77</v>
      </c>
      <c r="AP37" s="36"/>
      <c r="AQ37" s="36"/>
      <c r="AR37" s="36">
        <f t="shared" ref="AR37" si="68">AO37+6</f>
        <v>83</v>
      </c>
      <c r="AS37" s="36"/>
      <c r="AT37" s="36"/>
      <c r="AU37" s="36">
        <f t="shared" ref="AU37" si="69">AR37+6</f>
        <v>89</v>
      </c>
      <c r="AV37" s="36"/>
      <c r="AW37" s="36"/>
      <c r="AX37" s="36">
        <f t="shared" ref="AX37" si="70">AU37+6</f>
        <v>95</v>
      </c>
      <c r="AY37" s="36"/>
      <c r="AZ37" s="36"/>
      <c r="BA37" s="36">
        <f t="shared" ref="BA37" si="71">AX37+6</f>
        <v>101</v>
      </c>
      <c r="BB37" s="36"/>
      <c r="BC37" s="36"/>
      <c r="BD37" s="36">
        <f t="shared" ref="BD37" si="72">BA37+6</f>
        <v>107</v>
      </c>
      <c r="BE37" s="36"/>
      <c r="BF37" s="36"/>
      <c r="BG37" s="36">
        <f t="shared" ref="BG37" si="73">BD37+6</f>
        <v>113</v>
      </c>
      <c r="BH37" s="36"/>
      <c r="BI37" s="36"/>
      <c r="BJ37" s="36">
        <f t="shared" ref="BJ37" si="74">BG37+6</f>
        <v>119</v>
      </c>
      <c r="BK37" s="36"/>
      <c r="BL37" s="36"/>
      <c r="BM37" s="36">
        <f t="shared" ref="BM37" si="75">BJ37+6</f>
        <v>125</v>
      </c>
      <c r="BN37" s="36"/>
    </row>
    <row r="38" spans="3:66" x14ac:dyDescent="0.5">
      <c r="C38" s="1" t="s">
        <v>101</v>
      </c>
      <c r="D38" s="92"/>
      <c r="E38" s="92"/>
      <c r="F38" s="92">
        <v>7</v>
      </c>
      <c r="G38" s="92"/>
      <c r="H38" s="92"/>
      <c r="I38" s="92">
        <f>F38+6</f>
        <v>13</v>
      </c>
      <c r="J38" s="92"/>
      <c r="K38" s="92"/>
      <c r="L38" s="92">
        <f t="shared" ref="L38" si="76">I38+6</f>
        <v>19</v>
      </c>
      <c r="M38" s="92"/>
      <c r="N38" s="92"/>
      <c r="O38" s="92">
        <f t="shared" ref="O38" si="77">L38+6</f>
        <v>25</v>
      </c>
      <c r="P38" s="92"/>
      <c r="Q38" s="92"/>
      <c r="R38" s="92">
        <f t="shared" ref="R38" si="78">O38+6</f>
        <v>31</v>
      </c>
      <c r="S38" s="92"/>
      <c r="T38" s="92"/>
      <c r="U38" s="92">
        <f t="shared" ref="U38" si="79">R38+6</f>
        <v>37</v>
      </c>
      <c r="V38" s="92"/>
      <c r="W38" s="92"/>
      <c r="X38" s="92">
        <f t="shared" ref="X38" si="80">U38+6</f>
        <v>43</v>
      </c>
      <c r="Y38" s="92"/>
      <c r="Z38" s="92"/>
      <c r="AA38" s="92">
        <f t="shared" ref="AA38" si="81">X38+6</f>
        <v>49</v>
      </c>
      <c r="AB38" s="92"/>
      <c r="AC38" s="92"/>
      <c r="AD38" s="92">
        <f t="shared" ref="AD38" si="82">AA38+6</f>
        <v>55</v>
      </c>
      <c r="AE38" s="92"/>
      <c r="AF38" s="92"/>
      <c r="AG38" s="92">
        <f t="shared" ref="AG38" si="83">AD38+6</f>
        <v>61</v>
      </c>
      <c r="AH38" s="92"/>
      <c r="AI38" s="92"/>
      <c r="AJ38" s="92">
        <f t="shared" ref="AJ38" si="84">AG38+6</f>
        <v>67</v>
      </c>
      <c r="AK38" s="92"/>
      <c r="AL38" s="92"/>
      <c r="AM38" s="92">
        <f t="shared" ref="AM38" si="85">AJ38+6</f>
        <v>73</v>
      </c>
      <c r="AN38" s="92"/>
      <c r="AO38" s="92"/>
      <c r="AP38" s="92">
        <f t="shared" ref="AP38" si="86">AM38+6</f>
        <v>79</v>
      </c>
      <c r="AQ38" s="92"/>
      <c r="AR38" s="92"/>
      <c r="AS38" s="92">
        <f t="shared" ref="AS38" si="87">AP38+6</f>
        <v>85</v>
      </c>
      <c r="AT38" s="92"/>
      <c r="AU38" s="92"/>
      <c r="AV38" s="92">
        <f t="shared" ref="AV38" si="88">AS38+6</f>
        <v>91</v>
      </c>
      <c r="AW38" s="92"/>
      <c r="AX38" s="92"/>
      <c r="AY38" s="92">
        <f t="shared" ref="AY38" si="89">AV38+6</f>
        <v>97</v>
      </c>
      <c r="AZ38" s="92"/>
      <c r="BA38" s="92"/>
      <c r="BB38" s="92">
        <f t="shared" ref="BB38" si="90">AY38+6</f>
        <v>103</v>
      </c>
      <c r="BC38" s="92"/>
      <c r="BD38" s="92"/>
      <c r="BE38" s="92">
        <f t="shared" ref="BE38" si="91">BB38+6</f>
        <v>109</v>
      </c>
      <c r="BF38" s="92"/>
      <c r="BG38" s="92"/>
      <c r="BH38" s="92">
        <f t="shared" ref="BH38" si="92">BE38+6</f>
        <v>115</v>
      </c>
      <c r="BI38" s="92"/>
      <c r="BJ38" s="92"/>
      <c r="BK38" s="92">
        <f t="shared" ref="BK38" si="93">BH38+6</f>
        <v>121</v>
      </c>
      <c r="BL38" s="92"/>
      <c r="BM38" s="92"/>
      <c r="BN38" s="92">
        <f t="shared" ref="BN38" si="94">BK38+6</f>
        <v>127</v>
      </c>
    </row>
    <row r="39" spans="3:66" x14ac:dyDescent="0.5">
      <c r="C39" s="1" t="s">
        <v>102</v>
      </c>
      <c r="D39" s="36"/>
      <c r="E39" s="36"/>
      <c r="F39" s="36"/>
      <c r="G39" s="36">
        <v>9</v>
      </c>
      <c r="H39" s="36"/>
      <c r="I39" s="36"/>
      <c r="J39" s="36"/>
      <c r="K39" s="36">
        <f>G39+8</f>
        <v>17</v>
      </c>
      <c r="L39" s="36"/>
      <c r="M39" s="36"/>
      <c r="N39" s="36"/>
      <c r="O39" s="36">
        <f t="shared" ref="O39" si="95">K39+8</f>
        <v>25</v>
      </c>
      <c r="P39" s="36"/>
      <c r="Q39" s="36"/>
      <c r="R39" s="36"/>
      <c r="S39" s="36">
        <f t="shared" ref="S39" si="96">O39+8</f>
        <v>33</v>
      </c>
      <c r="T39" s="36"/>
      <c r="U39" s="36"/>
      <c r="V39" s="36"/>
      <c r="W39" s="36">
        <f t="shared" ref="W39" si="97">S39+8</f>
        <v>41</v>
      </c>
      <c r="X39" s="36"/>
      <c r="Y39" s="36"/>
      <c r="Z39" s="36"/>
      <c r="AA39" s="36">
        <f t="shared" ref="AA39" si="98">W39+8</f>
        <v>49</v>
      </c>
      <c r="AB39" s="36"/>
      <c r="AC39" s="36"/>
      <c r="AD39" s="36"/>
      <c r="AE39" s="36">
        <f t="shared" ref="AE39" si="99">AA39+8</f>
        <v>57</v>
      </c>
      <c r="AF39" s="36"/>
      <c r="AG39" s="36"/>
      <c r="AH39" s="36"/>
      <c r="AI39" s="36">
        <f t="shared" ref="AI39" si="100">AE39+8</f>
        <v>65</v>
      </c>
      <c r="AJ39" s="36"/>
      <c r="AK39" s="36"/>
      <c r="AL39" s="36"/>
      <c r="AM39" s="36">
        <f t="shared" ref="AM39" si="101">AI39+8</f>
        <v>73</v>
      </c>
      <c r="AN39" s="36"/>
      <c r="AO39" s="36"/>
      <c r="AP39" s="36"/>
      <c r="AQ39" s="36">
        <f t="shared" ref="AQ39" si="102">AM39+8</f>
        <v>81</v>
      </c>
      <c r="AR39" s="36"/>
      <c r="AS39" s="36"/>
      <c r="AT39" s="36"/>
      <c r="AU39" s="36">
        <f t="shared" ref="AU39" si="103">AQ39+8</f>
        <v>89</v>
      </c>
      <c r="AV39" s="36"/>
      <c r="AW39" s="36"/>
      <c r="AX39" s="36"/>
      <c r="AY39" s="36">
        <f t="shared" ref="AY39" si="104">AU39+8</f>
        <v>97</v>
      </c>
      <c r="AZ39" s="36"/>
      <c r="BA39" s="36"/>
      <c r="BB39" s="36"/>
      <c r="BC39" s="36">
        <f t="shared" ref="BC39" si="105">AY39+8</f>
        <v>105</v>
      </c>
      <c r="BD39" s="36"/>
      <c r="BE39" s="36"/>
      <c r="BF39" s="36"/>
      <c r="BG39" s="36">
        <f t="shared" ref="BG39" si="106">BC39+8</f>
        <v>113</v>
      </c>
      <c r="BH39" s="36"/>
      <c r="BI39" s="36"/>
      <c r="BJ39" s="36"/>
      <c r="BK39" s="36">
        <f t="shared" ref="BK39" si="107">BG39+8</f>
        <v>121</v>
      </c>
      <c r="BL39" s="36"/>
      <c r="BM39" s="36"/>
      <c r="BN39" s="36"/>
    </row>
    <row r="40" spans="3:66" x14ac:dyDescent="0.5">
      <c r="C40" s="1" t="s">
        <v>103</v>
      </c>
      <c r="D40" s="92"/>
      <c r="E40" s="92"/>
      <c r="F40" s="92"/>
      <c r="G40" s="92"/>
      <c r="H40" s="92"/>
      <c r="I40" s="92"/>
      <c r="J40" s="92"/>
      <c r="K40" s="92"/>
      <c r="L40" s="92"/>
      <c r="M40" s="92">
        <v>21</v>
      </c>
      <c r="N40" s="92"/>
      <c r="O40" s="92"/>
      <c r="P40" s="92"/>
      <c r="Q40" s="92"/>
      <c r="R40" s="92"/>
      <c r="S40" s="92"/>
      <c r="T40" s="92"/>
      <c r="U40" s="92"/>
      <c r="V40" s="92"/>
      <c r="W40" s="92"/>
      <c r="X40" s="92"/>
      <c r="Y40" s="92">
        <f>M40+24</f>
        <v>45</v>
      </c>
      <c r="Z40" s="92"/>
      <c r="AA40" s="92"/>
      <c r="AB40" s="92"/>
      <c r="AC40" s="92"/>
      <c r="AD40" s="92"/>
      <c r="AE40" s="92"/>
      <c r="AF40" s="92"/>
      <c r="AG40" s="92"/>
      <c r="AH40" s="92"/>
      <c r="AI40" s="92"/>
      <c r="AJ40" s="92"/>
      <c r="AK40" s="92">
        <f t="shared" ref="AK40" si="108">Y40+24</f>
        <v>69</v>
      </c>
      <c r="AL40" s="92"/>
      <c r="AM40" s="92"/>
      <c r="AN40" s="92"/>
      <c r="AO40" s="92"/>
      <c r="AP40" s="92"/>
      <c r="AQ40" s="92"/>
      <c r="AR40" s="92"/>
      <c r="AS40" s="92"/>
      <c r="AT40" s="92"/>
      <c r="AU40" s="92"/>
      <c r="AV40" s="92"/>
      <c r="AW40" s="92">
        <f t="shared" ref="AW40" si="109">AK40+24</f>
        <v>93</v>
      </c>
      <c r="AX40" s="92"/>
      <c r="AY40" s="92"/>
      <c r="AZ40" s="92"/>
      <c r="BA40" s="92"/>
      <c r="BB40" s="92"/>
      <c r="BC40" s="92"/>
      <c r="BD40" s="92"/>
      <c r="BE40" s="92"/>
      <c r="BF40" s="92"/>
      <c r="BG40" s="92"/>
      <c r="BH40" s="92"/>
      <c r="BI40" s="92">
        <f t="shared" ref="BI40" si="110">AW40+24</f>
        <v>117</v>
      </c>
      <c r="BJ40" s="92"/>
      <c r="BK40" s="92"/>
      <c r="BL40" s="92"/>
      <c r="BM40" s="92"/>
      <c r="BN40" s="92"/>
    </row>
  </sheetData>
  <mergeCells count="5">
    <mergeCell ref="B5:C5"/>
    <mergeCell ref="B6:C6"/>
    <mergeCell ref="B7:C7"/>
    <mergeCell ref="B8:C8"/>
    <mergeCell ref="B9:C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E6BDD-1E3D-47BF-B87F-72E8494743A4}">
  <dimension ref="B1:P2740"/>
  <sheetViews>
    <sheetView zoomScale="75" zoomScaleNormal="75" workbookViewId="0">
      <selection activeCell="I4" sqref="I4"/>
    </sheetView>
  </sheetViews>
  <sheetFormatPr defaultRowHeight="14.35" x14ac:dyDescent="0.5"/>
  <cols>
    <col min="1" max="2" width="4.64453125" customWidth="1"/>
    <col min="3" max="3" width="4.64453125" style="232" customWidth="1"/>
    <col min="4" max="4" width="2.64453125" customWidth="1"/>
    <col min="5" max="11" width="6.64453125" customWidth="1"/>
  </cols>
  <sheetData>
    <row r="1" spans="2:16" x14ac:dyDescent="0.5">
      <c r="B1" s="231"/>
      <c r="E1" s="10"/>
      <c r="L1" s="101"/>
      <c r="P1" s="101"/>
    </row>
    <row r="2" spans="2:16" x14ac:dyDescent="0.5">
      <c r="B2" s="231"/>
      <c r="E2" s="2"/>
      <c r="L2" s="101"/>
      <c r="P2" s="101"/>
    </row>
    <row r="3" spans="2:16" x14ac:dyDescent="0.5">
      <c r="B3" s="231"/>
      <c r="C3" s="232">
        <v>1</v>
      </c>
      <c r="E3" s="20">
        <v>2</v>
      </c>
      <c r="L3" s="101"/>
      <c r="P3" s="101"/>
    </row>
    <row r="4" spans="2:16" x14ac:dyDescent="0.5">
      <c r="B4" s="231"/>
      <c r="C4" s="232">
        <f>C3+1</f>
        <v>2</v>
      </c>
      <c r="E4" s="20">
        <v>4</v>
      </c>
      <c r="L4" s="101"/>
      <c r="P4" s="101"/>
    </row>
    <row r="5" spans="2:16" x14ac:dyDescent="0.5">
      <c r="B5" s="231"/>
      <c r="C5" s="232">
        <f t="shared" ref="C5:C68" si="0">C4+1</f>
        <v>3</v>
      </c>
      <c r="E5" s="20">
        <v>2</v>
      </c>
      <c r="L5" s="101"/>
      <c r="P5" s="101"/>
    </row>
    <row r="6" spans="2:16" x14ac:dyDescent="0.5">
      <c r="B6" s="231"/>
      <c r="C6" s="232">
        <f t="shared" si="0"/>
        <v>4</v>
      </c>
      <c r="E6" s="20">
        <v>8</v>
      </c>
      <c r="L6" s="101"/>
      <c r="P6" s="101"/>
    </row>
    <row r="7" spans="2:16" x14ac:dyDescent="0.5">
      <c r="B7" s="231"/>
      <c r="C7" s="232">
        <f t="shared" si="0"/>
        <v>5</v>
      </c>
      <c r="E7" s="20">
        <v>2</v>
      </c>
      <c r="F7" s="518"/>
      <c r="G7" s="518"/>
      <c r="H7" s="518"/>
      <c r="I7" s="518"/>
      <c r="J7" s="519" t="s">
        <v>60</v>
      </c>
      <c r="K7" s="519"/>
      <c r="L7" s="101"/>
      <c r="P7" s="101"/>
    </row>
    <row r="8" spans="2:16" ht="14.7" thickBot="1" x14ac:dyDescent="0.55000000000000004">
      <c r="B8" s="231"/>
      <c r="C8" s="232">
        <f t="shared" si="0"/>
        <v>6</v>
      </c>
      <c r="E8" s="20">
        <v>4</v>
      </c>
      <c r="F8" s="167" t="s">
        <v>26</v>
      </c>
      <c r="G8" s="74" t="s">
        <v>25</v>
      </c>
      <c r="H8" s="309" t="s">
        <v>24</v>
      </c>
      <c r="I8" s="74" t="s">
        <v>27</v>
      </c>
      <c r="J8" s="74" t="s">
        <v>31</v>
      </c>
      <c r="L8" s="101"/>
      <c r="P8" s="101"/>
    </row>
    <row r="9" spans="2:16" ht="15" thickTop="1" thickBot="1" x14ac:dyDescent="0.55000000000000004">
      <c r="B9" s="231"/>
      <c r="C9" s="232">
        <f t="shared" si="0"/>
        <v>7</v>
      </c>
      <c r="E9" s="300">
        <v>2</v>
      </c>
      <c r="F9" s="45">
        <f t="shared" ref="F9:F72" si="1">(G9-1)/3</f>
        <v>3</v>
      </c>
      <c r="G9" s="40">
        <v>10</v>
      </c>
      <c r="H9" s="80">
        <v>5</v>
      </c>
      <c r="I9" s="44">
        <v>2</v>
      </c>
      <c r="J9" s="75">
        <f t="shared" ref="J9:J72" si="2">LOG(I9,2)</f>
        <v>1</v>
      </c>
      <c r="L9" s="101"/>
      <c r="P9" s="101"/>
    </row>
    <row r="10" spans="2:16" ht="14.7" thickBot="1" x14ac:dyDescent="0.55000000000000004">
      <c r="B10" s="231"/>
      <c r="C10" s="232">
        <f t="shared" si="0"/>
        <v>8</v>
      </c>
      <c r="E10" s="301">
        <v>16</v>
      </c>
      <c r="F10" s="32">
        <f t="shared" si="1"/>
        <v>5</v>
      </c>
      <c r="G10" s="40">
        <f t="shared" ref="G10:G73" si="3">G9+6</f>
        <v>16</v>
      </c>
      <c r="H10" s="304">
        <v>1</v>
      </c>
      <c r="I10" s="303">
        <v>16</v>
      </c>
      <c r="J10" s="76">
        <f t="shared" si="2"/>
        <v>4</v>
      </c>
      <c r="L10" s="101"/>
      <c r="P10" s="101"/>
    </row>
    <row r="11" spans="2:16" x14ac:dyDescent="0.5">
      <c r="B11" s="231"/>
      <c r="C11" s="232">
        <f t="shared" si="0"/>
        <v>9</v>
      </c>
      <c r="E11" s="300">
        <v>2</v>
      </c>
      <c r="F11" s="45">
        <f t="shared" si="1"/>
        <v>7</v>
      </c>
      <c r="G11" s="40">
        <f t="shared" si="3"/>
        <v>22</v>
      </c>
      <c r="H11" s="80">
        <v>11</v>
      </c>
      <c r="I11" s="44">
        <v>2</v>
      </c>
      <c r="J11" s="76">
        <f t="shared" si="2"/>
        <v>1</v>
      </c>
      <c r="L11" s="101"/>
      <c r="P11" s="101"/>
    </row>
    <row r="12" spans="2:16" x14ac:dyDescent="0.5">
      <c r="B12" s="231"/>
      <c r="C12" s="232">
        <f t="shared" si="0"/>
        <v>10</v>
      </c>
      <c r="E12" s="300">
        <v>4</v>
      </c>
      <c r="F12" s="45">
        <f t="shared" si="1"/>
        <v>9</v>
      </c>
      <c r="G12" s="40">
        <f t="shared" si="3"/>
        <v>28</v>
      </c>
      <c r="H12" s="82">
        <v>7</v>
      </c>
      <c r="I12" s="44">
        <v>4</v>
      </c>
      <c r="J12" s="76">
        <f t="shared" si="2"/>
        <v>2</v>
      </c>
      <c r="L12" s="101"/>
      <c r="P12" s="101"/>
    </row>
    <row r="13" spans="2:16" ht="14.7" thickBot="1" x14ac:dyDescent="0.55000000000000004">
      <c r="B13" s="231"/>
      <c r="C13" s="232">
        <f t="shared" si="0"/>
        <v>11</v>
      </c>
      <c r="E13" s="300">
        <v>2</v>
      </c>
      <c r="F13" s="45">
        <f t="shared" si="1"/>
        <v>11</v>
      </c>
      <c r="G13" s="40">
        <f t="shared" si="3"/>
        <v>34</v>
      </c>
      <c r="H13" s="80">
        <v>17</v>
      </c>
      <c r="I13" s="44">
        <v>2</v>
      </c>
      <c r="J13" s="76">
        <f t="shared" si="2"/>
        <v>1</v>
      </c>
      <c r="L13" s="101"/>
      <c r="P13" s="101"/>
    </row>
    <row r="14" spans="2:16" ht="14.7" thickBot="1" x14ac:dyDescent="0.55000000000000004">
      <c r="B14" s="231"/>
      <c r="C14" s="232">
        <f t="shared" si="0"/>
        <v>12</v>
      </c>
      <c r="E14" s="308">
        <v>8</v>
      </c>
      <c r="F14" s="32">
        <f t="shared" si="1"/>
        <v>13</v>
      </c>
      <c r="G14" s="40">
        <f t="shared" si="3"/>
        <v>40</v>
      </c>
      <c r="H14" s="305">
        <v>5</v>
      </c>
      <c r="I14" s="303">
        <v>8</v>
      </c>
      <c r="J14" s="76">
        <f t="shared" si="2"/>
        <v>3</v>
      </c>
      <c r="L14" s="101"/>
      <c r="P14" s="101"/>
    </row>
    <row r="15" spans="2:16" x14ac:dyDescent="0.5">
      <c r="B15" s="231"/>
      <c r="C15" s="232">
        <f t="shared" si="0"/>
        <v>13</v>
      </c>
      <c r="E15" s="300">
        <v>2</v>
      </c>
      <c r="F15" s="45">
        <f t="shared" si="1"/>
        <v>15</v>
      </c>
      <c r="G15" s="40">
        <f t="shared" si="3"/>
        <v>46</v>
      </c>
      <c r="H15" s="80">
        <v>23</v>
      </c>
      <c r="I15" s="44">
        <v>2</v>
      </c>
      <c r="J15" s="76">
        <f t="shared" si="2"/>
        <v>1</v>
      </c>
      <c r="L15" s="101"/>
      <c r="P15" s="101"/>
    </row>
    <row r="16" spans="2:16" x14ac:dyDescent="0.5">
      <c r="B16" s="231"/>
      <c r="C16" s="232">
        <f t="shared" si="0"/>
        <v>14</v>
      </c>
      <c r="E16" s="300">
        <v>4</v>
      </c>
      <c r="F16" s="45">
        <f t="shared" si="1"/>
        <v>17</v>
      </c>
      <c r="G16" s="40">
        <f t="shared" si="3"/>
        <v>52</v>
      </c>
      <c r="H16" s="82">
        <v>13</v>
      </c>
      <c r="I16" s="44">
        <v>4</v>
      </c>
      <c r="J16" s="76">
        <f t="shared" si="2"/>
        <v>2</v>
      </c>
      <c r="L16" s="101"/>
      <c r="P16" s="101"/>
    </row>
    <row r="17" spans="2:16" ht="14.7" thickBot="1" x14ac:dyDescent="0.55000000000000004">
      <c r="B17" s="231"/>
      <c r="C17" s="232">
        <f t="shared" si="0"/>
        <v>15</v>
      </c>
      <c r="E17" s="300">
        <v>2</v>
      </c>
      <c r="F17" s="45">
        <f t="shared" si="1"/>
        <v>19</v>
      </c>
      <c r="G17" s="40">
        <f t="shared" si="3"/>
        <v>58</v>
      </c>
      <c r="H17" s="80">
        <v>29</v>
      </c>
      <c r="I17" s="44">
        <v>2</v>
      </c>
      <c r="J17" s="76">
        <f t="shared" si="2"/>
        <v>1</v>
      </c>
      <c r="L17" s="101"/>
      <c r="P17" s="101"/>
    </row>
    <row r="18" spans="2:16" ht="14.7" thickBot="1" x14ac:dyDescent="0.55000000000000004">
      <c r="B18" s="231"/>
      <c r="C18" s="232">
        <f t="shared" si="0"/>
        <v>16</v>
      </c>
      <c r="E18" s="301">
        <v>64</v>
      </c>
      <c r="F18" s="32">
        <f t="shared" si="1"/>
        <v>21</v>
      </c>
      <c r="G18" s="40">
        <f t="shared" si="3"/>
        <v>64</v>
      </c>
      <c r="H18" s="302">
        <v>1</v>
      </c>
      <c r="I18" s="303">
        <v>64</v>
      </c>
      <c r="J18" s="76">
        <f t="shared" si="2"/>
        <v>6</v>
      </c>
      <c r="L18" s="101"/>
      <c r="P18" s="101"/>
    </row>
    <row r="19" spans="2:16" x14ac:dyDescent="0.5">
      <c r="B19" s="231"/>
      <c r="C19" s="232">
        <f t="shared" si="0"/>
        <v>17</v>
      </c>
      <c r="E19" s="300">
        <v>2</v>
      </c>
      <c r="F19" s="45">
        <f t="shared" si="1"/>
        <v>23</v>
      </c>
      <c r="G19" s="40">
        <f t="shared" si="3"/>
        <v>70</v>
      </c>
      <c r="H19" s="80">
        <f>H17+6</f>
        <v>35</v>
      </c>
      <c r="I19" s="44">
        <v>2</v>
      </c>
      <c r="J19" s="76">
        <f t="shared" si="2"/>
        <v>1</v>
      </c>
      <c r="L19" s="101"/>
      <c r="P19" s="101"/>
    </row>
    <row r="20" spans="2:16" x14ac:dyDescent="0.5">
      <c r="B20" s="231"/>
      <c r="C20" s="232">
        <f t="shared" si="0"/>
        <v>18</v>
      </c>
      <c r="E20" s="300">
        <v>4</v>
      </c>
      <c r="F20" s="45">
        <f t="shared" si="1"/>
        <v>25</v>
      </c>
      <c r="G20" s="40">
        <f t="shared" si="3"/>
        <v>76</v>
      </c>
      <c r="H20" s="82">
        <v>19</v>
      </c>
      <c r="I20" s="44">
        <v>4</v>
      </c>
      <c r="J20" s="76">
        <f t="shared" si="2"/>
        <v>2</v>
      </c>
      <c r="L20" s="101"/>
      <c r="P20" s="101"/>
    </row>
    <row r="21" spans="2:16" x14ac:dyDescent="0.5">
      <c r="B21" s="231"/>
      <c r="C21" s="232">
        <f t="shared" si="0"/>
        <v>19</v>
      </c>
      <c r="E21" s="300">
        <v>2</v>
      </c>
      <c r="F21" s="45">
        <f t="shared" si="1"/>
        <v>27</v>
      </c>
      <c r="G21" s="40">
        <f t="shared" si="3"/>
        <v>82</v>
      </c>
      <c r="H21" s="80">
        <f>H19+6</f>
        <v>41</v>
      </c>
      <c r="I21" s="44">
        <v>2</v>
      </c>
      <c r="J21" s="76">
        <f t="shared" si="2"/>
        <v>1</v>
      </c>
      <c r="L21" s="101"/>
      <c r="P21" s="101"/>
    </row>
    <row r="22" spans="2:16" x14ac:dyDescent="0.5">
      <c r="B22" s="231"/>
      <c r="C22" s="232">
        <f t="shared" si="0"/>
        <v>20</v>
      </c>
      <c r="E22" s="300">
        <v>8</v>
      </c>
      <c r="F22" s="45">
        <f t="shared" si="1"/>
        <v>29</v>
      </c>
      <c r="G22" s="40">
        <f t="shared" si="3"/>
        <v>88</v>
      </c>
      <c r="H22" s="81">
        <v>11</v>
      </c>
      <c r="I22" s="44">
        <v>8</v>
      </c>
      <c r="J22" s="76">
        <f t="shared" si="2"/>
        <v>3</v>
      </c>
      <c r="L22" s="101"/>
      <c r="P22" s="101"/>
    </row>
    <row r="23" spans="2:16" x14ac:dyDescent="0.5">
      <c r="B23" s="231"/>
      <c r="C23" s="232">
        <f t="shared" si="0"/>
        <v>21</v>
      </c>
      <c r="E23" s="300">
        <v>2</v>
      </c>
      <c r="F23" s="45">
        <f t="shared" si="1"/>
        <v>31</v>
      </c>
      <c r="G23" s="40">
        <f t="shared" si="3"/>
        <v>94</v>
      </c>
      <c r="H23" s="80">
        <f>H21+6</f>
        <v>47</v>
      </c>
      <c r="I23" s="44">
        <v>2</v>
      </c>
      <c r="J23" s="76">
        <f t="shared" si="2"/>
        <v>1</v>
      </c>
      <c r="L23" s="101"/>
      <c r="P23" s="101"/>
    </row>
    <row r="24" spans="2:16" x14ac:dyDescent="0.5">
      <c r="B24" s="231"/>
      <c r="C24" s="232">
        <f t="shared" si="0"/>
        <v>22</v>
      </c>
      <c r="E24" s="300">
        <v>4</v>
      </c>
      <c r="F24" s="45">
        <f t="shared" si="1"/>
        <v>33</v>
      </c>
      <c r="G24" s="40">
        <f t="shared" si="3"/>
        <v>100</v>
      </c>
      <c r="H24" s="82">
        <v>25</v>
      </c>
      <c r="I24" s="44">
        <v>4</v>
      </c>
      <c r="J24" s="76">
        <f t="shared" si="2"/>
        <v>2</v>
      </c>
      <c r="L24" s="101"/>
      <c r="P24" s="101"/>
    </row>
    <row r="25" spans="2:16" x14ac:dyDescent="0.5">
      <c r="B25" s="231"/>
      <c r="C25" s="232">
        <f t="shared" si="0"/>
        <v>23</v>
      </c>
      <c r="E25" s="300">
        <v>2</v>
      </c>
      <c r="F25" s="45">
        <f t="shared" si="1"/>
        <v>35</v>
      </c>
      <c r="G25" s="40">
        <f t="shared" si="3"/>
        <v>106</v>
      </c>
      <c r="H25" s="80">
        <f t="shared" ref="H25" si="4">H23+6</f>
        <v>53</v>
      </c>
      <c r="I25" s="44">
        <v>2</v>
      </c>
      <c r="J25" s="76">
        <f t="shared" si="2"/>
        <v>1</v>
      </c>
      <c r="L25" s="101"/>
      <c r="P25" s="101"/>
    </row>
    <row r="26" spans="2:16" x14ac:dyDescent="0.5">
      <c r="B26" s="231"/>
      <c r="C26" s="232">
        <f t="shared" si="0"/>
        <v>24</v>
      </c>
      <c r="E26" s="300">
        <v>16</v>
      </c>
      <c r="F26" s="45">
        <f t="shared" si="1"/>
        <v>37</v>
      </c>
      <c r="G26" s="40">
        <f t="shared" si="3"/>
        <v>112</v>
      </c>
      <c r="H26" s="83">
        <f>G26/I26</f>
        <v>7</v>
      </c>
      <c r="I26" s="44">
        <v>16</v>
      </c>
      <c r="J26" s="76">
        <f t="shared" si="2"/>
        <v>4</v>
      </c>
      <c r="L26" s="101"/>
      <c r="P26" s="101"/>
    </row>
    <row r="27" spans="2:16" x14ac:dyDescent="0.5">
      <c r="B27" s="231"/>
      <c r="C27" s="232">
        <f t="shared" si="0"/>
        <v>25</v>
      </c>
      <c r="E27" s="300">
        <v>2</v>
      </c>
      <c r="F27" s="45">
        <f t="shared" si="1"/>
        <v>39</v>
      </c>
      <c r="G27" s="40">
        <f t="shared" si="3"/>
        <v>118</v>
      </c>
      <c r="H27" s="80">
        <f t="shared" ref="H27" si="5">H25+6</f>
        <v>59</v>
      </c>
      <c r="I27" s="44">
        <v>2</v>
      </c>
      <c r="J27" s="76">
        <f t="shared" si="2"/>
        <v>1</v>
      </c>
      <c r="L27" s="101"/>
      <c r="P27" s="101"/>
    </row>
    <row r="28" spans="2:16" x14ac:dyDescent="0.5">
      <c r="B28" s="231"/>
      <c r="C28" s="232">
        <f t="shared" si="0"/>
        <v>26</v>
      </c>
      <c r="E28" s="300">
        <v>4</v>
      </c>
      <c r="F28" s="45">
        <f t="shared" si="1"/>
        <v>41</v>
      </c>
      <c r="G28" s="40">
        <f t="shared" si="3"/>
        <v>124</v>
      </c>
      <c r="H28" s="82">
        <f>G28/4</f>
        <v>31</v>
      </c>
      <c r="I28" s="44">
        <v>4</v>
      </c>
      <c r="J28" s="76">
        <f t="shared" si="2"/>
        <v>2</v>
      </c>
      <c r="L28" s="101"/>
      <c r="P28" s="101"/>
    </row>
    <row r="29" spans="2:16" x14ac:dyDescent="0.5">
      <c r="B29" s="231"/>
      <c r="C29" s="232">
        <f t="shared" si="0"/>
        <v>27</v>
      </c>
      <c r="E29" s="300">
        <v>2</v>
      </c>
      <c r="F29" s="45">
        <f t="shared" si="1"/>
        <v>43</v>
      </c>
      <c r="G29" s="40">
        <f t="shared" si="3"/>
        <v>130</v>
      </c>
      <c r="H29" s="80">
        <f>H27+6</f>
        <v>65</v>
      </c>
      <c r="I29" s="44">
        <v>2</v>
      </c>
      <c r="J29" s="76">
        <f t="shared" si="2"/>
        <v>1</v>
      </c>
      <c r="L29" s="101"/>
      <c r="P29" s="101"/>
    </row>
    <row r="30" spans="2:16" x14ac:dyDescent="0.5">
      <c r="B30" s="231"/>
      <c r="C30" s="232">
        <f t="shared" si="0"/>
        <v>28</v>
      </c>
      <c r="E30" s="300">
        <v>8</v>
      </c>
      <c r="F30" s="45">
        <f t="shared" si="1"/>
        <v>45</v>
      </c>
      <c r="G30" s="40">
        <f t="shared" si="3"/>
        <v>136</v>
      </c>
      <c r="H30" s="83">
        <f>G30/I30</f>
        <v>17</v>
      </c>
      <c r="I30" s="41">
        <v>8</v>
      </c>
      <c r="J30" s="76">
        <f t="shared" si="2"/>
        <v>3</v>
      </c>
      <c r="L30" s="101"/>
      <c r="P30" s="101"/>
    </row>
    <row r="31" spans="2:16" x14ac:dyDescent="0.5">
      <c r="B31" s="231"/>
      <c r="C31" s="232">
        <f t="shared" si="0"/>
        <v>29</v>
      </c>
      <c r="E31" s="300">
        <v>2</v>
      </c>
      <c r="F31" s="45">
        <f t="shared" si="1"/>
        <v>47</v>
      </c>
      <c r="G31" s="40">
        <f t="shared" si="3"/>
        <v>142</v>
      </c>
      <c r="H31" s="80">
        <f>H29+6</f>
        <v>71</v>
      </c>
      <c r="I31" s="41">
        <v>2</v>
      </c>
      <c r="J31" s="76">
        <f t="shared" si="2"/>
        <v>1</v>
      </c>
      <c r="L31" s="101"/>
      <c r="P31" s="101"/>
    </row>
    <row r="32" spans="2:16" x14ac:dyDescent="0.5">
      <c r="B32" s="231"/>
      <c r="C32" s="232">
        <f t="shared" si="0"/>
        <v>30</v>
      </c>
      <c r="E32" s="300">
        <v>4</v>
      </c>
      <c r="F32" s="45">
        <f t="shared" si="1"/>
        <v>49</v>
      </c>
      <c r="G32" s="40">
        <f t="shared" si="3"/>
        <v>148</v>
      </c>
      <c r="H32" s="82">
        <f>G32/4</f>
        <v>37</v>
      </c>
      <c r="I32" s="41">
        <v>4</v>
      </c>
      <c r="J32" s="76">
        <f t="shared" si="2"/>
        <v>2</v>
      </c>
      <c r="L32" s="101"/>
      <c r="P32" s="101"/>
    </row>
    <row r="33" spans="2:16" ht="14.7" thickBot="1" x14ac:dyDescent="0.55000000000000004">
      <c r="B33" s="231"/>
      <c r="C33" s="232">
        <f t="shared" si="0"/>
        <v>31</v>
      </c>
      <c r="E33" s="300">
        <v>2</v>
      </c>
      <c r="F33" s="45">
        <f t="shared" si="1"/>
        <v>51</v>
      </c>
      <c r="G33" s="40">
        <f t="shared" si="3"/>
        <v>154</v>
      </c>
      <c r="H33" s="80">
        <f>H31+6</f>
        <v>77</v>
      </c>
      <c r="I33" s="101">
        <v>2</v>
      </c>
      <c r="J33" s="77">
        <f t="shared" si="2"/>
        <v>1</v>
      </c>
      <c r="L33" s="101"/>
      <c r="P33" s="101"/>
    </row>
    <row r="34" spans="2:16" ht="14.7" thickBot="1" x14ac:dyDescent="0.55000000000000004">
      <c r="B34" s="231"/>
      <c r="C34" s="232">
        <f t="shared" si="0"/>
        <v>32</v>
      </c>
      <c r="E34" s="308">
        <v>32</v>
      </c>
      <c r="F34" s="32">
        <f t="shared" si="1"/>
        <v>53</v>
      </c>
      <c r="G34" s="40">
        <f t="shared" si="3"/>
        <v>160</v>
      </c>
      <c r="H34" s="305">
        <f>G34/I34</f>
        <v>5</v>
      </c>
      <c r="I34" s="101">
        <v>32</v>
      </c>
      <c r="J34" s="77">
        <f t="shared" si="2"/>
        <v>5</v>
      </c>
      <c r="L34" s="101"/>
      <c r="P34" s="101"/>
    </row>
    <row r="35" spans="2:16" x14ac:dyDescent="0.5">
      <c r="B35" s="231"/>
      <c r="C35" s="232">
        <f t="shared" si="0"/>
        <v>33</v>
      </c>
      <c r="E35" s="300">
        <v>2</v>
      </c>
      <c r="F35" s="45">
        <f t="shared" si="1"/>
        <v>55</v>
      </c>
      <c r="G35" s="40">
        <f t="shared" si="3"/>
        <v>166</v>
      </c>
      <c r="H35" s="80">
        <f>H33+6</f>
        <v>83</v>
      </c>
      <c r="I35" s="41">
        <v>2</v>
      </c>
      <c r="J35" s="76">
        <f t="shared" si="2"/>
        <v>1</v>
      </c>
      <c r="L35" s="101"/>
      <c r="P35" s="101"/>
    </row>
    <row r="36" spans="2:16" x14ac:dyDescent="0.5">
      <c r="B36" s="231"/>
      <c r="C36" s="232">
        <f t="shared" si="0"/>
        <v>34</v>
      </c>
      <c r="E36" s="300">
        <v>4</v>
      </c>
      <c r="F36" s="45">
        <f t="shared" si="1"/>
        <v>57</v>
      </c>
      <c r="G36" s="40">
        <f t="shared" si="3"/>
        <v>172</v>
      </c>
      <c r="H36" s="82">
        <f>G36/4</f>
        <v>43</v>
      </c>
      <c r="I36" s="41">
        <v>4</v>
      </c>
      <c r="J36" s="76">
        <f t="shared" si="2"/>
        <v>2</v>
      </c>
      <c r="L36" s="101"/>
      <c r="P36" s="101"/>
    </row>
    <row r="37" spans="2:16" x14ac:dyDescent="0.5">
      <c r="B37" s="231"/>
      <c r="C37" s="232">
        <f t="shared" si="0"/>
        <v>35</v>
      </c>
      <c r="E37" s="300">
        <v>2</v>
      </c>
      <c r="F37" s="45">
        <f t="shared" si="1"/>
        <v>59</v>
      </c>
      <c r="G37" s="40">
        <f t="shared" si="3"/>
        <v>178</v>
      </c>
      <c r="H37" s="80">
        <f>H35+6</f>
        <v>89</v>
      </c>
      <c r="I37" s="41">
        <v>2</v>
      </c>
      <c r="J37" s="76">
        <f t="shared" si="2"/>
        <v>1</v>
      </c>
      <c r="L37" s="101"/>
      <c r="P37" s="101"/>
    </row>
    <row r="38" spans="2:16" x14ac:dyDescent="0.5">
      <c r="B38" s="231"/>
      <c r="C38" s="232">
        <f t="shared" si="0"/>
        <v>36</v>
      </c>
      <c r="E38" s="300">
        <v>8</v>
      </c>
      <c r="F38" s="45">
        <f t="shared" si="1"/>
        <v>61</v>
      </c>
      <c r="G38" s="40">
        <f t="shared" si="3"/>
        <v>184</v>
      </c>
      <c r="H38" s="83">
        <f>G38/I38</f>
        <v>23</v>
      </c>
      <c r="I38" s="41">
        <v>8</v>
      </c>
      <c r="J38" s="76">
        <f t="shared" si="2"/>
        <v>3</v>
      </c>
      <c r="L38" s="101"/>
      <c r="P38" s="101"/>
    </row>
    <row r="39" spans="2:16" x14ac:dyDescent="0.5">
      <c r="B39" s="231"/>
      <c r="C39" s="232">
        <f t="shared" si="0"/>
        <v>37</v>
      </c>
      <c r="E39" s="300">
        <v>2</v>
      </c>
      <c r="F39" s="45">
        <f t="shared" si="1"/>
        <v>63</v>
      </c>
      <c r="G39" s="40">
        <f t="shared" si="3"/>
        <v>190</v>
      </c>
      <c r="H39" s="80">
        <f>H37+6</f>
        <v>95</v>
      </c>
      <c r="I39" s="41">
        <v>2</v>
      </c>
      <c r="J39" s="76">
        <f t="shared" si="2"/>
        <v>1</v>
      </c>
      <c r="L39" s="101"/>
      <c r="P39" s="101"/>
    </row>
    <row r="40" spans="2:16" x14ac:dyDescent="0.5">
      <c r="B40" s="231"/>
      <c r="C40" s="232">
        <f t="shared" si="0"/>
        <v>38</v>
      </c>
      <c r="E40" s="300">
        <v>4</v>
      </c>
      <c r="F40" s="45">
        <f t="shared" si="1"/>
        <v>65</v>
      </c>
      <c r="G40" s="40">
        <f t="shared" si="3"/>
        <v>196</v>
      </c>
      <c r="H40" s="82">
        <f>G40/4</f>
        <v>49</v>
      </c>
      <c r="I40" s="41">
        <v>4</v>
      </c>
      <c r="J40" s="76">
        <f t="shared" si="2"/>
        <v>2</v>
      </c>
      <c r="L40" s="101"/>
      <c r="P40" s="101"/>
    </row>
    <row r="41" spans="2:16" x14ac:dyDescent="0.5">
      <c r="B41" s="231"/>
      <c r="C41" s="232">
        <f t="shared" si="0"/>
        <v>39</v>
      </c>
      <c r="E41" s="300">
        <v>2</v>
      </c>
      <c r="F41" s="45">
        <f t="shared" si="1"/>
        <v>67</v>
      </c>
      <c r="G41" s="40">
        <f t="shared" si="3"/>
        <v>202</v>
      </c>
      <c r="H41" s="80">
        <f>H39+6</f>
        <v>101</v>
      </c>
      <c r="I41" s="41">
        <v>2</v>
      </c>
      <c r="J41" s="76">
        <f t="shared" si="2"/>
        <v>1</v>
      </c>
      <c r="L41" s="101"/>
      <c r="P41" s="101"/>
    </row>
    <row r="42" spans="2:16" x14ac:dyDescent="0.5">
      <c r="B42" s="231"/>
      <c r="C42" s="232">
        <f t="shared" si="0"/>
        <v>40</v>
      </c>
      <c r="E42" s="300">
        <v>16</v>
      </c>
      <c r="F42" s="45">
        <f t="shared" si="1"/>
        <v>69</v>
      </c>
      <c r="G42" s="40">
        <f t="shared" si="3"/>
        <v>208</v>
      </c>
      <c r="H42" s="83">
        <f>G42/I42</f>
        <v>13</v>
      </c>
      <c r="I42" s="41">
        <v>16</v>
      </c>
      <c r="J42" s="76">
        <f t="shared" si="2"/>
        <v>4</v>
      </c>
      <c r="L42" s="101"/>
      <c r="P42" s="101"/>
    </row>
    <row r="43" spans="2:16" x14ac:dyDescent="0.5">
      <c r="B43" s="231"/>
      <c r="C43" s="232">
        <f t="shared" si="0"/>
        <v>41</v>
      </c>
      <c r="E43" s="300">
        <v>2</v>
      </c>
      <c r="F43" s="45">
        <f t="shared" si="1"/>
        <v>71</v>
      </c>
      <c r="G43" s="55">
        <f t="shared" si="3"/>
        <v>214</v>
      </c>
      <c r="H43" s="80">
        <f>H41+6</f>
        <v>107</v>
      </c>
      <c r="I43" s="44">
        <v>2</v>
      </c>
      <c r="J43" s="76">
        <f t="shared" si="2"/>
        <v>1</v>
      </c>
      <c r="L43" s="101"/>
      <c r="P43" s="101"/>
    </row>
    <row r="44" spans="2:16" x14ac:dyDescent="0.5">
      <c r="B44" s="231"/>
      <c r="C44" s="232">
        <f t="shared" si="0"/>
        <v>42</v>
      </c>
      <c r="E44" s="300">
        <v>4</v>
      </c>
      <c r="F44" s="45">
        <f t="shared" si="1"/>
        <v>73</v>
      </c>
      <c r="G44" s="55">
        <f t="shared" si="3"/>
        <v>220</v>
      </c>
      <c r="H44" s="82">
        <f>G44/4</f>
        <v>55</v>
      </c>
      <c r="I44" s="44">
        <v>4</v>
      </c>
      <c r="J44" s="76">
        <f t="shared" si="2"/>
        <v>2</v>
      </c>
      <c r="L44" s="101"/>
      <c r="P44" s="101"/>
    </row>
    <row r="45" spans="2:16" x14ac:dyDescent="0.5">
      <c r="B45" s="231"/>
      <c r="C45" s="232">
        <f t="shared" si="0"/>
        <v>43</v>
      </c>
      <c r="E45" s="300">
        <v>2</v>
      </c>
      <c r="F45" s="45">
        <f t="shared" si="1"/>
        <v>75</v>
      </c>
      <c r="G45" s="40">
        <f t="shared" si="3"/>
        <v>226</v>
      </c>
      <c r="H45" s="80">
        <f>H43+6</f>
        <v>113</v>
      </c>
      <c r="I45" s="44">
        <v>2</v>
      </c>
      <c r="J45" s="76">
        <f t="shared" si="2"/>
        <v>1</v>
      </c>
      <c r="L45" s="101"/>
      <c r="P45" s="101"/>
    </row>
    <row r="46" spans="2:16" x14ac:dyDescent="0.5">
      <c r="B46" s="231"/>
      <c r="C46" s="232">
        <f t="shared" si="0"/>
        <v>44</v>
      </c>
      <c r="E46" s="300">
        <v>8</v>
      </c>
      <c r="F46" s="45">
        <f t="shared" si="1"/>
        <v>77</v>
      </c>
      <c r="G46" s="40">
        <f t="shared" si="3"/>
        <v>232</v>
      </c>
      <c r="H46" s="83">
        <f>G46/I46</f>
        <v>29</v>
      </c>
      <c r="I46" s="41">
        <v>8</v>
      </c>
      <c r="J46" s="76">
        <f t="shared" si="2"/>
        <v>3</v>
      </c>
      <c r="L46" s="101"/>
      <c r="P46" s="101"/>
    </row>
    <row r="47" spans="2:16" x14ac:dyDescent="0.5">
      <c r="B47" s="231"/>
      <c r="C47" s="232">
        <f t="shared" si="0"/>
        <v>45</v>
      </c>
      <c r="E47" s="300">
        <v>2</v>
      </c>
      <c r="F47" s="45">
        <f t="shared" si="1"/>
        <v>79</v>
      </c>
      <c r="G47" s="40">
        <f t="shared" si="3"/>
        <v>238</v>
      </c>
      <c r="H47" s="80">
        <f>H45+6</f>
        <v>119</v>
      </c>
      <c r="I47" s="41">
        <v>2</v>
      </c>
      <c r="J47" s="76">
        <f t="shared" si="2"/>
        <v>1</v>
      </c>
      <c r="L47" s="101"/>
      <c r="P47" s="101"/>
    </row>
    <row r="48" spans="2:16" x14ac:dyDescent="0.5">
      <c r="B48" s="231"/>
      <c r="C48" s="232">
        <f t="shared" si="0"/>
        <v>46</v>
      </c>
      <c r="E48" s="300">
        <v>4</v>
      </c>
      <c r="F48" s="45">
        <f t="shared" si="1"/>
        <v>81</v>
      </c>
      <c r="G48" s="40">
        <f t="shared" si="3"/>
        <v>244</v>
      </c>
      <c r="H48" s="82">
        <f>G48/4</f>
        <v>61</v>
      </c>
      <c r="I48" s="41">
        <v>4</v>
      </c>
      <c r="J48" s="76">
        <f t="shared" si="2"/>
        <v>2</v>
      </c>
      <c r="L48" s="101"/>
      <c r="P48" s="101"/>
    </row>
    <row r="49" spans="2:16" ht="14.7" thickBot="1" x14ac:dyDescent="0.55000000000000004">
      <c r="B49" s="231"/>
      <c r="C49" s="232">
        <f t="shared" si="0"/>
        <v>47</v>
      </c>
      <c r="E49" s="300">
        <v>2</v>
      </c>
      <c r="F49" s="45">
        <f t="shared" si="1"/>
        <v>83</v>
      </c>
      <c r="G49" s="40">
        <f t="shared" si="3"/>
        <v>250</v>
      </c>
      <c r="H49" s="80">
        <f>H47+6</f>
        <v>125</v>
      </c>
      <c r="I49" s="41">
        <v>2</v>
      </c>
      <c r="J49" s="76">
        <f t="shared" si="2"/>
        <v>1</v>
      </c>
      <c r="L49" s="101"/>
      <c r="P49" s="101"/>
    </row>
    <row r="50" spans="2:16" ht="14.7" thickBot="1" x14ac:dyDescent="0.55000000000000004">
      <c r="B50" s="231"/>
      <c r="C50" s="232">
        <f t="shared" si="0"/>
        <v>48</v>
      </c>
      <c r="E50" s="301">
        <v>256</v>
      </c>
      <c r="F50" s="32">
        <f t="shared" si="1"/>
        <v>85</v>
      </c>
      <c r="G50" s="40">
        <f t="shared" si="3"/>
        <v>256</v>
      </c>
      <c r="H50" s="302">
        <f>G50/I50</f>
        <v>1</v>
      </c>
      <c r="I50" s="41">
        <v>256</v>
      </c>
      <c r="J50" s="76">
        <f t="shared" si="2"/>
        <v>8</v>
      </c>
      <c r="L50" s="101"/>
      <c r="P50" s="101"/>
    </row>
    <row r="51" spans="2:16" x14ac:dyDescent="0.5">
      <c r="B51" s="231"/>
      <c r="C51" s="232">
        <f t="shared" si="0"/>
        <v>49</v>
      </c>
      <c r="E51" s="300">
        <v>2</v>
      </c>
      <c r="F51" s="45">
        <f t="shared" si="1"/>
        <v>87</v>
      </c>
      <c r="G51" s="40">
        <f t="shared" si="3"/>
        <v>262</v>
      </c>
      <c r="H51" s="80">
        <f>H49+6</f>
        <v>131</v>
      </c>
      <c r="I51" s="41">
        <v>2</v>
      </c>
      <c r="J51" s="76">
        <f t="shared" si="2"/>
        <v>1</v>
      </c>
      <c r="L51" s="101"/>
      <c r="P51" s="101"/>
    </row>
    <row r="52" spans="2:16" x14ac:dyDescent="0.5">
      <c r="B52" s="231"/>
      <c r="C52" s="232">
        <f t="shared" si="0"/>
        <v>50</v>
      </c>
      <c r="E52" s="300">
        <v>4</v>
      </c>
      <c r="F52" s="45">
        <f t="shared" si="1"/>
        <v>89</v>
      </c>
      <c r="G52" s="40">
        <f t="shared" si="3"/>
        <v>268</v>
      </c>
      <c r="H52" s="82">
        <f>G52/4</f>
        <v>67</v>
      </c>
      <c r="I52" s="41">
        <v>4</v>
      </c>
      <c r="J52" s="76">
        <f t="shared" si="2"/>
        <v>2</v>
      </c>
      <c r="L52" s="101"/>
      <c r="P52" s="101"/>
    </row>
    <row r="53" spans="2:16" x14ac:dyDescent="0.5">
      <c r="B53" s="231"/>
      <c r="C53" s="232">
        <f t="shared" si="0"/>
        <v>51</v>
      </c>
      <c r="E53" s="300">
        <v>2</v>
      </c>
      <c r="F53" s="45">
        <f t="shared" si="1"/>
        <v>91</v>
      </c>
      <c r="G53" s="40">
        <f t="shared" si="3"/>
        <v>274</v>
      </c>
      <c r="H53" s="80">
        <f>H51+6</f>
        <v>137</v>
      </c>
      <c r="I53" s="41">
        <v>2</v>
      </c>
      <c r="J53" s="76">
        <f t="shared" si="2"/>
        <v>1</v>
      </c>
      <c r="L53" s="101"/>
      <c r="P53" s="101"/>
    </row>
    <row r="54" spans="2:16" x14ac:dyDescent="0.5">
      <c r="B54" s="231"/>
      <c r="C54" s="232">
        <f t="shared" si="0"/>
        <v>52</v>
      </c>
      <c r="E54" s="300">
        <v>8</v>
      </c>
      <c r="F54" s="45">
        <f t="shared" si="1"/>
        <v>93</v>
      </c>
      <c r="G54" s="40">
        <f t="shared" si="3"/>
        <v>280</v>
      </c>
      <c r="H54" s="83">
        <f>G54/I54</f>
        <v>35</v>
      </c>
      <c r="I54" s="41">
        <v>8</v>
      </c>
      <c r="J54" s="76">
        <f t="shared" si="2"/>
        <v>3</v>
      </c>
      <c r="L54" s="101"/>
      <c r="P54" s="101"/>
    </row>
    <row r="55" spans="2:16" x14ac:dyDescent="0.5">
      <c r="B55" s="231"/>
      <c r="C55" s="232">
        <f t="shared" si="0"/>
        <v>53</v>
      </c>
      <c r="E55" s="300">
        <v>2</v>
      </c>
      <c r="F55" s="45">
        <f t="shared" si="1"/>
        <v>95</v>
      </c>
      <c r="G55" s="40">
        <f t="shared" si="3"/>
        <v>286</v>
      </c>
      <c r="H55" s="80">
        <f>H53+6</f>
        <v>143</v>
      </c>
      <c r="I55" s="41">
        <v>2</v>
      </c>
      <c r="J55" s="76">
        <f t="shared" si="2"/>
        <v>1</v>
      </c>
      <c r="L55" s="101"/>
      <c r="P55" s="101"/>
    </row>
    <row r="56" spans="2:16" x14ac:dyDescent="0.5">
      <c r="B56" s="231"/>
      <c r="C56" s="232">
        <f t="shared" si="0"/>
        <v>54</v>
      </c>
      <c r="E56" s="300">
        <v>4</v>
      </c>
      <c r="F56" s="45">
        <f t="shared" si="1"/>
        <v>97</v>
      </c>
      <c r="G56" s="40">
        <f t="shared" si="3"/>
        <v>292</v>
      </c>
      <c r="H56" s="82">
        <f>G56/4</f>
        <v>73</v>
      </c>
      <c r="I56" s="41">
        <v>4</v>
      </c>
      <c r="J56" s="76">
        <f t="shared" si="2"/>
        <v>2</v>
      </c>
      <c r="L56" s="101"/>
      <c r="P56" s="101"/>
    </row>
    <row r="57" spans="2:16" x14ac:dyDescent="0.5">
      <c r="B57" s="231"/>
      <c r="C57" s="232">
        <f t="shared" si="0"/>
        <v>55</v>
      </c>
      <c r="E57" s="300">
        <v>2</v>
      </c>
      <c r="F57" s="45">
        <f t="shared" si="1"/>
        <v>99</v>
      </c>
      <c r="G57" s="40">
        <f t="shared" si="3"/>
        <v>298</v>
      </c>
      <c r="H57" s="80">
        <f>H55+6</f>
        <v>149</v>
      </c>
      <c r="I57" s="41">
        <v>2</v>
      </c>
      <c r="J57" s="76">
        <f t="shared" si="2"/>
        <v>1</v>
      </c>
      <c r="L57" s="101"/>
      <c r="P57" s="101"/>
    </row>
    <row r="58" spans="2:16" x14ac:dyDescent="0.5">
      <c r="B58" s="231"/>
      <c r="C58" s="232">
        <f t="shared" si="0"/>
        <v>56</v>
      </c>
      <c r="E58" s="300">
        <v>16</v>
      </c>
      <c r="F58" s="45">
        <f t="shared" si="1"/>
        <v>101</v>
      </c>
      <c r="G58" s="40">
        <f t="shared" si="3"/>
        <v>304</v>
      </c>
      <c r="H58" s="83">
        <f>G58/I58</f>
        <v>19</v>
      </c>
      <c r="I58" s="41">
        <v>16</v>
      </c>
      <c r="J58" s="76">
        <f t="shared" si="2"/>
        <v>4</v>
      </c>
      <c r="L58" s="101"/>
      <c r="P58" s="101"/>
    </row>
    <row r="59" spans="2:16" x14ac:dyDescent="0.5">
      <c r="B59" s="231"/>
      <c r="C59" s="232">
        <f t="shared" si="0"/>
        <v>57</v>
      </c>
      <c r="E59" s="300">
        <v>2</v>
      </c>
      <c r="F59" s="45">
        <f t="shared" si="1"/>
        <v>103</v>
      </c>
      <c r="G59" s="40">
        <f t="shared" si="3"/>
        <v>310</v>
      </c>
      <c r="H59" s="80">
        <f>H57+6</f>
        <v>155</v>
      </c>
      <c r="I59" s="41">
        <v>2</v>
      </c>
      <c r="J59" s="76">
        <f t="shared" si="2"/>
        <v>1</v>
      </c>
      <c r="L59" s="101"/>
      <c r="P59" s="101"/>
    </row>
    <row r="60" spans="2:16" x14ac:dyDescent="0.5">
      <c r="B60" s="231"/>
      <c r="C60" s="232">
        <f t="shared" si="0"/>
        <v>58</v>
      </c>
      <c r="E60" s="300">
        <v>4</v>
      </c>
      <c r="F60" s="45">
        <f t="shared" si="1"/>
        <v>105</v>
      </c>
      <c r="G60" s="40">
        <f t="shared" si="3"/>
        <v>316</v>
      </c>
      <c r="H60" s="82">
        <f>G60/4</f>
        <v>79</v>
      </c>
      <c r="I60" s="41">
        <v>4</v>
      </c>
      <c r="J60" s="76">
        <f t="shared" si="2"/>
        <v>2</v>
      </c>
      <c r="L60" s="101"/>
      <c r="P60" s="101"/>
    </row>
    <row r="61" spans="2:16" x14ac:dyDescent="0.5">
      <c r="B61" s="231"/>
      <c r="C61" s="232">
        <f t="shared" si="0"/>
        <v>59</v>
      </c>
      <c r="E61" s="300">
        <v>2</v>
      </c>
      <c r="F61" s="45">
        <f t="shared" si="1"/>
        <v>107</v>
      </c>
      <c r="G61" s="40">
        <f t="shared" si="3"/>
        <v>322</v>
      </c>
      <c r="H61" s="80">
        <f>H59+6</f>
        <v>161</v>
      </c>
      <c r="I61" s="41">
        <v>2</v>
      </c>
      <c r="J61" s="76">
        <f t="shared" si="2"/>
        <v>1</v>
      </c>
      <c r="L61" s="101"/>
      <c r="P61" s="101"/>
    </row>
    <row r="62" spans="2:16" x14ac:dyDescent="0.5">
      <c r="B62" s="231"/>
      <c r="C62" s="232">
        <f t="shared" si="0"/>
        <v>60</v>
      </c>
      <c r="E62" s="300">
        <v>8</v>
      </c>
      <c r="F62" s="45">
        <f t="shared" si="1"/>
        <v>109</v>
      </c>
      <c r="G62" s="40">
        <f t="shared" si="3"/>
        <v>328</v>
      </c>
      <c r="H62" s="83">
        <f>G62/I62</f>
        <v>41</v>
      </c>
      <c r="I62" s="41">
        <v>8</v>
      </c>
      <c r="J62" s="76">
        <f t="shared" si="2"/>
        <v>3</v>
      </c>
      <c r="L62" s="101"/>
      <c r="P62" s="101"/>
    </row>
    <row r="63" spans="2:16" x14ac:dyDescent="0.5">
      <c r="B63" s="231"/>
      <c r="C63" s="232">
        <f t="shared" si="0"/>
        <v>61</v>
      </c>
      <c r="E63" s="300">
        <v>2</v>
      </c>
      <c r="F63" s="45">
        <f t="shared" si="1"/>
        <v>111</v>
      </c>
      <c r="G63" s="40">
        <f t="shared" si="3"/>
        <v>334</v>
      </c>
      <c r="H63" s="80">
        <f>H61+6</f>
        <v>167</v>
      </c>
      <c r="I63" s="41">
        <v>2</v>
      </c>
      <c r="J63" s="76">
        <f t="shared" si="2"/>
        <v>1</v>
      </c>
      <c r="L63" s="101"/>
      <c r="P63" s="101"/>
    </row>
    <row r="64" spans="2:16" x14ac:dyDescent="0.5">
      <c r="B64" s="231"/>
      <c r="C64" s="232">
        <f t="shared" si="0"/>
        <v>62</v>
      </c>
      <c r="E64" s="300">
        <v>4</v>
      </c>
      <c r="F64" s="45">
        <f t="shared" si="1"/>
        <v>113</v>
      </c>
      <c r="G64" s="40">
        <f t="shared" si="3"/>
        <v>340</v>
      </c>
      <c r="H64" s="82">
        <f>G64/4</f>
        <v>85</v>
      </c>
      <c r="I64" s="41">
        <v>4</v>
      </c>
      <c r="J64" s="76">
        <f t="shared" si="2"/>
        <v>2</v>
      </c>
      <c r="L64" s="101"/>
      <c r="P64" s="101"/>
    </row>
    <row r="65" spans="2:16" x14ac:dyDescent="0.5">
      <c r="B65" s="231"/>
      <c r="C65" s="232">
        <f t="shared" si="0"/>
        <v>63</v>
      </c>
      <c r="E65" s="300">
        <v>2</v>
      </c>
      <c r="F65" s="45">
        <f t="shared" si="1"/>
        <v>115</v>
      </c>
      <c r="G65" s="40">
        <f t="shared" si="3"/>
        <v>346</v>
      </c>
      <c r="H65" s="80">
        <f>H63+6</f>
        <v>173</v>
      </c>
      <c r="I65" s="41">
        <v>2</v>
      </c>
      <c r="J65" s="76">
        <f t="shared" si="2"/>
        <v>1</v>
      </c>
      <c r="L65" s="101"/>
      <c r="P65" s="101"/>
    </row>
    <row r="66" spans="2:16" x14ac:dyDescent="0.5">
      <c r="B66" s="231"/>
      <c r="C66" s="232">
        <f t="shared" si="0"/>
        <v>64</v>
      </c>
      <c r="E66" s="300">
        <v>32</v>
      </c>
      <c r="F66" s="45">
        <f t="shared" si="1"/>
        <v>117</v>
      </c>
      <c r="G66" s="40">
        <f t="shared" si="3"/>
        <v>352</v>
      </c>
      <c r="H66" s="83">
        <f>G66/I66</f>
        <v>11</v>
      </c>
      <c r="I66" s="41">
        <v>32</v>
      </c>
      <c r="J66" s="76">
        <f t="shared" si="2"/>
        <v>5</v>
      </c>
      <c r="L66" s="101"/>
      <c r="P66" s="101"/>
    </row>
    <row r="67" spans="2:16" x14ac:dyDescent="0.5">
      <c r="B67" s="231"/>
      <c r="C67" s="232">
        <f t="shared" si="0"/>
        <v>65</v>
      </c>
      <c r="E67" s="300">
        <v>2</v>
      </c>
      <c r="F67" s="45">
        <f t="shared" si="1"/>
        <v>119</v>
      </c>
      <c r="G67" s="40">
        <f t="shared" si="3"/>
        <v>358</v>
      </c>
      <c r="H67" s="80">
        <f>H65+6</f>
        <v>179</v>
      </c>
      <c r="I67" s="41">
        <v>2</v>
      </c>
      <c r="J67" s="76">
        <f t="shared" si="2"/>
        <v>1</v>
      </c>
      <c r="L67" s="101"/>
      <c r="P67" s="101"/>
    </row>
    <row r="68" spans="2:16" x14ac:dyDescent="0.5">
      <c r="B68" s="231"/>
      <c r="C68" s="232">
        <f t="shared" si="0"/>
        <v>66</v>
      </c>
      <c r="E68" s="300">
        <v>4</v>
      </c>
      <c r="F68" s="45">
        <f t="shared" si="1"/>
        <v>121</v>
      </c>
      <c r="G68" s="40">
        <f t="shared" si="3"/>
        <v>364</v>
      </c>
      <c r="H68" s="82">
        <f>G68/4</f>
        <v>91</v>
      </c>
      <c r="I68" s="41">
        <v>4</v>
      </c>
      <c r="J68" s="76">
        <f t="shared" si="2"/>
        <v>2</v>
      </c>
      <c r="L68" s="101"/>
      <c r="P68" s="101"/>
    </row>
    <row r="69" spans="2:16" x14ac:dyDescent="0.5">
      <c r="B69" s="231"/>
      <c r="C69" s="232">
        <f t="shared" ref="C69:C132" si="6">C68+1</f>
        <v>67</v>
      </c>
      <c r="E69" s="300">
        <v>2</v>
      </c>
      <c r="F69" s="45">
        <f t="shared" si="1"/>
        <v>123</v>
      </c>
      <c r="G69" s="40">
        <f t="shared" si="3"/>
        <v>370</v>
      </c>
      <c r="H69" s="80">
        <f>H67+6</f>
        <v>185</v>
      </c>
      <c r="I69" s="41">
        <v>2</v>
      </c>
      <c r="J69" s="76">
        <f t="shared" si="2"/>
        <v>1</v>
      </c>
      <c r="L69" s="101"/>
      <c r="P69" s="101"/>
    </row>
    <row r="70" spans="2:16" x14ac:dyDescent="0.5">
      <c r="B70" s="231"/>
      <c r="C70" s="232">
        <f t="shared" si="6"/>
        <v>68</v>
      </c>
      <c r="E70" s="300">
        <v>8</v>
      </c>
      <c r="F70" s="45">
        <f t="shared" si="1"/>
        <v>125</v>
      </c>
      <c r="G70" s="40">
        <f t="shared" si="3"/>
        <v>376</v>
      </c>
      <c r="H70" s="83">
        <f>G70/I70</f>
        <v>47</v>
      </c>
      <c r="I70" s="41">
        <v>8</v>
      </c>
      <c r="J70" s="76">
        <f t="shared" si="2"/>
        <v>3</v>
      </c>
      <c r="L70" s="101"/>
      <c r="P70" s="101"/>
    </row>
    <row r="71" spans="2:16" x14ac:dyDescent="0.5">
      <c r="B71" s="231"/>
      <c r="C71" s="232">
        <f t="shared" si="6"/>
        <v>69</v>
      </c>
      <c r="E71" s="300">
        <v>2</v>
      </c>
      <c r="F71" s="45">
        <f t="shared" si="1"/>
        <v>127</v>
      </c>
      <c r="G71" s="40">
        <f t="shared" si="3"/>
        <v>382</v>
      </c>
      <c r="H71" s="80">
        <f>H69+6</f>
        <v>191</v>
      </c>
      <c r="I71" s="41">
        <v>2</v>
      </c>
      <c r="J71" s="76">
        <f t="shared" si="2"/>
        <v>1</v>
      </c>
      <c r="L71" s="101"/>
      <c r="P71" s="101"/>
    </row>
    <row r="72" spans="2:16" x14ac:dyDescent="0.5">
      <c r="B72" s="231"/>
      <c r="C72" s="232">
        <f t="shared" si="6"/>
        <v>70</v>
      </c>
      <c r="E72" s="300">
        <v>4</v>
      </c>
      <c r="F72" s="45">
        <f t="shared" si="1"/>
        <v>129</v>
      </c>
      <c r="G72" s="40">
        <f t="shared" si="3"/>
        <v>388</v>
      </c>
      <c r="H72" s="82">
        <f>G72/4</f>
        <v>97</v>
      </c>
      <c r="I72" s="41">
        <v>4</v>
      </c>
      <c r="J72" s="76">
        <f t="shared" si="2"/>
        <v>2</v>
      </c>
      <c r="L72" s="101"/>
      <c r="P72" s="101"/>
    </row>
    <row r="73" spans="2:16" x14ac:dyDescent="0.5">
      <c r="B73" s="231"/>
      <c r="C73" s="232">
        <f t="shared" si="6"/>
        <v>71</v>
      </c>
      <c r="E73" s="300">
        <v>2</v>
      </c>
      <c r="F73" s="45">
        <f t="shared" ref="F73:F136" si="7">(G73-1)/3</f>
        <v>131</v>
      </c>
      <c r="G73" s="40">
        <f t="shared" si="3"/>
        <v>394</v>
      </c>
      <c r="H73" s="80">
        <f>H71+6</f>
        <v>197</v>
      </c>
      <c r="I73" s="41">
        <v>2</v>
      </c>
      <c r="J73" s="76">
        <f t="shared" ref="J73:J136" si="8">LOG(I73,2)</f>
        <v>1</v>
      </c>
      <c r="L73" s="101"/>
      <c r="P73" s="101"/>
    </row>
    <row r="74" spans="2:16" x14ac:dyDescent="0.5">
      <c r="B74" s="231"/>
      <c r="C74" s="232">
        <f t="shared" si="6"/>
        <v>72</v>
      </c>
      <c r="E74" s="300">
        <v>16</v>
      </c>
      <c r="F74" s="45">
        <f t="shared" si="7"/>
        <v>133</v>
      </c>
      <c r="G74" s="40">
        <f t="shared" ref="G74:G137" si="9">G73+6</f>
        <v>400</v>
      </c>
      <c r="H74" s="83">
        <f>G74/I74</f>
        <v>25</v>
      </c>
      <c r="I74" s="41">
        <v>16</v>
      </c>
      <c r="J74" s="76">
        <f t="shared" si="8"/>
        <v>4</v>
      </c>
      <c r="L74" s="101"/>
      <c r="P74" s="101"/>
    </row>
    <row r="75" spans="2:16" x14ac:dyDescent="0.5">
      <c r="B75" s="231"/>
      <c r="C75" s="232">
        <f t="shared" si="6"/>
        <v>73</v>
      </c>
      <c r="E75" s="300">
        <v>2</v>
      </c>
      <c r="F75" s="45">
        <f t="shared" si="7"/>
        <v>135</v>
      </c>
      <c r="G75" s="40">
        <f t="shared" si="9"/>
        <v>406</v>
      </c>
      <c r="H75" s="80">
        <f>H73+6</f>
        <v>203</v>
      </c>
      <c r="I75" s="41">
        <v>2</v>
      </c>
      <c r="J75" s="76">
        <f t="shared" si="8"/>
        <v>1</v>
      </c>
      <c r="L75" s="101"/>
      <c r="P75" s="101"/>
    </row>
    <row r="76" spans="2:16" x14ac:dyDescent="0.5">
      <c r="B76" s="231"/>
      <c r="C76" s="232">
        <f t="shared" si="6"/>
        <v>74</v>
      </c>
      <c r="E76" s="300">
        <v>4</v>
      </c>
      <c r="F76" s="45">
        <f t="shared" si="7"/>
        <v>137</v>
      </c>
      <c r="G76" s="40">
        <f t="shared" si="9"/>
        <v>412</v>
      </c>
      <c r="H76" s="82">
        <f>G76/4</f>
        <v>103</v>
      </c>
      <c r="I76" s="41">
        <v>4</v>
      </c>
      <c r="J76" s="76">
        <f t="shared" si="8"/>
        <v>2</v>
      </c>
      <c r="L76" s="101"/>
      <c r="P76" s="101"/>
    </row>
    <row r="77" spans="2:16" x14ac:dyDescent="0.5">
      <c r="B77" s="231"/>
      <c r="C77" s="232">
        <f t="shared" si="6"/>
        <v>75</v>
      </c>
      <c r="E77" s="300">
        <v>2</v>
      </c>
      <c r="F77" s="45">
        <f t="shared" si="7"/>
        <v>139</v>
      </c>
      <c r="G77" s="40">
        <f t="shared" si="9"/>
        <v>418</v>
      </c>
      <c r="H77" s="80">
        <f>H75+6</f>
        <v>209</v>
      </c>
      <c r="I77" s="41">
        <v>2</v>
      </c>
      <c r="J77" s="76">
        <f t="shared" si="8"/>
        <v>1</v>
      </c>
      <c r="L77" s="101"/>
      <c r="P77" s="101"/>
    </row>
    <row r="78" spans="2:16" x14ac:dyDescent="0.5">
      <c r="B78" s="231"/>
      <c r="C78" s="232">
        <f t="shared" si="6"/>
        <v>76</v>
      </c>
      <c r="E78" s="300">
        <v>8</v>
      </c>
      <c r="F78" s="45">
        <f t="shared" si="7"/>
        <v>141</v>
      </c>
      <c r="G78" s="40">
        <f t="shared" si="9"/>
        <v>424</v>
      </c>
      <c r="H78" s="83">
        <f>G78/I78</f>
        <v>53</v>
      </c>
      <c r="I78" s="41">
        <v>8</v>
      </c>
      <c r="J78" s="76">
        <f t="shared" si="8"/>
        <v>3</v>
      </c>
      <c r="L78" s="101"/>
      <c r="P78" s="101"/>
    </row>
    <row r="79" spans="2:16" x14ac:dyDescent="0.5">
      <c r="B79" s="231"/>
      <c r="C79" s="232">
        <f t="shared" si="6"/>
        <v>77</v>
      </c>
      <c r="E79" s="300">
        <v>2</v>
      </c>
      <c r="F79" s="45">
        <f t="shared" si="7"/>
        <v>143</v>
      </c>
      <c r="G79" s="40">
        <f t="shared" si="9"/>
        <v>430</v>
      </c>
      <c r="H79" s="80">
        <f>H77+6</f>
        <v>215</v>
      </c>
      <c r="I79" s="41">
        <v>2</v>
      </c>
      <c r="J79" s="76">
        <f t="shared" si="8"/>
        <v>1</v>
      </c>
      <c r="L79" s="101"/>
      <c r="P79" s="101"/>
    </row>
    <row r="80" spans="2:16" x14ac:dyDescent="0.5">
      <c r="B80" s="231"/>
      <c r="C80" s="232">
        <f t="shared" si="6"/>
        <v>78</v>
      </c>
      <c r="E80" s="300">
        <v>4</v>
      </c>
      <c r="F80" s="45">
        <f t="shared" si="7"/>
        <v>145</v>
      </c>
      <c r="G80" s="40">
        <f t="shared" si="9"/>
        <v>436</v>
      </c>
      <c r="H80" s="82">
        <f>G80/4</f>
        <v>109</v>
      </c>
      <c r="I80" s="41">
        <v>4</v>
      </c>
      <c r="J80" s="76">
        <f t="shared" si="8"/>
        <v>2</v>
      </c>
      <c r="L80" s="101"/>
      <c r="P80" s="101"/>
    </row>
    <row r="81" spans="2:16" x14ac:dyDescent="0.5">
      <c r="B81" s="231"/>
      <c r="C81" s="232">
        <f t="shared" si="6"/>
        <v>79</v>
      </c>
      <c r="E81" s="300">
        <v>2</v>
      </c>
      <c r="F81" s="45">
        <f t="shared" si="7"/>
        <v>147</v>
      </c>
      <c r="G81" s="40">
        <f t="shared" si="9"/>
        <v>442</v>
      </c>
      <c r="H81" s="80">
        <f>H79+6</f>
        <v>221</v>
      </c>
      <c r="I81" s="41">
        <v>2</v>
      </c>
      <c r="J81" s="76">
        <f t="shared" si="8"/>
        <v>1</v>
      </c>
      <c r="L81" s="101"/>
      <c r="P81" s="101"/>
    </row>
    <row r="82" spans="2:16" x14ac:dyDescent="0.5">
      <c r="B82" s="231"/>
      <c r="C82" s="232">
        <f t="shared" si="6"/>
        <v>80</v>
      </c>
      <c r="E82" s="300">
        <v>64</v>
      </c>
      <c r="F82" s="45">
        <f t="shared" si="7"/>
        <v>149</v>
      </c>
      <c r="G82" s="40">
        <f t="shared" si="9"/>
        <v>448</v>
      </c>
      <c r="H82" s="83">
        <f>G82/I82</f>
        <v>7</v>
      </c>
      <c r="I82" s="41">
        <v>64</v>
      </c>
      <c r="J82" s="76">
        <f t="shared" si="8"/>
        <v>6</v>
      </c>
      <c r="L82" s="101"/>
      <c r="P82" s="101"/>
    </row>
    <row r="83" spans="2:16" x14ac:dyDescent="0.5">
      <c r="B83" s="231"/>
      <c r="C83" s="232">
        <f t="shared" si="6"/>
        <v>81</v>
      </c>
      <c r="E83" s="300">
        <v>2</v>
      </c>
      <c r="F83" s="45">
        <f t="shared" si="7"/>
        <v>151</v>
      </c>
      <c r="G83" s="40">
        <f t="shared" si="9"/>
        <v>454</v>
      </c>
      <c r="H83" s="80">
        <f>H81+6</f>
        <v>227</v>
      </c>
      <c r="I83" s="41">
        <v>2</v>
      </c>
      <c r="J83" s="76">
        <f t="shared" si="8"/>
        <v>1</v>
      </c>
      <c r="L83" s="101"/>
      <c r="P83" s="101"/>
    </row>
    <row r="84" spans="2:16" x14ac:dyDescent="0.5">
      <c r="B84" s="231"/>
      <c r="C84" s="232">
        <f t="shared" si="6"/>
        <v>82</v>
      </c>
      <c r="E84" s="300">
        <v>4</v>
      </c>
      <c r="F84" s="45">
        <f t="shared" si="7"/>
        <v>153</v>
      </c>
      <c r="G84" s="40">
        <f t="shared" si="9"/>
        <v>460</v>
      </c>
      <c r="H84" s="82">
        <f>G84/4</f>
        <v>115</v>
      </c>
      <c r="I84" s="41">
        <v>4</v>
      </c>
      <c r="J84" s="76">
        <f t="shared" si="8"/>
        <v>2</v>
      </c>
      <c r="L84" s="101"/>
      <c r="P84" s="101"/>
    </row>
    <row r="85" spans="2:16" x14ac:dyDescent="0.5">
      <c r="B85" s="231"/>
      <c r="C85" s="232">
        <f t="shared" si="6"/>
        <v>83</v>
      </c>
      <c r="E85" s="300">
        <v>2</v>
      </c>
      <c r="F85" s="45">
        <f t="shared" si="7"/>
        <v>155</v>
      </c>
      <c r="G85" s="40">
        <f t="shared" si="9"/>
        <v>466</v>
      </c>
      <c r="H85" s="80">
        <f>H83+6</f>
        <v>233</v>
      </c>
      <c r="I85" s="41">
        <v>2</v>
      </c>
      <c r="J85" s="76">
        <f t="shared" si="8"/>
        <v>1</v>
      </c>
      <c r="L85" s="101"/>
      <c r="P85" s="101"/>
    </row>
    <row r="86" spans="2:16" x14ac:dyDescent="0.5">
      <c r="B86" s="231"/>
      <c r="C86" s="232">
        <f t="shared" si="6"/>
        <v>84</v>
      </c>
      <c r="E86" s="300">
        <v>8</v>
      </c>
      <c r="F86" s="45">
        <f t="shared" si="7"/>
        <v>157</v>
      </c>
      <c r="G86" s="40">
        <f t="shared" si="9"/>
        <v>472</v>
      </c>
      <c r="H86" s="83">
        <f>G86/J86</f>
        <v>157.33333333333334</v>
      </c>
      <c r="I86" s="41">
        <v>8</v>
      </c>
      <c r="J86" s="76">
        <f t="shared" si="8"/>
        <v>3</v>
      </c>
      <c r="L86" s="101"/>
      <c r="P86" s="101"/>
    </row>
    <row r="87" spans="2:16" x14ac:dyDescent="0.5">
      <c r="B87" s="231"/>
      <c r="C87" s="232">
        <f t="shared" si="6"/>
        <v>85</v>
      </c>
      <c r="E87" s="300">
        <v>2</v>
      </c>
      <c r="F87" s="45">
        <f t="shared" si="7"/>
        <v>159</v>
      </c>
      <c r="G87" s="40">
        <f t="shared" si="9"/>
        <v>478</v>
      </c>
      <c r="H87" s="80">
        <f>H85+6</f>
        <v>239</v>
      </c>
      <c r="I87" s="41">
        <v>2</v>
      </c>
      <c r="J87" s="76">
        <f t="shared" si="8"/>
        <v>1</v>
      </c>
      <c r="L87" s="101"/>
      <c r="P87" s="101"/>
    </row>
    <row r="88" spans="2:16" x14ac:dyDescent="0.5">
      <c r="B88" s="231"/>
      <c r="C88" s="232">
        <f t="shared" si="6"/>
        <v>86</v>
      </c>
      <c r="E88" s="300">
        <v>4</v>
      </c>
      <c r="F88" s="45">
        <f t="shared" si="7"/>
        <v>161</v>
      </c>
      <c r="G88" s="40">
        <f t="shared" si="9"/>
        <v>484</v>
      </c>
      <c r="H88" s="82">
        <f>G88/4</f>
        <v>121</v>
      </c>
      <c r="I88" s="41">
        <v>4</v>
      </c>
      <c r="J88" s="76">
        <f t="shared" si="8"/>
        <v>2</v>
      </c>
      <c r="L88" s="101"/>
      <c r="P88" s="101"/>
    </row>
    <row r="89" spans="2:16" x14ac:dyDescent="0.5">
      <c r="B89" s="231"/>
      <c r="C89" s="232">
        <f t="shared" si="6"/>
        <v>87</v>
      </c>
      <c r="E89" s="300">
        <v>2</v>
      </c>
      <c r="F89" s="45">
        <f t="shared" si="7"/>
        <v>163</v>
      </c>
      <c r="G89" s="40">
        <f t="shared" si="9"/>
        <v>490</v>
      </c>
      <c r="H89" s="80">
        <f>H87+6</f>
        <v>245</v>
      </c>
      <c r="I89" s="41">
        <v>2</v>
      </c>
      <c r="J89" s="76">
        <f t="shared" si="8"/>
        <v>1</v>
      </c>
      <c r="L89" s="101"/>
      <c r="P89" s="101"/>
    </row>
    <row r="90" spans="2:16" x14ac:dyDescent="0.5">
      <c r="B90" s="231"/>
      <c r="C90" s="232">
        <f t="shared" si="6"/>
        <v>88</v>
      </c>
      <c r="E90" s="300">
        <v>16</v>
      </c>
      <c r="F90" s="45">
        <f t="shared" si="7"/>
        <v>165</v>
      </c>
      <c r="G90" s="40">
        <f t="shared" si="9"/>
        <v>496</v>
      </c>
      <c r="H90" s="83">
        <f>G90/I90</f>
        <v>31</v>
      </c>
      <c r="I90" s="41">
        <v>16</v>
      </c>
      <c r="J90" s="76">
        <f t="shared" si="8"/>
        <v>4</v>
      </c>
      <c r="L90" s="101"/>
      <c r="P90" s="101"/>
    </row>
    <row r="91" spans="2:16" x14ac:dyDescent="0.5">
      <c r="B91" s="231"/>
      <c r="C91" s="232">
        <f t="shared" si="6"/>
        <v>89</v>
      </c>
      <c r="E91" s="300">
        <v>2</v>
      </c>
      <c r="F91" s="45">
        <f t="shared" si="7"/>
        <v>167</v>
      </c>
      <c r="G91" s="40">
        <f t="shared" si="9"/>
        <v>502</v>
      </c>
      <c r="H91" s="80">
        <f>H89+6</f>
        <v>251</v>
      </c>
      <c r="I91" s="41">
        <v>2</v>
      </c>
      <c r="J91" s="76">
        <f t="shared" si="8"/>
        <v>1</v>
      </c>
      <c r="L91" s="101"/>
      <c r="P91" s="101"/>
    </row>
    <row r="92" spans="2:16" x14ac:dyDescent="0.5">
      <c r="B92" s="231"/>
      <c r="C92" s="232">
        <f t="shared" si="6"/>
        <v>90</v>
      </c>
      <c r="E92" s="300">
        <v>4</v>
      </c>
      <c r="F92" s="45">
        <f t="shared" si="7"/>
        <v>169</v>
      </c>
      <c r="G92" s="40">
        <f t="shared" si="9"/>
        <v>508</v>
      </c>
      <c r="H92" s="82">
        <f>G92/4</f>
        <v>127</v>
      </c>
      <c r="I92" s="41">
        <v>4</v>
      </c>
      <c r="J92" s="76">
        <f t="shared" si="8"/>
        <v>2</v>
      </c>
      <c r="L92" s="101"/>
      <c r="P92" s="101"/>
    </row>
    <row r="93" spans="2:16" x14ac:dyDescent="0.5">
      <c r="B93" s="231"/>
      <c r="C93" s="232">
        <f t="shared" si="6"/>
        <v>91</v>
      </c>
      <c r="E93" s="300">
        <v>2</v>
      </c>
      <c r="F93" s="45">
        <f t="shared" si="7"/>
        <v>171</v>
      </c>
      <c r="G93" s="40">
        <f t="shared" si="9"/>
        <v>514</v>
      </c>
      <c r="H93" s="80">
        <f>H91+6</f>
        <v>257</v>
      </c>
      <c r="I93" s="41">
        <v>2</v>
      </c>
      <c r="J93" s="76">
        <f t="shared" si="8"/>
        <v>1</v>
      </c>
      <c r="L93" s="101"/>
      <c r="P93" s="101"/>
    </row>
    <row r="94" spans="2:16" x14ac:dyDescent="0.5">
      <c r="B94" s="231"/>
      <c r="C94" s="232">
        <f t="shared" si="6"/>
        <v>92</v>
      </c>
      <c r="E94" s="300">
        <v>8</v>
      </c>
      <c r="F94" s="45">
        <f t="shared" si="7"/>
        <v>173</v>
      </c>
      <c r="G94" s="40">
        <f t="shared" si="9"/>
        <v>520</v>
      </c>
      <c r="H94" s="83">
        <f>G94/I94</f>
        <v>65</v>
      </c>
      <c r="I94" s="41">
        <v>8</v>
      </c>
      <c r="J94" s="76">
        <f t="shared" si="8"/>
        <v>3</v>
      </c>
      <c r="L94" s="101"/>
      <c r="P94" s="101"/>
    </row>
    <row r="95" spans="2:16" x14ac:dyDescent="0.5">
      <c r="B95" s="231"/>
      <c r="C95" s="232">
        <f t="shared" si="6"/>
        <v>93</v>
      </c>
      <c r="E95" s="300">
        <v>2</v>
      </c>
      <c r="F95" s="45">
        <f t="shared" si="7"/>
        <v>175</v>
      </c>
      <c r="G95" s="40">
        <f t="shared" si="9"/>
        <v>526</v>
      </c>
      <c r="H95" s="80">
        <f>H93+6</f>
        <v>263</v>
      </c>
      <c r="I95" s="41">
        <v>2</v>
      </c>
      <c r="J95" s="76">
        <f t="shared" si="8"/>
        <v>1</v>
      </c>
      <c r="L95" s="101"/>
      <c r="P95" s="101"/>
    </row>
    <row r="96" spans="2:16" x14ac:dyDescent="0.5">
      <c r="B96" s="231"/>
      <c r="C96" s="232">
        <f t="shared" si="6"/>
        <v>94</v>
      </c>
      <c r="E96" s="300">
        <v>4</v>
      </c>
      <c r="F96" s="45">
        <f t="shared" si="7"/>
        <v>177</v>
      </c>
      <c r="G96" s="40">
        <f t="shared" si="9"/>
        <v>532</v>
      </c>
      <c r="H96" s="82">
        <f>G96/4</f>
        <v>133</v>
      </c>
      <c r="I96" s="41">
        <v>4</v>
      </c>
      <c r="J96" s="76">
        <f t="shared" si="8"/>
        <v>2</v>
      </c>
      <c r="L96" s="101"/>
      <c r="P96" s="101"/>
    </row>
    <row r="97" spans="2:16" x14ac:dyDescent="0.5">
      <c r="B97" s="231"/>
      <c r="C97" s="232">
        <f t="shared" si="6"/>
        <v>95</v>
      </c>
      <c r="E97" s="300">
        <v>2</v>
      </c>
      <c r="F97" s="45">
        <f t="shared" si="7"/>
        <v>179</v>
      </c>
      <c r="G97" s="40">
        <f t="shared" si="9"/>
        <v>538</v>
      </c>
      <c r="H97" s="80">
        <f>H95+6</f>
        <v>269</v>
      </c>
      <c r="I97" s="41">
        <v>2</v>
      </c>
      <c r="J97" s="76">
        <f t="shared" si="8"/>
        <v>1</v>
      </c>
      <c r="L97" s="101"/>
      <c r="P97" s="101"/>
    </row>
    <row r="98" spans="2:16" x14ac:dyDescent="0.5">
      <c r="B98" s="231"/>
      <c r="C98" s="232">
        <f t="shared" si="6"/>
        <v>96</v>
      </c>
      <c r="E98" s="300">
        <v>32</v>
      </c>
      <c r="F98" s="45">
        <f t="shared" si="7"/>
        <v>181</v>
      </c>
      <c r="G98" s="40">
        <f t="shared" si="9"/>
        <v>544</v>
      </c>
      <c r="H98" s="83">
        <f>G98/I98</f>
        <v>17</v>
      </c>
      <c r="I98" s="41">
        <v>32</v>
      </c>
      <c r="J98" s="76">
        <f t="shared" si="8"/>
        <v>5</v>
      </c>
      <c r="L98" s="101"/>
      <c r="P98" s="101"/>
    </row>
    <row r="99" spans="2:16" x14ac:dyDescent="0.5">
      <c r="B99" s="231"/>
      <c r="C99" s="232">
        <f t="shared" si="6"/>
        <v>97</v>
      </c>
      <c r="E99" s="300">
        <v>2</v>
      </c>
      <c r="F99" s="45">
        <f t="shared" si="7"/>
        <v>183</v>
      </c>
      <c r="G99" s="40">
        <f t="shared" si="9"/>
        <v>550</v>
      </c>
      <c r="H99" s="80">
        <f>H97+6</f>
        <v>275</v>
      </c>
      <c r="I99" s="41">
        <v>2</v>
      </c>
      <c r="J99" s="76">
        <f t="shared" si="8"/>
        <v>1</v>
      </c>
      <c r="L99" s="101"/>
      <c r="P99" s="101"/>
    </row>
    <row r="100" spans="2:16" x14ac:dyDescent="0.5">
      <c r="B100" s="231"/>
      <c r="C100" s="232">
        <f t="shared" si="6"/>
        <v>98</v>
      </c>
      <c r="E100" s="300">
        <v>4</v>
      </c>
      <c r="F100" s="45">
        <f t="shared" si="7"/>
        <v>185</v>
      </c>
      <c r="G100" s="40">
        <f t="shared" si="9"/>
        <v>556</v>
      </c>
      <c r="H100" s="82">
        <f>G100/4</f>
        <v>139</v>
      </c>
      <c r="I100" s="41">
        <v>4</v>
      </c>
      <c r="J100" s="76">
        <f t="shared" si="8"/>
        <v>2</v>
      </c>
      <c r="L100" s="101"/>
      <c r="P100" s="101"/>
    </row>
    <row r="101" spans="2:16" x14ac:dyDescent="0.5">
      <c r="B101" s="231"/>
      <c r="C101" s="232">
        <f t="shared" si="6"/>
        <v>99</v>
      </c>
      <c r="E101" s="300">
        <v>2</v>
      </c>
      <c r="F101" s="45">
        <f t="shared" si="7"/>
        <v>187</v>
      </c>
      <c r="G101" s="40">
        <f t="shared" si="9"/>
        <v>562</v>
      </c>
      <c r="H101" s="80">
        <f>H99+6</f>
        <v>281</v>
      </c>
      <c r="I101" s="41">
        <v>2</v>
      </c>
      <c r="J101" s="76">
        <f t="shared" si="8"/>
        <v>1</v>
      </c>
      <c r="L101" s="101"/>
      <c r="P101" s="101"/>
    </row>
    <row r="102" spans="2:16" x14ac:dyDescent="0.5">
      <c r="B102" s="231"/>
      <c r="C102" s="232">
        <f t="shared" si="6"/>
        <v>100</v>
      </c>
      <c r="E102" s="300">
        <v>8</v>
      </c>
      <c r="F102" s="45">
        <f t="shared" si="7"/>
        <v>189</v>
      </c>
      <c r="G102" s="40">
        <f t="shared" si="9"/>
        <v>568</v>
      </c>
      <c r="H102" s="83">
        <f>G102/I102</f>
        <v>71</v>
      </c>
      <c r="I102" s="41">
        <v>8</v>
      </c>
      <c r="J102" s="76">
        <f t="shared" si="8"/>
        <v>3</v>
      </c>
      <c r="L102" s="101"/>
      <c r="P102" s="101"/>
    </row>
    <row r="103" spans="2:16" x14ac:dyDescent="0.5">
      <c r="B103" s="231"/>
      <c r="C103" s="232">
        <f t="shared" si="6"/>
        <v>101</v>
      </c>
      <c r="E103" s="300">
        <v>2</v>
      </c>
      <c r="F103" s="45">
        <f t="shared" si="7"/>
        <v>191</v>
      </c>
      <c r="G103" s="40">
        <f t="shared" si="9"/>
        <v>574</v>
      </c>
      <c r="H103" s="80">
        <f>H101+6</f>
        <v>287</v>
      </c>
      <c r="I103" s="41">
        <v>2</v>
      </c>
      <c r="J103" s="76">
        <f t="shared" si="8"/>
        <v>1</v>
      </c>
      <c r="L103" s="101"/>
      <c r="P103" s="101"/>
    </row>
    <row r="104" spans="2:16" x14ac:dyDescent="0.5">
      <c r="B104" s="231"/>
      <c r="C104" s="232">
        <f t="shared" si="6"/>
        <v>102</v>
      </c>
      <c r="E104" s="300">
        <v>4</v>
      </c>
      <c r="F104" s="45">
        <f t="shared" si="7"/>
        <v>193</v>
      </c>
      <c r="G104" s="40">
        <f t="shared" si="9"/>
        <v>580</v>
      </c>
      <c r="H104" s="82">
        <f>G104/4</f>
        <v>145</v>
      </c>
      <c r="I104" s="41">
        <v>4</v>
      </c>
      <c r="J104" s="76">
        <f t="shared" si="8"/>
        <v>2</v>
      </c>
      <c r="L104" s="101"/>
      <c r="P104" s="101"/>
    </row>
    <row r="105" spans="2:16" x14ac:dyDescent="0.5">
      <c r="B105" s="231"/>
      <c r="C105" s="232">
        <f t="shared" si="6"/>
        <v>103</v>
      </c>
      <c r="E105" s="300">
        <v>2</v>
      </c>
      <c r="F105" s="45">
        <f t="shared" si="7"/>
        <v>195</v>
      </c>
      <c r="G105" s="40">
        <f t="shared" si="9"/>
        <v>586</v>
      </c>
      <c r="H105" s="80">
        <f>H103+6</f>
        <v>293</v>
      </c>
      <c r="I105" s="41">
        <v>2</v>
      </c>
      <c r="J105" s="76">
        <f t="shared" si="8"/>
        <v>1</v>
      </c>
      <c r="L105" s="101"/>
      <c r="P105" s="101"/>
    </row>
    <row r="106" spans="2:16" x14ac:dyDescent="0.5">
      <c r="B106" s="231"/>
      <c r="C106" s="232">
        <f t="shared" si="6"/>
        <v>104</v>
      </c>
      <c r="E106" s="300">
        <v>16</v>
      </c>
      <c r="F106" s="45">
        <f t="shared" si="7"/>
        <v>197</v>
      </c>
      <c r="G106" s="40">
        <f t="shared" si="9"/>
        <v>592</v>
      </c>
      <c r="H106" s="83">
        <f>G106/I106</f>
        <v>37</v>
      </c>
      <c r="I106" s="41">
        <v>16</v>
      </c>
      <c r="J106" s="76">
        <f t="shared" si="8"/>
        <v>4</v>
      </c>
      <c r="L106" s="101"/>
      <c r="P106" s="101"/>
    </row>
    <row r="107" spans="2:16" x14ac:dyDescent="0.5">
      <c r="B107" s="231"/>
      <c r="C107" s="232">
        <f t="shared" si="6"/>
        <v>105</v>
      </c>
      <c r="E107" s="300">
        <v>2</v>
      </c>
      <c r="F107" s="45">
        <f t="shared" si="7"/>
        <v>199</v>
      </c>
      <c r="G107" s="40">
        <f t="shared" si="9"/>
        <v>598</v>
      </c>
      <c r="H107" s="80">
        <f>H105+6</f>
        <v>299</v>
      </c>
      <c r="I107" s="41">
        <v>2</v>
      </c>
      <c r="J107" s="76">
        <f t="shared" si="8"/>
        <v>1</v>
      </c>
      <c r="L107" s="101"/>
      <c r="P107" s="101"/>
    </row>
    <row r="108" spans="2:16" x14ac:dyDescent="0.5">
      <c r="B108" s="231"/>
      <c r="C108" s="232">
        <f t="shared" si="6"/>
        <v>106</v>
      </c>
      <c r="E108" s="300">
        <v>4</v>
      </c>
      <c r="F108" s="45">
        <f t="shared" si="7"/>
        <v>201</v>
      </c>
      <c r="G108" s="40">
        <f t="shared" si="9"/>
        <v>604</v>
      </c>
      <c r="H108" s="82">
        <f>G108/4</f>
        <v>151</v>
      </c>
      <c r="I108" s="41">
        <v>4</v>
      </c>
      <c r="J108" s="76">
        <f t="shared" si="8"/>
        <v>2</v>
      </c>
      <c r="L108" s="101"/>
      <c r="P108" s="101"/>
    </row>
    <row r="109" spans="2:16" x14ac:dyDescent="0.5">
      <c r="B109" s="231"/>
      <c r="C109" s="232">
        <f t="shared" si="6"/>
        <v>107</v>
      </c>
      <c r="E109" s="300">
        <v>2</v>
      </c>
      <c r="F109" s="45">
        <f t="shared" si="7"/>
        <v>203</v>
      </c>
      <c r="G109" s="40">
        <f t="shared" si="9"/>
        <v>610</v>
      </c>
      <c r="H109" s="80">
        <f>H107+6</f>
        <v>305</v>
      </c>
      <c r="I109" s="41">
        <v>2</v>
      </c>
      <c r="J109" s="76">
        <f t="shared" si="8"/>
        <v>1</v>
      </c>
      <c r="L109" s="101"/>
      <c r="P109" s="101"/>
    </row>
    <row r="110" spans="2:16" x14ac:dyDescent="0.5">
      <c r="B110" s="231"/>
      <c r="C110" s="232">
        <f t="shared" si="6"/>
        <v>108</v>
      </c>
      <c r="E110" s="300">
        <v>8</v>
      </c>
      <c r="F110" s="45">
        <f t="shared" si="7"/>
        <v>205</v>
      </c>
      <c r="G110" s="40">
        <f t="shared" si="9"/>
        <v>616</v>
      </c>
      <c r="H110" s="83">
        <f>G110/I110</f>
        <v>77</v>
      </c>
      <c r="I110" s="41">
        <v>8</v>
      </c>
      <c r="J110" s="76">
        <f t="shared" si="8"/>
        <v>3</v>
      </c>
      <c r="L110" s="101"/>
      <c r="P110" s="101"/>
    </row>
    <row r="111" spans="2:16" x14ac:dyDescent="0.5">
      <c r="B111" s="231"/>
      <c r="C111" s="232">
        <f t="shared" si="6"/>
        <v>109</v>
      </c>
      <c r="E111" s="300">
        <v>2</v>
      </c>
      <c r="F111" s="45">
        <f t="shared" si="7"/>
        <v>207</v>
      </c>
      <c r="G111" s="40">
        <f t="shared" si="9"/>
        <v>622</v>
      </c>
      <c r="H111" s="80">
        <f>H109+6</f>
        <v>311</v>
      </c>
      <c r="I111" s="41">
        <v>2</v>
      </c>
      <c r="J111" s="76">
        <f t="shared" si="8"/>
        <v>1</v>
      </c>
      <c r="L111" s="101"/>
      <c r="P111" s="101"/>
    </row>
    <row r="112" spans="2:16" x14ac:dyDescent="0.5">
      <c r="B112" s="231"/>
      <c r="C112" s="232">
        <f t="shared" si="6"/>
        <v>110</v>
      </c>
      <c r="E112" s="300">
        <v>4</v>
      </c>
      <c r="F112" s="45">
        <f t="shared" si="7"/>
        <v>209</v>
      </c>
      <c r="G112" s="40">
        <f t="shared" si="9"/>
        <v>628</v>
      </c>
      <c r="H112" s="82">
        <f>G112/4</f>
        <v>157</v>
      </c>
      <c r="I112" s="41">
        <v>4</v>
      </c>
      <c r="J112" s="76">
        <f t="shared" si="8"/>
        <v>2</v>
      </c>
      <c r="L112" s="101"/>
      <c r="P112" s="101"/>
    </row>
    <row r="113" spans="2:16" ht="14.7" thickBot="1" x14ac:dyDescent="0.55000000000000004">
      <c r="B113" s="231"/>
      <c r="C113" s="232">
        <f t="shared" si="6"/>
        <v>111</v>
      </c>
      <c r="E113" s="300">
        <v>2</v>
      </c>
      <c r="F113" s="45">
        <f t="shared" si="7"/>
        <v>211</v>
      </c>
      <c r="G113" s="40">
        <f t="shared" si="9"/>
        <v>634</v>
      </c>
      <c r="H113" s="80">
        <f>H111+6</f>
        <v>317</v>
      </c>
      <c r="I113" s="41">
        <v>2</v>
      </c>
      <c r="J113" s="76">
        <f t="shared" si="8"/>
        <v>1</v>
      </c>
      <c r="L113" s="101"/>
      <c r="P113" s="101"/>
    </row>
    <row r="114" spans="2:16" ht="14.7" thickBot="1" x14ac:dyDescent="0.55000000000000004">
      <c r="B114" s="231"/>
      <c r="C114" s="232">
        <f t="shared" si="6"/>
        <v>112</v>
      </c>
      <c r="E114" s="308">
        <v>128</v>
      </c>
      <c r="F114" s="32">
        <f t="shared" si="7"/>
        <v>213</v>
      </c>
      <c r="G114" s="40">
        <f t="shared" si="9"/>
        <v>640</v>
      </c>
      <c r="H114" s="305">
        <f>G114/I114</f>
        <v>5</v>
      </c>
      <c r="I114" s="41">
        <v>128</v>
      </c>
      <c r="J114" s="76">
        <f t="shared" si="8"/>
        <v>7</v>
      </c>
      <c r="L114" s="101"/>
      <c r="P114" s="101"/>
    </row>
    <row r="115" spans="2:16" x14ac:dyDescent="0.5">
      <c r="B115" s="231"/>
      <c r="C115" s="232">
        <f t="shared" si="6"/>
        <v>113</v>
      </c>
      <c r="E115" s="300">
        <v>2</v>
      </c>
      <c r="F115" s="45">
        <f t="shared" si="7"/>
        <v>215</v>
      </c>
      <c r="G115" s="40">
        <f t="shared" si="9"/>
        <v>646</v>
      </c>
      <c r="H115" s="80">
        <f>H113+6</f>
        <v>323</v>
      </c>
      <c r="I115" s="41">
        <v>2</v>
      </c>
      <c r="J115" s="76">
        <f t="shared" si="8"/>
        <v>1</v>
      </c>
      <c r="L115" s="101"/>
      <c r="P115" s="101"/>
    </row>
    <row r="116" spans="2:16" x14ac:dyDescent="0.5">
      <c r="B116" s="231"/>
      <c r="C116" s="232">
        <f t="shared" si="6"/>
        <v>114</v>
      </c>
      <c r="E116" s="300">
        <v>4</v>
      </c>
      <c r="F116" s="45">
        <f t="shared" si="7"/>
        <v>217</v>
      </c>
      <c r="G116" s="40">
        <f t="shared" si="9"/>
        <v>652</v>
      </c>
      <c r="H116" s="82">
        <f>G116/4</f>
        <v>163</v>
      </c>
      <c r="I116" s="41">
        <v>4</v>
      </c>
      <c r="J116" s="76">
        <f t="shared" si="8"/>
        <v>2</v>
      </c>
      <c r="L116" s="101"/>
      <c r="P116" s="101"/>
    </row>
    <row r="117" spans="2:16" x14ac:dyDescent="0.5">
      <c r="B117" s="231"/>
      <c r="C117" s="232">
        <f t="shared" si="6"/>
        <v>115</v>
      </c>
      <c r="E117" s="300">
        <v>2</v>
      </c>
      <c r="F117" s="45">
        <f t="shared" si="7"/>
        <v>219</v>
      </c>
      <c r="G117" s="40">
        <f t="shared" si="9"/>
        <v>658</v>
      </c>
      <c r="H117" s="80">
        <f>H115+6</f>
        <v>329</v>
      </c>
      <c r="I117" s="41">
        <v>2</v>
      </c>
      <c r="J117" s="76">
        <f t="shared" si="8"/>
        <v>1</v>
      </c>
      <c r="L117" s="101"/>
      <c r="P117" s="101"/>
    </row>
    <row r="118" spans="2:16" x14ac:dyDescent="0.5">
      <c r="B118" s="231"/>
      <c r="C118" s="232">
        <f t="shared" si="6"/>
        <v>116</v>
      </c>
      <c r="E118" s="300">
        <v>8</v>
      </c>
      <c r="F118" s="45">
        <f t="shared" si="7"/>
        <v>221</v>
      </c>
      <c r="G118" s="40">
        <f t="shared" si="9"/>
        <v>664</v>
      </c>
      <c r="H118" s="83">
        <f>G118/I118</f>
        <v>83</v>
      </c>
      <c r="I118" s="41">
        <v>8</v>
      </c>
      <c r="J118" s="76">
        <f t="shared" si="8"/>
        <v>3</v>
      </c>
      <c r="L118" s="101"/>
      <c r="P118" s="101"/>
    </row>
    <row r="119" spans="2:16" x14ac:dyDescent="0.5">
      <c r="B119" s="231"/>
      <c r="C119" s="232">
        <f t="shared" si="6"/>
        <v>117</v>
      </c>
      <c r="E119" s="300">
        <v>2</v>
      </c>
      <c r="F119" s="45">
        <f t="shared" si="7"/>
        <v>223</v>
      </c>
      <c r="G119" s="40">
        <f t="shared" si="9"/>
        <v>670</v>
      </c>
      <c r="H119" s="80">
        <f>H117+6</f>
        <v>335</v>
      </c>
      <c r="I119" s="41">
        <v>2</v>
      </c>
      <c r="J119" s="76">
        <f t="shared" si="8"/>
        <v>1</v>
      </c>
      <c r="L119" s="101"/>
      <c r="P119" s="101"/>
    </row>
    <row r="120" spans="2:16" x14ac:dyDescent="0.5">
      <c r="B120" s="231"/>
      <c r="C120" s="232">
        <f t="shared" si="6"/>
        <v>118</v>
      </c>
      <c r="E120" s="300">
        <v>4</v>
      </c>
      <c r="F120" s="45">
        <f t="shared" si="7"/>
        <v>225</v>
      </c>
      <c r="G120" s="40">
        <f t="shared" si="9"/>
        <v>676</v>
      </c>
      <c r="H120" s="82">
        <f>G120/4</f>
        <v>169</v>
      </c>
      <c r="I120" s="41">
        <v>4</v>
      </c>
      <c r="J120" s="76">
        <f t="shared" si="8"/>
        <v>2</v>
      </c>
      <c r="L120" s="101"/>
      <c r="P120" s="101"/>
    </row>
    <row r="121" spans="2:16" x14ac:dyDescent="0.5">
      <c r="B121" s="231"/>
      <c r="C121" s="232">
        <f t="shared" si="6"/>
        <v>119</v>
      </c>
      <c r="E121" s="300">
        <v>2</v>
      </c>
      <c r="F121" s="45">
        <f t="shared" si="7"/>
        <v>227</v>
      </c>
      <c r="G121" s="40">
        <f t="shared" si="9"/>
        <v>682</v>
      </c>
      <c r="H121" s="80">
        <f>H119+6</f>
        <v>341</v>
      </c>
      <c r="I121" s="41">
        <v>2</v>
      </c>
      <c r="J121" s="76">
        <f t="shared" si="8"/>
        <v>1</v>
      </c>
      <c r="L121" s="101"/>
      <c r="P121" s="101"/>
    </row>
    <row r="122" spans="2:16" x14ac:dyDescent="0.5">
      <c r="B122" s="231"/>
      <c r="C122" s="232">
        <f t="shared" si="6"/>
        <v>120</v>
      </c>
      <c r="E122" s="300">
        <v>16</v>
      </c>
      <c r="F122" s="45">
        <f t="shared" si="7"/>
        <v>229</v>
      </c>
      <c r="G122" s="40">
        <f t="shared" si="9"/>
        <v>688</v>
      </c>
      <c r="H122" s="83">
        <f>G122/I122</f>
        <v>43</v>
      </c>
      <c r="I122" s="41">
        <v>16</v>
      </c>
      <c r="J122" s="76">
        <f t="shared" si="8"/>
        <v>4</v>
      </c>
      <c r="L122" s="101"/>
      <c r="P122" s="101"/>
    </row>
    <row r="123" spans="2:16" x14ac:dyDescent="0.5">
      <c r="B123" s="231"/>
      <c r="C123" s="232">
        <f t="shared" si="6"/>
        <v>121</v>
      </c>
      <c r="E123" s="300">
        <v>2</v>
      </c>
      <c r="F123" s="45">
        <f t="shared" si="7"/>
        <v>231</v>
      </c>
      <c r="G123" s="40">
        <f t="shared" si="9"/>
        <v>694</v>
      </c>
      <c r="H123" s="80">
        <f>H121+6</f>
        <v>347</v>
      </c>
      <c r="I123" s="41">
        <v>2</v>
      </c>
      <c r="J123" s="76">
        <f t="shared" si="8"/>
        <v>1</v>
      </c>
      <c r="L123" s="101"/>
      <c r="P123" s="101"/>
    </row>
    <row r="124" spans="2:16" x14ac:dyDescent="0.5">
      <c r="B124" s="231"/>
      <c r="C124" s="232">
        <f t="shared" si="6"/>
        <v>122</v>
      </c>
      <c r="E124" s="300">
        <v>4</v>
      </c>
      <c r="F124" s="45">
        <f t="shared" si="7"/>
        <v>233</v>
      </c>
      <c r="G124" s="40">
        <f t="shared" si="9"/>
        <v>700</v>
      </c>
      <c r="H124" s="82">
        <f>G124/4</f>
        <v>175</v>
      </c>
      <c r="I124" s="41">
        <v>4</v>
      </c>
      <c r="J124" s="76">
        <f t="shared" si="8"/>
        <v>2</v>
      </c>
      <c r="L124" s="101"/>
      <c r="P124" s="101"/>
    </row>
    <row r="125" spans="2:16" x14ac:dyDescent="0.5">
      <c r="B125" s="231"/>
      <c r="C125" s="232">
        <f t="shared" si="6"/>
        <v>123</v>
      </c>
      <c r="E125" s="300">
        <v>2</v>
      </c>
      <c r="F125" s="45">
        <f t="shared" si="7"/>
        <v>235</v>
      </c>
      <c r="G125" s="40">
        <f t="shared" si="9"/>
        <v>706</v>
      </c>
      <c r="H125" s="80">
        <f>H123+6</f>
        <v>353</v>
      </c>
      <c r="I125" s="41">
        <v>2</v>
      </c>
      <c r="J125" s="76">
        <f t="shared" si="8"/>
        <v>1</v>
      </c>
      <c r="L125" s="101"/>
      <c r="P125" s="101"/>
    </row>
    <row r="126" spans="2:16" x14ac:dyDescent="0.5">
      <c r="B126" s="231"/>
      <c r="C126" s="232">
        <f t="shared" si="6"/>
        <v>124</v>
      </c>
      <c r="E126" s="300">
        <v>8</v>
      </c>
      <c r="F126" s="45">
        <f t="shared" si="7"/>
        <v>237</v>
      </c>
      <c r="G126" s="40">
        <f t="shared" si="9"/>
        <v>712</v>
      </c>
      <c r="H126" s="83">
        <f>G126/I126</f>
        <v>89</v>
      </c>
      <c r="I126" s="41">
        <v>8</v>
      </c>
      <c r="J126" s="76">
        <f t="shared" si="8"/>
        <v>3</v>
      </c>
      <c r="L126" s="101"/>
      <c r="P126" s="101"/>
    </row>
    <row r="127" spans="2:16" x14ac:dyDescent="0.5">
      <c r="B127" s="231"/>
      <c r="C127" s="232">
        <f t="shared" si="6"/>
        <v>125</v>
      </c>
      <c r="E127" s="300">
        <v>2</v>
      </c>
      <c r="F127" s="45">
        <f t="shared" si="7"/>
        <v>239</v>
      </c>
      <c r="G127" s="40">
        <f t="shared" si="9"/>
        <v>718</v>
      </c>
      <c r="H127" s="80">
        <f>H125+6</f>
        <v>359</v>
      </c>
      <c r="I127" s="41">
        <v>2</v>
      </c>
      <c r="J127" s="76">
        <f t="shared" si="8"/>
        <v>1</v>
      </c>
      <c r="L127" s="101"/>
      <c r="P127" s="101"/>
    </row>
    <row r="128" spans="2:16" x14ac:dyDescent="0.5">
      <c r="B128" s="231"/>
      <c r="C128" s="232">
        <f t="shared" si="6"/>
        <v>126</v>
      </c>
      <c r="E128" s="300">
        <v>4</v>
      </c>
      <c r="F128" s="45">
        <f t="shared" si="7"/>
        <v>241</v>
      </c>
      <c r="G128" s="40">
        <f t="shared" si="9"/>
        <v>724</v>
      </c>
      <c r="H128" s="82">
        <f>G128/4</f>
        <v>181</v>
      </c>
      <c r="I128" s="41">
        <v>4</v>
      </c>
      <c r="J128" s="76">
        <f t="shared" si="8"/>
        <v>2</v>
      </c>
      <c r="L128" s="101"/>
      <c r="P128" s="101"/>
    </row>
    <row r="129" spans="2:16" x14ac:dyDescent="0.5">
      <c r="B129" s="231"/>
      <c r="C129" s="232">
        <f t="shared" si="6"/>
        <v>127</v>
      </c>
      <c r="E129" s="300">
        <v>2</v>
      </c>
      <c r="F129" s="45">
        <f t="shared" si="7"/>
        <v>243</v>
      </c>
      <c r="G129" s="40">
        <f t="shared" si="9"/>
        <v>730</v>
      </c>
      <c r="H129" s="80">
        <f>H127+6</f>
        <v>365</v>
      </c>
      <c r="I129" s="41">
        <v>2</v>
      </c>
      <c r="J129" s="76">
        <f t="shared" si="8"/>
        <v>1</v>
      </c>
      <c r="L129" s="101"/>
      <c r="P129" s="101"/>
    </row>
    <row r="130" spans="2:16" x14ac:dyDescent="0.5">
      <c r="B130" s="231"/>
      <c r="C130" s="232">
        <f t="shared" si="6"/>
        <v>128</v>
      </c>
      <c r="E130" s="300">
        <v>32</v>
      </c>
      <c r="F130" s="45">
        <f t="shared" si="7"/>
        <v>245</v>
      </c>
      <c r="G130" s="40">
        <f t="shared" si="9"/>
        <v>736</v>
      </c>
      <c r="H130" s="83">
        <f>G130/I130</f>
        <v>23</v>
      </c>
      <c r="I130" s="41">
        <v>32</v>
      </c>
      <c r="J130" s="76">
        <f t="shared" si="8"/>
        <v>5</v>
      </c>
      <c r="L130" s="101"/>
      <c r="P130" s="101"/>
    </row>
    <row r="131" spans="2:16" x14ac:dyDescent="0.5">
      <c r="B131" s="231"/>
      <c r="C131" s="232">
        <f t="shared" si="6"/>
        <v>129</v>
      </c>
      <c r="E131" s="300">
        <v>2</v>
      </c>
      <c r="F131" s="45">
        <f t="shared" si="7"/>
        <v>247</v>
      </c>
      <c r="G131" s="40">
        <f t="shared" si="9"/>
        <v>742</v>
      </c>
      <c r="H131" s="80">
        <f>H129+6</f>
        <v>371</v>
      </c>
      <c r="I131" s="41">
        <v>2</v>
      </c>
      <c r="J131" s="76">
        <f t="shared" si="8"/>
        <v>1</v>
      </c>
      <c r="L131" s="101"/>
      <c r="P131" s="101"/>
    </row>
    <row r="132" spans="2:16" x14ac:dyDescent="0.5">
      <c r="B132" s="231"/>
      <c r="C132" s="232">
        <f t="shared" si="6"/>
        <v>130</v>
      </c>
      <c r="E132" s="300">
        <v>4</v>
      </c>
      <c r="F132" s="45">
        <f t="shared" si="7"/>
        <v>249</v>
      </c>
      <c r="G132" s="40">
        <f t="shared" si="9"/>
        <v>748</v>
      </c>
      <c r="H132" s="82">
        <f>G132/4</f>
        <v>187</v>
      </c>
      <c r="I132" s="41">
        <v>4</v>
      </c>
      <c r="J132" s="76">
        <f t="shared" si="8"/>
        <v>2</v>
      </c>
      <c r="L132" s="101"/>
      <c r="P132" s="101"/>
    </row>
    <row r="133" spans="2:16" x14ac:dyDescent="0.5">
      <c r="B133" s="231"/>
      <c r="C133" s="232">
        <f t="shared" ref="C133:C196" si="10">C132+1</f>
        <v>131</v>
      </c>
      <c r="E133" s="300">
        <v>2</v>
      </c>
      <c r="F133" s="45">
        <f t="shared" si="7"/>
        <v>251</v>
      </c>
      <c r="G133" s="40">
        <f t="shared" si="9"/>
        <v>754</v>
      </c>
      <c r="H133" s="80">
        <f>H131+6</f>
        <v>377</v>
      </c>
      <c r="I133" s="41">
        <v>2</v>
      </c>
      <c r="J133" s="76">
        <f t="shared" si="8"/>
        <v>1</v>
      </c>
      <c r="L133" s="101"/>
      <c r="P133" s="101"/>
    </row>
    <row r="134" spans="2:16" x14ac:dyDescent="0.5">
      <c r="B134" s="231"/>
      <c r="C134" s="232">
        <f t="shared" si="10"/>
        <v>132</v>
      </c>
      <c r="E134" s="300">
        <v>8</v>
      </c>
      <c r="F134" s="45">
        <f t="shared" si="7"/>
        <v>253</v>
      </c>
      <c r="G134" s="40">
        <f t="shared" si="9"/>
        <v>760</v>
      </c>
      <c r="H134" s="83">
        <f>G134/I134</f>
        <v>95</v>
      </c>
      <c r="I134" s="41">
        <v>8</v>
      </c>
      <c r="J134" s="76">
        <f t="shared" si="8"/>
        <v>3</v>
      </c>
      <c r="L134" s="101"/>
      <c r="P134" s="101"/>
    </row>
    <row r="135" spans="2:16" x14ac:dyDescent="0.5">
      <c r="B135" s="231"/>
      <c r="C135" s="232">
        <f t="shared" si="10"/>
        <v>133</v>
      </c>
      <c r="E135" s="300">
        <v>2</v>
      </c>
      <c r="F135" s="45">
        <f t="shared" si="7"/>
        <v>255</v>
      </c>
      <c r="G135" s="40">
        <f t="shared" si="9"/>
        <v>766</v>
      </c>
      <c r="H135" s="80">
        <f>H133+6</f>
        <v>383</v>
      </c>
      <c r="I135" s="41">
        <v>2</v>
      </c>
      <c r="J135" s="76">
        <f t="shared" si="8"/>
        <v>1</v>
      </c>
      <c r="L135" s="101"/>
      <c r="P135" s="101"/>
    </row>
    <row r="136" spans="2:16" x14ac:dyDescent="0.5">
      <c r="B136" s="231"/>
      <c r="C136" s="232">
        <f t="shared" si="10"/>
        <v>134</v>
      </c>
      <c r="E136" s="300">
        <v>4</v>
      </c>
      <c r="F136" s="45">
        <f t="shared" si="7"/>
        <v>257</v>
      </c>
      <c r="G136" s="40">
        <f t="shared" si="9"/>
        <v>772</v>
      </c>
      <c r="H136" s="82">
        <f>G136/4</f>
        <v>193</v>
      </c>
      <c r="I136" s="41">
        <v>4</v>
      </c>
      <c r="J136" s="76">
        <f t="shared" si="8"/>
        <v>2</v>
      </c>
      <c r="L136" s="101"/>
      <c r="P136" s="101"/>
    </row>
    <row r="137" spans="2:16" x14ac:dyDescent="0.5">
      <c r="B137" s="231"/>
      <c r="C137" s="232">
        <f t="shared" si="10"/>
        <v>135</v>
      </c>
      <c r="E137" s="300">
        <v>2</v>
      </c>
      <c r="F137" s="45">
        <f t="shared" ref="F137:F200" si="11">(G137-1)/3</f>
        <v>259</v>
      </c>
      <c r="G137" s="40">
        <f t="shared" si="9"/>
        <v>778</v>
      </c>
      <c r="H137" s="80">
        <f>H135+6</f>
        <v>389</v>
      </c>
      <c r="I137" s="41">
        <v>2</v>
      </c>
      <c r="J137" s="76">
        <f t="shared" ref="J137:J200" si="12">LOG(I137,2)</f>
        <v>1</v>
      </c>
      <c r="L137" s="101"/>
      <c r="P137" s="101"/>
    </row>
    <row r="138" spans="2:16" x14ac:dyDescent="0.5">
      <c r="B138" s="231"/>
      <c r="C138" s="232">
        <f t="shared" si="10"/>
        <v>136</v>
      </c>
      <c r="E138" s="300">
        <v>16</v>
      </c>
      <c r="F138" s="45">
        <f t="shared" si="11"/>
        <v>261</v>
      </c>
      <c r="G138" s="40">
        <f t="shared" ref="G138:G201" si="13">G137+6</f>
        <v>784</v>
      </c>
      <c r="H138" s="83">
        <f>G138/I138</f>
        <v>49</v>
      </c>
      <c r="I138" s="41">
        <v>16</v>
      </c>
      <c r="J138" s="76">
        <f t="shared" si="12"/>
        <v>4</v>
      </c>
      <c r="L138" s="101"/>
      <c r="P138" s="101"/>
    </row>
    <row r="139" spans="2:16" x14ac:dyDescent="0.5">
      <c r="B139" s="231"/>
      <c r="C139" s="232">
        <f t="shared" si="10"/>
        <v>137</v>
      </c>
      <c r="E139" s="300">
        <v>2</v>
      </c>
      <c r="F139" s="45">
        <f t="shared" si="11"/>
        <v>263</v>
      </c>
      <c r="G139" s="40">
        <f t="shared" si="13"/>
        <v>790</v>
      </c>
      <c r="H139" s="80">
        <f>H137+6</f>
        <v>395</v>
      </c>
      <c r="I139" s="41">
        <v>2</v>
      </c>
      <c r="J139" s="76">
        <f t="shared" si="12"/>
        <v>1</v>
      </c>
      <c r="L139" s="101"/>
      <c r="P139" s="101"/>
    </row>
    <row r="140" spans="2:16" x14ac:dyDescent="0.5">
      <c r="B140" s="231"/>
      <c r="C140" s="232">
        <f t="shared" si="10"/>
        <v>138</v>
      </c>
      <c r="E140" s="300">
        <v>4</v>
      </c>
      <c r="F140" s="45">
        <f t="shared" si="11"/>
        <v>265</v>
      </c>
      <c r="G140" s="40">
        <f t="shared" si="13"/>
        <v>796</v>
      </c>
      <c r="H140" s="82">
        <f>G140/4</f>
        <v>199</v>
      </c>
      <c r="I140" s="41">
        <v>4</v>
      </c>
      <c r="J140" s="76">
        <f t="shared" si="12"/>
        <v>2</v>
      </c>
      <c r="L140" s="101"/>
      <c r="P140" s="101"/>
    </row>
    <row r="141" spans="2:16" x14ac:dyDescent="0.5">
      <c r="B141" s="231"/>
      <c r="C141" s="232">
        <f t="shared" si="10"/>
        <v>139</v>
      </c>
      <c r="E141" s="300">
        <v>2</v>
      </c>
      <c r="F141" s="45">
        <f t="shared" si="11"/>
        <v>267</v>
      </c>
      <c r="G141" s="40">
        <f t="shared" si="13"/>
        <v>802</v>
      </c>
      <c r="H141" s="80">
        <f>H139+6</f>
        <v>401</v>
      </c>
      <c r="I141" s="41">
        <v>2</v>
      </c>
      <c r="J141" s="76">
        <f t="shared" si="12"/>
        <v>1</v>
      </c>
      <c r="L141" s="101"/>
      <c r="P141" s="101"/>
    </row>
    <row r="142" spans="2:16" x14ac:dyDescent="0.5">
      <c r="B142" s="231"/>
      <c r="C142" s="232">
        <f t="shared" si="10"/>
        <v>140</v>
      </c>
      <c r="E142" s="300">
        <v>8</v>
      </c>
      <c r="F142" s="45">
        <f t="shared" si="11"/>
        <v>269</v>
      </c>
      <c r="G142" s="40">
        <f t="shared" si="13"/>
        <v>808</v>
      </c>
      <c r="H142" s="83">
        <f>G142/I142</f>
        <v>101</v>
      </c>
      <c r="I142" s="41">
        <v>8</v>
      </c>
      <c r="J142" s="76">
        <f t="shared" si="12"/>
        <v>3</v>
      </c>
      <c r="L142" s="101"/>
      <c r="P142" s="101"/>
    </row>
    <row r="143" spans="2:16" x14ac:dyDescent="0.5">
      <c r="B143" s="231"/>
      <c r="C143" s="232">
        <f t="shared" si="10"/>
        <v>141</v>
      </c>
      <c r="E143" s="300">
        <v>2</v>
      </c>
      <c r="F143" s="45">
        <f t="shared" si="11"/>
        <v>271</v>
      </c>
      <c r="G143" s="40">
        <f t="shared" si="13"/>
        <v>814</v>
      </c>
      <c r="H143" s="80">
        <f>H141+6</f>
        <v>407</v>
      </c>
      <c r="I143" s="41">
        <v>2</v>
      </c>
      <c r="J143" s="76">
        <f t="shared" si="12"/>
        <v>1</v>
      </c>
      <c r="L143" s="101"/>
      <c r="P143" s="101"/>
    </row>
    <row r="144" spans="2:16" x14ac:dyDescent="0.5">
      <c r="B144" s="231"/>
      <c r="C144" s="232">
        <f t="shared" si="10"/>
        <v>142</v>
      </c>
      <c r="E144" s="300">
        <v>4</v>
      </c>
      <c r="F144" s="45">
        <f t="shared" si="11"/>
        <v>273</v>
      </c>
      <c r="G144" s="40">
        <f t="shared" si="13"/>
        <v>820</v>
      </c>
      <c r="H144" s="82">
        <f>G144/4</f>
        <v>205</v>
      </c>
      <c r="I144" s="41">
        <v>4</v>
      </c>
      <c r="J144" s="76">
        <f t="shared" si="12"/>
        <v>2</v>
      </c>
      <c r="L144" s="101"/>
      <c r="P144" s="101"/>
    </row>
    <row r="145" spans="2:16" x14ac:dyDescent="0.5">
      <c r="B145" s="231"/>
      <c r="C145" s="232">
        <f t="shared" si="10"/>
        <v>143</v>
      </c>
      <c r="E145" s="300">
        <v>2</v>
      </c>
      <c r="F145" s="45">
        <f t="shared" si="11"/>
        <v>275</v>
      </c>
      <c r="G145" s="40">
        <f t="shared" si="13"/>
        <v>826</v>
      </c>
      <c r="H145" s="80">
        <f>H143+6</f>
        <v>413</v>
      </c>
      <c r="I145" s="41">
        <v>2</v>
      </c>
      <c r="J145" s="76">
        <f t="shared" si="12"/>
        <v>1</v>
      </c>
      <c r="L145" s="101"/>
      <c r="P145" s="101"/>
    </row>
    <row r="146" spans="2:16" x14ac:dyDescent="0.5">
      <c r="B146" s="231"/>
      <c r="C146" s="232">
        <f t="shared" si="10"/>
        <v>144</v>
      </c>
      <c r="E146" s="300">
        <v>64</v>
      </c>
      <c r="F146" s="45">
        <f t="shared" si="11"/>
        <v>277</v>
      </c>
      <c r="G146" s="40">
        <f t="shared" si="13"/>
        <v>832</v>
      </c>
      <c r="H146" s="83">
        <f>G146/I146</f>
        <v>13</v>
      </c>
      <c r="I146" s="41">
        <v>64</v>
      </c>
      <c r="J146" s="76">
        <f t="shared" si="12"/>
        <v>6</v>
      </c>
      <c r="L146" s="101"/>
      <c r="P146" s="101"/>
    </row>
    <row r="147" spans="2:16" x14ac:dyDescent="0.5">
      <c r="B147" s="231"/>
      <c r="C147" s="232">
        <f t="shared" si="10"/>
        <v>145</v>
      </c>
      <c r="E147" s="300">
        <v>2</v>
      </c>
      <c r="F147" s="45">
        <f t="shared" si="11"/>
        <v>279</v>
      </c>
      <c r="G147" s="40">
        <f t="shared" si="13"/>
        <v>838</v>
      </c>
      <c r="H147" s="80">
        <f>H145+6</f>
        <v>419</v>
      </c>
      <c r="I147" s="41">
        <v>2</v>
      </c>
      <c r="J147" s="76">
        <f t="shared" si="12"/>
        <v>1</v>
      </c>
      <c r="L147" s="101"/>
      <c r="P147" s="101"/>
    </row>
    <row r="148" spans="2:16" x14ac:dyDescent="0.5">
      <c r="B148" s="231"/>
      <c r="C148" s="232">
        <f t="shared" si="10"/>
        <v>146</v>
      </c>
      <c r="E148" s="300">
        <v>4</v>
      </c>
      <c r="F148" s="45">
        <f t="shared" si="11"/>
        <v>281</v>
      </c>
      <c r="G148" s="40">
        <f t="shared" si="13"/>
        <v>844</v>
      </c>
      <c r="H148" s="82">
        <f>G148/4</f>
        <v>211</v>
      </c>
      <c r="I148" s="41">
        <v>4</v>
      </c>
      <c r="J148" s="76">
        <f t="shared" si="12"/>
        <v>2</v>
      </c>
      <c r="L148" s="101"/>
      <c r="P148" s="101"/>
    </row>
    <row r="149" spans="2:16" x14ac:dyDescent="0.5">
      <c r="B149" s="231"/>
      <c r="C149" s="232">
        <f t="shared" si="10"/>
        <v>147</v>
      </c>
      <c r="E149" s="300">
        <v>2</v>
      </c>
      <c r="F149" s="45">
        <f t="shared" si="11"/>
        <v>283</v>
      </c>
      <c r="G149" s="40">
        <f t="shared" si="13"/>
        <v>850</v>
      </c>
      <c r="H149" s="80">
        <f>H147+6</f>
        <v>425</v>
      </c>
      <c r="I149" s="41">
        <v>2</v>
      </c>
      <c r="J149" s="76">
        <f t="shared" si="12"/>
        <v>1</v>
      </c>
      <c r="L149" s="101"/>
      <c r="P149" s="101"/>
    </row>
    <row r="150" spans="2:16" x14ac:dyDescent="0.5">
      <c r="B150" s="231"/>
      <c r="C150" s="232">
        <f t="shared" si="10"/>
        <v>148</v>
      </c>
      <c r="E150" s="300">
        <v>8</v>
      </c>
      <c r="F150" s="45">
        <f t="shared" si="11"/>
        <v>285</v>
      </c>
      <c r="G150" s="40">
        <f t="shared" si="13"/>
        <v>856</v>
      </c>
      <c r="H150" s="83">
        <f>G150/I150</f>
        <v>107</v>
      </c>
      <c r="I150" s="41">
        <v>8</v>
      </c>
      <c r="J150" s="76">
        <f t="shared" si="12"/>
        <v>3</v>
      </c>
      <c r="L150" s="101"/>
      <c r="P150" s="101"/>
    </row>
    <row r="151" spans="2:16" x14ac:dyDescent="0.5">
      <c r="B151" s="231"/>
      <c r="C151" s="232">
        <f t="shared" si="10"/>
        <v>149</v>
      </c>
      <c r="E151" s="300">
        <v>2</v>
      </c>
      <c r="F151" s="45">
        <f t="shared" si="11"/>
        <v>287</v>
      </c>
      <c r="G151" s="40">
        <f t="shared" si="13"/>
        <v>862</v>
      </c>
      <c r="H151" s="80">
        <f>H149+6</f>
        <v>431</v>
      </c>
      <c r="I151" s="41">
        <v>2</v>
      </c>
      <c r="J151" s="76">
        <f t="shared" si="12"/>
        <v>1</v>
      </c>
      <c r="L151" s="101"/>
      <c r="P151" s="101"/>
    </row>
    <row r="152" spans="2:16" x14ac:dyDescent="0.5">
      <c r="B152" s="231"/>
      <c r="C152" s="232">
        <f t="shared" si="10"/>
        <v>150</v>
      </c>
      <c r="E152" s="300">
        <v>4</v>
      </c>
      <c r="F152" s="45">
        <f t="shared" si="11"/>
        <v>289</v>
      </c>
      <c r="G152" s="40">
        <f t="shared" si="13"/>
        <v>868</v>
      </c>
      <c r="H152" s="82">
        <f>G152/4</f>
        <v>217</v>
      </c>
      <c r="I152" s="41">
        <v>4</v>
      </c>
      <c r="J152" s="76">
        <f t="shared" si="12"/>
        <v>2</v>
      </c>
      <c r="L152" s="101"/>
      <c r="P152" s="101"/>
    </row>
    <row r="153" spans="2:16" x14ac:dyDescent="0.5">
      <c r="B153" s="231"/>
      <c r="C153" s="232">
        <f t="shared" si="10"/>
        <v>151</v>
      </c>
      <c r="E153" s="300">
        <v>2</v>
      </c>
      <c r="F153" s="45">
        <f t="shared" si="11"/>
        <v>291</v>
      </c>
      <c r="G153" s="40">
        <f t="shared" si="13"/>
        <v>874</v>
      </c>
      <c r="H153" s="80">
        <f>H151+6</f>
        <v>437</v>
      </c>
      <c r="I153" s="41">
        <v>2</v>
      </c>
      <c r="J153" s="76">
        <f t="shared" si="12"/>
        <v>1</v>
      </c>
      <c r="L153" s="101"/>
      <c r="P153" s="101"/>
    </row>
    <row r="154" spans="2:16" x14ac:dyDescent="0.5">
      <c r="B154" s="231"/>
      <c r="C154" s="232">
        <f t="shared" si="10"/>
        <v>152</v>
      </c>
      <c r="E154" s="300">
        <v>16</v>
      </c>
      <c r="F154" s="45">
        <f t="shared" si="11"/>
        <v>293</v>
      </c>
      <c r="G154" s="40">
        <f t="shared" si="13"/>
        <v>880</v>
      </c>
      <c r="H154" s="83">
        <f>G154/I154</f>
        <v>55</v>
      </c>
      <c r="I154" s="41">
        <v>16</v>
      </c>
      <c r="J154" s="76">
        <f t="shared" si="12"/>
        <v>4</v>
      </c>
      <c r="L154" s="101"/>
      <c r="P154" s="101"/>
    </row>
    <row r="155" spans="2:16" x14ac:dyDescent="0.5">
      <c r="B155" s="231"/>
      <c r="C155" s="232">
        <f t="shared" si="10"/>
        <v>153</v>
      </c>
      <c r="E155" s="300">
        <v>2</v>
      </c>
      <c r="F155" s="45">
        <f t="shared" si="11"/>
        <v>295</v>
      </c>
      <c r="G155" s="40">
        <f t="shared" si="13"/>
        <v>886</v>
      </c>
      <c r="H155" s="80">
        <f>H153+6</f>
        <v>443</v>
      </c>
      <c r="I155" s="41">
        <v>2</v>
      </c>
      <c r="J155" s="76">
        <f t="shared" si="12"/>
        <v>1</v>
      </c>
      <c r="L155" s="101"/>
      <c r="P155" s="101"/>
    </row>
    <row r="156" spans="2:16" x14ac:dyDescent="0.5">
      <c r="B156" s="231"/>
      <c r="C156" s="232">
        <f t="shared" si="10"/>
        <v>154</v>
      </c>
      <c r="E156" s="300">
        <v>4</v>
      </c>
      <c r="F156" s="45">
        <f t="shared" si="11"/>
        <v>297</v>
      </c>
      <c r="G156" s="40">
        <f t="shared" si="13"/>
        <v>892</v>
      </c>
      <c r="H156" s="82">
        <f>G156/4</f>
        <v>223</v>
      </c>
      <c r="I156" s="41">
        <v>4</v>
      </c>
      <c r="J156" s="76">
        <f t="shared" si="12"/>
        <v>2</v>
      </c>
      <c r="L156" s="101"/>
      <c r="P156" s="101"/>
    </row>
    <row r="157" spans="2:16" x14ac:dyDescent="0.5">
      <c r="B157" s="231"/>
      <c r="C157" s="232">
        <f t="shared" si="10"/>
        <v>155</v>
      </c>
      <c r="E157" s="300">
        <v>2</v>
      </c>
      <c r="F157" s="45">
        <f t="shared" si="11"/>
        <v>299</v>
      </c>
      <c r="G157" s="40">
        <f t="shared" si="13"/>
        <v>898</v>
      </c>
      <c r="H157" s="80">
        <f>H155+6</f>
        <v>449</v>
      </c>
      <c r="I157" s="41">
        <v>2</v>
      </c>
      <c r="J157" s="76">
        <f t="shared" si="12"/>
        <v>1</v>
      </c>
      <c r="L157" s="101"/>
      <c r="P157" s="101"/>
    </row>
    <row r="158" spans="2:16" x14ac:dyDescent="0.5">
      <c r="B158" s="231"/>
      <c r="C158" s="232">
        <f t="shared" si="10"/>
        <v>156</v>
      </c>
      <c r="E158" s="300">
        <v>8</v>
      </c>
      <c r="F158" s="45">
        <f t="shared" si="11"/>
        <v>301</v>
      </c>
      <c r="G158" s="40">
        <f t="shared" si="13"/>
        <v>904</v>
      </c>
      <c r="H158" s="83">
        <f>G158/I158</f>
        <v>113</v>
      </c>
      <c r="I158" s="41">
        <v>8</v>
      </c>
      <c r="J158" s="76">
        <f t="shared" si="12"/>
        <v>3</v>
      </c>
      <c r="L158" s="101"/>
      <c r="P158" s="101"/>
    </row>
    <row r="159" spans="2:16" x14ac:dyDescent="0.5">
      <c r="B159" s="231"/>
      <c r="C159" s="232">
        <f t="shared" si="10"/>
        <v>157</v>
      </c>
      <c r="E159" s="300">
        <v>2</v>
      </c>
      <c r="F159" s="45">
        <f t="shared" si="11"/>
        <v>303</v>
      </c>
      <c r="G159" s="40">
        <f t="shared" si="13"/>
        <v>910</v>
      </c>
      <c r="H159" s="80">
        <f>H157+6</f>
        <v>455</v>
      </c>
      <c r="I159" s="41">
        <v>2</v>
      </c>
      <c r="J159" s="76">
        <f t="shared" si="12"/>
        <v>1</v>
      </c>
      <c r="L159" s="101"/>
      <c r="P159" s="101"/>
    </row>
    <row r="160" spans="2:16" x14ac:dyDescent="0.5">
      <c r="B160" s="231"/>
      <c r="C160" s="232">
        <f t="shared" si="10"/>
        <v>158</v>
      </c>
      <c r="E160" s="300">
        <v>4</v>
      </c>
      <c r="F160" s="45">
        <f t="shared" si="11"/>
        <v>305</v>
      </c>
      <c r="G160" s="40">
        <f t="shared" si="13"/>
        <v>916</v>
      </c>
      <c r="H160" s="82">
        <f>G160/4</f>
        <v>229</v>
      </c>
      <c r="I160" s="41">
        <v>4</v>
      </c>
      <c r="J160" s="76">
        <f t="shared" si="12"/>
        <v>2</v>
      </c>
      <c r="L160" s="101"/>
      <c r="P160" s="101"/>
    </row>
    <row r="161" spans="2:16" x14ac:dyDescent="0.5">
      <c r="B161" s="231"/>
      <c r="C161" s="232">
        <f t="shared" si="10"/>
        <v>159</v>
      </c>
      <c r="E161" s="300">
        <v>2</v>
      </c>
      <c r="F161" s="45">
        <f t="shared" si="11"/>
        <v>307</v>
      </c>
      <c r="G161" s="40">
        <f t="shared" si="13"/>
        <v>922</v>
      </c>
      <c r="H161" s="80">
        <f>H159+6</f>
        <v>461</v>
      </c>
      <c r="I161" s="41">
        <v>2</v>
      </c>
      <c r="J161" s="76">
        <f t="shared" si="12"/>
        <v>1</v>
      </c>
      <c r="L161" s="101"/>
      <c r="P161" s="101"/>
    </row>
    <row r="162" spans="2:16" x14ac:dyDescent="0.5">
      <c r="B162" s="231"/>
      <c r="C162" s="232">
        <f t="shared" si="10"/>
        <v>160</v>
      </c>
      <c r="E162" s="300">
        <v>32</v>
      </c>
      <c r="F162" s="45">
        <f t="shared" si="11"/>
        <v>309</v>
      </c>
      <c r="G162" s="40">
        <f t="shared" si="13"/>
        <v>928</v>
      </c>
      <c r="H162" s="83">
        <f>G162/I162</f>
        <v>29</v>
      </c>
      <c r="I162" s="41">
        <v>32</v>
      </c>
      <c r="J162" s="76">
        <f t="shared" si="12"/>
        <v>5</v>
      </c>
      <c r="L162" s="101"/>
      <c r="P162" s="101"/>
    </row>
    <row r="163" spans="2:16" x14ac:dyDescent="0.5">
      <c r="B163" s="231"/>
      <c r="C163" s="232">
        <f t="shared" si="10"/>
        <v>161</v>
      </c>
      <c r="E163" s="300">
        <v>2</v>
      </c>
      <c r="F163" s="45">
        <f t="shared" si="11"/>
        <v>311</v>
      </c>
      <c r="G163" s="40">
        <f t="shared" si="13"/>
        <v>934</v>
      </c>
      <c r="H163" s="80">
        <f>H161+6</f>
        <v>467</v>
      </c>
      <c r="I163" s="41">
        <v>2</v>
      </c>
      <c r="J163" s="76">
        <f t="shared" si="12"/>
        <v>1</v>
      </c>
      <c r="L163" s="101"/>
      <c r="P163" s="101"/>
    </row>
    <row r="164" spans="2:16" x14ac:dyDescent="0.5">
      <c r="B164" s="231"/>
      <c r="C164" s="232">
        <f t="shared" si="10"/>
        <v>162</v>
      </c>
      <c r="E164" s="300">
        <v>4</v>
      </c>
      <c r="F164" s="45">
        <f t="shared" si="11"/>
        <v>313</v>
      </c>
      <c r="G164" s="40">
        <f t="shared" si="13"/>
        <v>940</v>
      </c>
      <c r="H164" s="82">
        <f>G164/4</f>
        <v>235</v>
      </c>
      <c r="I164" s="41">
        <v>4</v>
      </c>
      <c r="J164" s="76">
        <f t="shared" si="12"/>
        <v>2</v>
      </c>
      <c r="L164" s="101"/>
      <c r="P164" s="101"/>
    </row>
    <row r="165" spans="2:16" x14ac:dyDescent="0.5">
      <c r="B165" s="231"/>
      <c r="C165" s="232">
        <f t="shared" si="10"/>
        <v>163</v>
      </c>
      <c r="E165" s="300">
        <v>2</v>
      </c>
      <c r="F165" s="45">
        <f t="shared" si="11"/>
        <v>315</v>
      </c>
      <c r="G165" s="40">
        <f t="shared" si="13"/>
        <v>946</v>
      </c>
      <c r="H165" s="80">
        <f>H163+6</f>
        <v>473</v>
      </c>
      <c r="I165" s="41">
        <v>2</v>
      </c>
      <c r="J165" s="76">
        <f t="shared" si="12"/>
        <v>1</v>
      </c>
      <c r="L165" s="101"/>
      <c r="P165" s="101"/>
    </row>
    <row r="166" spans="2:16" x14ac:dyDescent="0.5">
      <c r="B166" s="231"/>
      <c r="C166" s="232">
        <f t="shared" si="10"/>
        <v>164</v>
      </c>
      <c r="E166" s="300">
        <v>8</v>
      </c>
      <c r="F166" s="45">
        <f t="shared" si="11"/>
        <v>317</v>
      </c>
      <c r="G166" s="40">
        <f t="shared" si="13"/>
        <v>952</v>
      </c>
      <c r="H166" s="83">
        <f>G166/I166</f>
        <v>119</v>
      </c>
      <c r="I166" s="41">
        <v>8</v>
      </c>
      <c r="J166" s="76">
        <f t="shared" si="12"/>
        <v>3</v>
      </c>
      <c r="L166" s="101"/>
      <c r="P166" s="101"/>
    </row>
    <row r="167" spans="2:16" x14ac:dyDescent="0.5">
      <c r="B167" s="231"/>
      <c r="C167" s="232">
        <f t="shared" si="10"/>
        <v>165</v>
      </c>
      <c r="E167" s="300">
        <v>2</v>
      </c>
      <c r="F167" s="45">
        <f t="shared" si="11"/>
        <v>319</v>
      </c>
      <c r="G167" s="40">
        <f t="shared" si="13"/>
        <v>958</v>
      </c>
      <c r="H167" s="80">
        <f>H165+6</f>
        <v>479</v>
      </c>
      <c r="I167" s="41">
        <v>2</v>
      </c>
      <c r="J167" s="76">
        <f t="shared" si="12"/>
        <v>1</v>
      </c>
      <c r="L167" s="101"/>
      <c r="P167" s="101"/>
    </row>
    <row r="168" spans="2:16" x14ac:dyDescent="0.5">
      <c r="B168" s="231"/>
      <c r="C168" s="232">
        <f t="shared" si="10"/>
        <v>166</v>
      </c>
      <c r="E168" s="300">
        <v>4</v>
      </c>
      <c r="F168" s="45">
        <f t="shared" si="11"/>
        <v>321</v>
      </c>
      <c r="G168" s="40">
        <f t="shared" si="13"/>
        <v>964</v>
      </c>
      <c r="H168" s="82">
        <f>G168/4</f>
        <v>241</v>
      </c>
      <c r="I168" s="41">
        <v>4</v>
      </c>
      <c r="J168" s="76">
        <f t="shared" si="12"/>
        <v>2</v>
      </c>
      <c r="L168" s="101"/>
      <c r="P168" s="101"/>
    </row>
    <row r="169" spans="2:16" x14ac:dyDescent="0.5">
      <c r="B169" s="231"/>
      <c r="C169" s="232">
        <f t="shared" si="10"/>
        <v>167</v>
      </c>
      <c r="E169" s="300">
        <v>2</v>
      </c>
      <c r="F169" s="45">
        <f t="shared" si="11"/>
        <v>323</v>
      </c>
      <c r="G169" s="40">
        <f t="shared" si="13"/>
        <v>970</v>
      </c>
      <c r="H169" s="80">
        <f>H167+6</f>
        <v>485</v>
      </c>
      <c r="I169" s="41">
        <v>2</v>
      </c>
      <c r="J169" s="76">
        <f t="shared" si="12"/>
        <v>1</v>
      </c>
      <c r="L169" s="101"/>
      <c r="P169" s="101"/>
    </row>
    <row r="170" spans="2:16" x14ac:dyDescent="0.5">
      <c r="B170" s="231"/>
      <c r="C170" s="232">
        <f t="shared" si="10"/>
        <v>168</v>
      </c>
      <c r="E170" s="300">
        <v>16</v>
      </c>
      <c r="F170" s="45">
        <f t="shared" si="11"/>
        <v>325</v>
      </c>
      <c r="G170" s="40">
        <f t="shared" si="13"/>
        <v>976</v>
      </c>
      <c r="H170" s="83">
        <f>G170/I170</f>
        <v>61</v>
      </c>
      <c r="I170" s="41">
        <v>16</v>
      </c>
      <c r="J170" s="76">
        <f t="shared" si="12"/>
        <v>4</v>
      </c>
      <c r="L170" s="101"/>
      <c r="P170" s="101"/>
    </row>
    <row r="171" spans="2:16" x14ac:dyDescent="0.5">
      <c r="B171" s="231"/>
      <c r="C171" s="232">
        <f t="shared" si="10"/>
        <v>169</v>
      </c>
      <c r="E171" s="300">
        <v>2</v>
      </c>
      <c r="F171" s="45">
        <f t="shared" si="11"/>
        <v>327</v>
      </c>
      <c r="G171" s="40">
        <f t="shared" si="13"/>
        <v>982</v>
      </c>
      <c r="H171" s="80">
        <f>H169+6</f>
        <v>491</v>
      </c>
      <c r="I171" s="41">
        <v>2</v>
      </c>
      <c r="J171" s="76">
        <f t="shared" si="12"/>
        <v>1</v>
      </c>
      <c r="L171" s="101"/>
      <c r="P171" s="101"/>
    </row>
    <row r="172" spans="2:16" x14ac:dyDescent="0.5">
      <c r="B172" s="231"/>
      <c r="C172" s="232">
        <f t="shared" si="10"/>
        <v>170</v>
      </c>
      <c r="E172" s="300">
        <v>4</v>
      </c>
      <c r="F172" s="45">
        <f t="shared" si="11"/>
        <v>329</v>
      </c>
      <c r="G172" s="40">
        <f t="shared" si="13"/>
        <v>988</v>
      </c>
      <c r="H172" s="82">
        <f>G172/4</f>
        <v>247</v>
      </c>
      <c r="I172" s="41">
        <v>4</v>
      </c>
      <c r="J172" s="76">
        <f t="shared" si="12"/>
        <v>2</v>
      </c>
      <c r="L172" s="101"/>
      <c r="P172" s="101"/>
    </row>
    <row r="173" spans="2:16" x14ac:dyDescent="0.5">
      <c r="B173" s="231"/>
      <c r="C173" s="232">
        <f t="shared" si="10"/>
        <v>171</v>
      </c>
      <c r="E173" s="300">
        <v>2</v>
      </c>
      <c r="F173" s="45">
        <f t="shared" si="11"/>
        <v>331</v>
      </c>
      <c r="G173" s="40">
        <f t="shared" si="13"/>
        <v>994</v>
      </c>
      <c r="H173" s="80">
        <f>H171+6</f>
        <v>497</v>
      </c>
      <c r="I173" s="41">
        <v>2</v>
      </c>
      <c r="J173" s="76">
        <f t="shared" si="12"/>
        <v>1</v>
      </c>
      <c r="L173" s="101"/>
      <c r="P173" s="101"/>
    </row>
    <row r="174" spans="2:16" x14ac:dyDescent="0.5">
      <c r="B174" s="231"/>
      <c r="C174" s="232">
        <f t="shared" si="10"/>
        <v>172</v>
      </c>
      <c r="E174" s="300">
        <v>8</v>
      </c>
      <c r="F174" s="45">
        <f t="shared" si="11"/>
        <v>333</v>
      </c>
      <c r="G174" s="40">
        <f t="shared" si="13"/>
        <v>1000</v>
      </c>
      <c r="H174" s="83">
        <f>G174/I174</f>
        <v>125</v>
      </c>
      <c r="I174" s="41">
        <v>8</v>
      </c>
      <c r="J174" s="76">
        <f t="shared" si="12"/>
        <v>3</v>
      </c>
      <c r="L174" s="101"/>
      <c r="P174" s="101"/>
    </row>
    <row r="175" spans="2:16" x14ac:dyDescent="0.5">
      <c r="B175" s="231"/>
      <c r="C175" s="232">
        <f t="shared" si="10"/>
        <v>173</v>
      </c>
      <c r="E175" s="300">
        <v>2</v>
      </c>
      <c r="F175" s="45">
        <f t="shared" si="11"/>
        <v>335</v>
      </c>
      <c r="G175" s="40">
        <f t="shared" si="13"/>
        <v>1006</v>
      </c>
      <c r="H175" s="80">
        <f>H173+6</f>
        <v>503</v>
      </c>
      <c r="I175" s="41">
        <v>2</v>
      </c>
      <c r="J175" s="76">
        <f t="shared" si="12"/>
        <v>1</v>
      </c>
      <c r="L175" s="101"/>
      <c r="P175" s="101"/>
    </row>
    <row r="176" spans="2:16" x14ac:dyDescent="0.5">
      <c r="B176" s="231"/>
      <c r="C176" s="232">
        <f t="shared" si="10"/>
        <v>174</v>
      </c>
      <c r="E176" s="300">
        <v>4</v>
      </c>
      <c r="F176" s="45">
        <f t="shared" si="11"/>
        <v>337</v>
      </c>
      <c r="G176" s="40">
        <f t="shared" si="13"/>
        <v>1012</v>
      </c>
      <c r="H176" s="82">
        <f>G176/4</f>
        <v>253</v>
      </c>
      <c r="I176" s="41">
        <v>4</v>
      </c>
      <c r="J176" s="76">
        <f t="shared" si="12"/>
        <v>2</v>
      </c>
      <c r="L176" s="101"/>
      <c r="P176" s="101"/>
    </row>
    <row r="177" spans="2:16" ht="14.7" thickBot="1" x14ac:dyDescent="0.55000000000000004">
      <c r="B177" s="231"/>
      <c r="C177" s="232">
        <f t="shared" si="10"/>
        <v>175</v>
      </c>
      <c r="E177" s="300">
        <v>2</v>
      </c>
      <c r="F177" s="45">
        <f t="shared" si="11"/>
        <v>339</v>
      </c>
      <c r="G177" s="40">
        <f t="shared" si="13"/>
        <v>1018</v>
      </c>
      <c r="H177" s="80">
        <f>H175+6</f>
        <v>509</v>
      </c>
      <c r="I177" s="41">
        <v>2</v>
      </c>
      <c r="J177" s="76">
        <f t="shared" si="12"/>
        <v>1</v>
      </c>
      <c r="L177" s="101"/>
      <c r="P177" s="101"/>
    </row>
    <row r="178" spans="2:16" ht="14.7" thickBot="1" x14ac:dyDescent="0.55000000000000004">
      <c r="B178" s="231"/>
      <c r="C178" s="232">
        <f t="shared" si="10"/>
        <v>176</v>
      </c>
      <c r="E178" s="306">
        <v>1024</v>
      </c>
      <c r="F178" s="32">
        <f t="shared" si="11"/>
        <v>341</v>
      </c>
      <c r="G178" s="40">
        <f t="shared" si="13"/>
        <v>1024</v>
      </c>
      <c r="H178" s="302">
        <v>1</v>
      </c>
      <c r="I178" s="41">
        <v>1024</v>
      </c>
      <c r="J178" s="76">
        <f t="shared" si="12"/>
        <v>10</v>
      </c>
      <c r="L178" s="101"/>
      <c r="P178" s="101"/>
    </row>
    <row r="179" spans="2:16" x14ac:dyDescent="0.5">
      <c r="B179" s="231"/>
      <c r="C179" s="232">
        <f t="shared" si="10"/>
        <v>177</v>
      </c>
      <c r="E179" s="300">
        <v>2</v>
      </c>
      <c r="F179" s="45">
        <f t="shared" si="11"/>
        <v>343</v>
      </c>
      <c r="G179" s="40">
        <f t="shared" si="13"/>
        <v>1030</v>
      </c>
      <c r="H179" s="80">
        <f>H177+6</f>
        <v>515</v>
      </c>
      <c r="I179" s="41">
        <v>2</v>
      </c>
      <c r="J179" s="76">
        <f t="shared" si="12"/>
        <v>1</v>
      </c>
      <c r="L179" s="101"/>
      <c r="P179" s="101"/>
    </row>
    <row r="180" spans="2:16" x14ac:dyDescent="0.5">
      <c r="B180" s="231"/>
      <c r="C180" s="232">
        <f t="shared" si="10"/>
        <v>178</v>
      </c>
      <c r="E180" s="300">
        <v>4</v>
      </c>
      <c r="F180" s="45">
        <f t="shared" si="11"/>
        <v>345</v>
      </c>
      <c r="G180" s="40">
        <f t="shared" si="13"/>
        <v>1036</v>
      </c>
      <c r="H180" s="82">
        <f>G180/4</f>
        <v>259</v>
      </c>
      <c r="I180" s="41">
        <v>4</v>
      </c>
      <c r="J180" s="76">
        <f t="shared" si="12"/>
        <v>2</v>
      </c>
      <c r="L180" s="101"/>
      <c r="P180" s="101"/>
    </row>
    <row r="181" spans="2:16" x14ac:dyDescent="0.5">
      <c r="B181" s="231"/>
      <c r="C181" s="232">
        <f t="shared" si="10"/>
        <v>179</v>
      </c>
      <c r="E181" s="300">
        <v>2</v>
      </c>
      <c r="F181" s="45">
        <f t="shared" si="11"/>
        <v>347</v>
      </c>
      <c r="G181" s="40">
        <f t="shared" si="13"/>
        <v>1042</v>
      </c>
      <c r="H181" s="80">
        <f>H179+6</f>
        <v>521</v>
      </c>
      <c r="I181" s="41">
        <v>2</v>
      </c>
      <c r="J181" s="76">
        <f t="shared" si="12"/>
        <v>1</v>
      </c>
      <c r="L181" s="101"/>
      <c r="P181" s="101"/>
    </row>
    <row r="182" spans="2:16" x14ac:dyDescent="0.5">
      <c r="B182" s="231"/>
      <c r="C182" s="232">
        <f t="shared" si="10"/>
        <v>180</v>
      </c>
      <c r="E182" s="300">
        <v>8</v>
      </c>
      <c r="F182" s="45">
        <f t="shared" si="11"/>
        <v>349</v>
      </c>
      <c r="G182" s="40">
        <f t="shared" si="13"/>
        <v>1048</v>
      </c>
      <c r="H182" s="83">
        <f>G182/I182</f>
        <v>131</v>
      </c>
      <c r="I182" s="41">
        <v>8</v>
      </c>
      <c r="J182" s="76">
        <f t="shared" si="12"/>
        <v>3</v>
      </c>
      <c r="L182" s="101"/>
      <c r="P182" s="101"/>
    </row>
    <row r="183" spans="2:16" x14ac:dyDescent="0.5">
      <c r="B183" s="231"/>
      <c r="C183" s="232">
        <f t="shared" si="10"/>
        <v>181</v>
      </c>
      <c r="E183" s="300">
        <v>2</v>
      </c>
      <c r="F183" s="45">
        <f t="shared" si="11"/>
        <v>351</v>
      </c>
      <c r="G183" s="40">
        <f t="shared" si="13"/>
        <v>1054</v>
      </c>
      <c r="H183" s="80">
        <f>H181+6</f>
        <v>527</v>
      </c>
      <c r="I183" s="41">
        <v>2</v>
      </c>
      <c r="J183" s="76">
        <f t="shared" si="12"/>
        <v>1</v>
      </c>
      <c r="L183" s="101"/>
      <c r="P183" s="101"/>
    </row>
    <row r="184" spans="2:16" x14ac:dyDescent="0.5">
      <c r="B184" s="231"/>
      <c r="C184" s="232">
        <f t="shared" si="10"/>
        <v>182</v>
      </c>
      <c r="E184" s="300">
        <v>4</v>
      </c>
      <c r="F184" s="45">
        <f t="shared" si="11"/>
        <v>353</v>
      </c>
      <c r="G184" s="40">
        <f t="shared" si="13"/>
        <v>1060</v>
      </c>
      <c r="H184" s="82">
        <f>G184/4</f>
        <v>265</v>
      </c>
      <c r="I184" s="41">
        <v>4</v>
      </c>
      <c r="J184" s="76">
        <f t="shared" si="12"/>
        <v>2</v>
      </c>
      <c r="L184" s="101"/>
      <c r="P184" s="101"/>
    </row>
    <row r="185" spans="2:16" x14ac:dyDescent="0.5">
      <c r="B185" s="231"/>
      <c r="C185" s="232">
        <f t="shared" si="10"/>
        <v>183</v>
      </c>
      <c r="E185" s="300">
        <v>2</v>
      </c>
      <c r="F185" s="45">
        <f t="shared" si="11"/>
        <v>355</v>
      </c>
      <c r="G185" s="40">
        <f t="shared" si="13"/>
        <v>1066</v>
      </c>
      <c r="H185" s="80">
        <f>H183+6</f>
        <v>533</v>
      </c>
      <c r="I185" s="41">
        <v>2</v>
      </c>
      <c r="J185" s="76">
        <f t="shared" si="12"/>
        <v>1</v>
      </c>
      <c r="L185" s="101"/>
      <c r="P185" s="101"/>
    </row>
    <row r="186" spans="2:16" x14ac:dyDescent="0.5">
      <c r="B186" s="231"/>
      <c r="C186" s="232">
        <f t="shared" si="10"/>
        <v>184</v>
      </c>
      <c r="E186" s="300">
        <v>16</v>
      </c>
      <c r="F186" s="45">
        <f t="shared" si="11"/>
        <v>357</v>
      </c>
      <c r="G186" s="40">
        <f t="shared" si="13"/>
        <v>1072</v>
      </c>
      <c r="H186" s="83">
        <f>G186/I186</f>
        <v>67</v>
      </c>
      <c r="I186" s="41">
        <v>16</v>
      </c>
      <c r="J186" s="76">
        <f t="shared" si="12"/>
        <v>4</v>
      </c>
      <c r="L186" s="101"/>
      <c r="P186" s="101"/>
    </row>
    <row r="187" spans="2:16" x14ac:dyDescent="0.5">
      <c r="B187" s="231"/>
      <c r="C187" s="232">
        <f t="shared" si="10"/>
        <v>185</v>
      </c>
      <c r="E187" s="300">
        <v>2</v>
      </c>
      <c r="F187" s="45">
        <f t="shared" si="11"/>
        <v>359</v>
      </c>
      <c r="G187" s="40">
        <f t="shared" si="13"/>
        <v>1078</v>
      </c>
      <c r="H187" s="80">
        <f>H185+6</f>
        <v>539</v>
      </c>
      <c r="I187" s="41">
        <v>2</v>
      </c>
      <c r="J187" s="76">
        <f t="shared" si="12"/>
        <v>1</v>
      </c>
      <c r="L187" s="101"/>
      <c r="P187" s="101"/>
    </row>
    <row r="188" spans="2:16" x14ac:dyDescent="0.5">
      <c r="B188" s="231"/>
      <c r="C188" s="232">
        <f t="shared" si="10"/>
        <v>186</v>
      </c>
      <c r="E188" s="300">
        <v>4</v>
      </c>
      <c r="F188" s="45">
        <f t="shared" si="11"/>
        <v>361</v>
      </c>
      <c r="G188" s="40">
        <f t="shared" si="13"/>
        <v>1084</v>
      </c>
      <c r="H188" s="82">
        <f>G188/4</f>
        <v>271</v>
      </c>
      <c r="I188" s="41">
        <v>4</v>
      </c>
      <c r="J188" s="76">
        <f t="shared" si="12"/>
        <v>2</v>
      </c>
      <c r="L188" s="101"/>
      <c r="P188" s="101"/>
    </row>
    <row r="189" spans="2:16" x14ac:dyDescent="0.5">
      <c r="B189" s="231"/>
      <c r="C189" s="232">
        <f t="shared" si="10"/>
        <v>187</v>
      </c>
      <c r="E189" s="300">
        <v>2</v>
      </c>
      <c r="F189" s="45">
        <f t="shared" si="11"/>
        <v>363</v>
      </c>
      <c r="G189" s="40">
        <f t="shared" si="13"/>
        <v>1090</v>
      </c>
      <c r="H189" s="80">
        <f>H187+6</f>
        <v>545</v>
      </c>
      <c r="I189" s="41">
        <v>2</v>
      </c>
      <c r="J189" s="76">
        <f t="shared" si="12"/>
        <v>1</v>
      </c>
      <c r="L189" s="101"/>
      <c r="P189" s="101"/>
    </row>
    <row r="190" spans="2:16" x14ac:dyDescent="0.5">
      <c r="B190" s="231"/>
      <c r="C190" s="232">
        <f t="shared" si="10"/>
        <v>188</v>
      </c>
      <c r="E190" s="300">
        <v>8</v>
      </c>
      <c r="F190" s="45">
        <f t="shared" si="11"/>
        <v>365</v>
      </c>
      <c r="G190" s="40">
        <f t="shared" si="13"/>
        <v>1096</v>
      </c>
      <c r="H190" s="83">
        <f>G190/I190</f>
        <v>137</v>
      </c>
      <c r="I190" s="41">
        <v>8</v>
      </c>
      <c r="J190" s="76">
        <f t="shared" si="12"/>
        <v>3</v>
      </c>
      <c r="L190" s="101"/>
      <c r="P190" s="101"/>
    </row>
    <row r="191" spans="2:16" x14ac:dyDescent="0.5">
      <c r="B191" s="231"/>
      <c r="C191" s="232">
        <f t="shared" si="10"/>
        <v>189</v>
      </c>
      <c r="E191" s="300">
        <v>2</v>
      </c>
      <c r="F191" s="45">
        <f t="shared" si="11"/>
        <v>367</v>
      </c>
      <c r="G191" s="40">
        <f t="shared" si="13"/>
        <v>1102</v>
      </c>
      <c r="H191" s="80">
        <f>H189+6</f>
        <v>551</v>
      </c>
      <c r="I191" s="41">
        <v>2</v>
      </c>
      <c r="J191" s="76">
        <f t="shared" si="12"/>
        <v>1</v>
      </c>
      <c r="L191" s="101"/>
      <c r="P191" s="101"/>
    </row>
    <row r="192" spans="2:16" x14ac:dyDescent="0.5">
      <c r="B192" s="231"/>
      <c r="C192" s="232">
        <f t="shared" si="10"/>
        <v>190</v>
      </c>
      <c r="E192" s="300">
        <v>4</v>
      </c>
      <c r="F192" s="45">
        <f t="shared" si="11"/>
        <v>369</v>
      </c>
      <c r="G192" s="40">
        <f t="shared" si="13"/>
        <v>1108</v>
      </c>
      <c r="H192" s="82">
        <f>G192/4</f>
        <v>277</v>
      </c>
      <c r="I192" s="41">
        <v>4</v>
      </c>
      <c r="J192" s="76">
        <f t="shared" si="12"/>
        <v>2</v>
      </c>
      <c r="L192" s="101"/>
      <c r="P192" s="101"/>
    </row>
    <row r="193" spans="2:16" x14ac:dyDescent="0.5">
      <c r="B193" s="231"/>
      <c r="C193" s="232">
        <f t="shared" si="10"/>
        <v>191</v>
      </c>
      <c r="E193" s="300">
        <v>2</v>
      </c>
      <c r="F193" s="45">
        <f t="shared" si="11"/>
        <v>371</v>
      </c>
      <c r="G193" s="40">
        <f t="shared" si="13"/>
        <v>1114</v>
      </c>
      <c r="H193" s="80">
        <f>H191+6</f>
        <v>557</v>
      </c>
      <c r="I193" s="41">
        <v>2</v>
      </c>
      <c r="J193" s="76">
        <f t="shared" si="12"/>
        <v>1</v>
      </c>
      <c r="L193" s="101"/>
      <c r="P193" s="101"/>
    </row>
    <row r="194" spans="2:16" x14ac:dyDescent="0.5">
      <c r="B194" s="231"/>
      <c r="C194" s="232">
        <f t="shared" si="10"/>
        <v>192</v>
      </c>
      <c r="E194" s="300">
        <v>32</v>
      </c>
      <c r="F194" s="45">
        <f t="shared" si="11"/>
        <v>373</v>
      </c>
      <c r="G194" s="40">
        <f t="shared" si="13"/>
        <v>1120</v>
      </c>
      <c r="H194" s="83">
        <f>G194/I194</f>
        <v>35</v>
      </c>
      <c r="I194" s="41">
        <v>32</v>
      </c>
      <c r="J194" s="76">
        <f t="shared" si="12"/>
        <v>5</v>
      </c>
      <c r="L194" s="101"/>
      <c r="P194" s="101"/>
    </row>
    <row r="195" spans="2:16" x14ac:dyDescent="0.5">
      <c r="B195" s="231"/>
      <c r="C195" s="232">
        <f t="shared" si="10"/>
        <v>193</v>
      </c>
      <c r="E195" s="300">
        <v>2</v>
      </c>
      <c r="F195" s="45">
        <f t="shared" si="11"/>
        <v>375</v>
      </c>
      <c r="G195" s="40">
        <f t="shared" si="13"/>
        <v>1126</v>
      </c>
      <c r="H195" s="80">
        <f>H193+6</f>
        <v>563</v>
      </c>
      <c r="I195" s="41">
        <v>2</v>
      </c>
      <c r="J195" s="76">
        <f t="shared" si="12"/>
        <v>1</v>
      </c>
      <c r="L195" s="101"/>
      <c r="P195" s="101"/>
    </row>
    <row r="196" spans="2:16" x14ac:dyDescent="0.5">
      <c r="B196" s="231"/>
      <c r="C196" s="232">
        <f t="shared" si="10"/>
        <v>194</v>
      </c>
      <c r="E196" s="300">
        <v>4</v>
      </c>
      <c r="F196" s="45">
        <f t="shared" si="11"/>
        <v>377</v>
      </c>
      <c r="G196" s="40">
        <f t="shared" si="13"/>
        <v>1132</v>
      </c>
      <c r="H196" s="82">
        <f>G196/4</f>
        <v>283</v>
      </c>
      <c r="I196" s="41">
        <v>4</v>
      </c>
      <c r="J196" s="76">
        <f t="shared" si="12"/>
        <v>2</v>
      </c>
      <c r="L196" s="101"/>
      <c r="P196" s="101"/>
    </row>
    <row r="197" spans="2:16" x14ac:dyDescent="0.5">
      <c r="B197" s="231"/>
      <c r="C197" s="232">
        <f t="shared" ref="C197:C260" si="14">C196+1</f>
        <v>195</v>
      </c>
      <c r="E197" s="300">
        <v>2</v>
      </c>
      <c r="F197" s="45">
        <f t="shared" si="11"/>
        <v>379</v>
      </c>
      <c r="G197" s="40">
        <f t="shared" si="13"/>
        <v>1138</v>
      </c>
      <c r="H197" s="80">
        <f>H195+6</f>
        <v>569</v>
      </c>
      <c r="I197" s="41">
        <v>2</v>
      </c>
      <c r="J197" s="76">
        <f t="shared" si="12"/>
        <v>1</v>
      </c>
      <c r="L197" s="101"/>
      <c r="P197" s="101"/>
    </row>
    <row r="198" spans="2:16" x14ac:dyDescent="0.5">
      <c r="B198" s="231"/>
      <c r="C198" s="232">
        <f t="shared" si="14"/>
        <v>196</v>
      </c>
      <c r="E198" s="300">
        <v>8</v>
      </c>
      <c r="F198" s="45">
        <f t="shared" si="11"/>
        <v>381</v>
      </c>
      <c r="G198" s="40">
        <f t="shared" si="13"/>
        <v>1144</v>
      </c>
      <c r="H198" s="83">
        <f>G198/I198</f>
        <v>143</v>
      </c>
      <c r="I198" s="41">
        <v>8</v>
      </c>
      <c r="J198" s="76">
        <f t="shared" si="12"/>
        <v>3</v>
      </c>
      <c r="L198" s="101"/>
      <c r="P198" s="101"/>
    </row>
    <row r="199" spans="2:16" x14ac:dyDescent="0.5">
      <c r="B199" s="231"/>
      <c r="C199" s="232">
        <f t="shared" si="14"/>
        <v>197</v>
      </c>
      <c r="E199" s="300">
        <v>2</v>
      </c>
      <c r="F199" s="45">
        <f t="shared" si="11"/>
        <v>383</v>
      </c>
      <c r="G199" s="40">
        <f t="shared" si="13"/>
        <v>1150</v>
      </c>
      <c r="H199" s="80">
        <f>H197+6</f>
        <v>575</v>
      </c>
      <c r="I199" s="41">
        <v>2</v>
      </c>
      <c r="J199" s="76">
        <f t="shared" si="12"/>
        <v>1</v>
      </c>
      <c r="L199" s="101"/>
      <c r="P199" s="101"/>
    </row>
    <row r="200" spans="2:16" x14ac:dyDescent="0.5">
      <c r="B200" s="231"/>
      <c r="C200" s="232">
        <f t="shared" si="14"/>
        <v>198</v>
      </c>
      <c r="E200" s="300">
        <v>4</v>
      </c>
      <c r="F200" s="45">
        <f t="shared" si="11"/>
        <v>385</v>
      </c>
      <c r="G200" s="40">
        <f t="shared" si="13"/>
        <v>1156</v>
      </c>
      <c r="H200" s="82">
        <f>G200/4</f>
        <v>289</v>
      </c>
      <c r="I200" s="41">
        <v>4</v>
      </c>
      <c r="J200" s="76">
        <f t="shared" si="12"/>
        <v>2</v>
      </c>
      <c r="L200" s="101"/>
      <c r="P200" s="101"/>
    </row>
    <row r="201" spans="2:16" x14ac:dyDescent="0.5">
      <c r="B201" s="231"/>
      <c r="C201" s="232">
        <f t="shared" si="14"/>
        <v>199</v>
      </c>
      <c r="E201" s="300">
        <v>2</v>
      </c>
      <c r="F201" s="45">
        <f t="shared" ref="F201:F264" si="15">(G201-1)/3</f>
        <v>387</v>
      </c>
      <c r="G201" s="40">
        <f t="shared" si="13"/>
        <v>1162</v>
      </c>
      <c r="H201" s="80">
        <f>H199+6</f>
        <v>581</v>
      </c>
      <c r="I201" s="41">
        <v>2</v>
      </c>
      <c r="J201" s="76">
        <f t="shared" ref="J201:J264" si="16">LOG(I201,2)</f>
        <v>1</v>
      </c>
      <c r="L201" s="101"/>
      <c r="P201" s="101"/>
    </row>
    <row r="202" spans="2:16" x14ac:dyDescent="0.5">
      <c r="B202" s="231"/>
      <c r="C202" s="232">
        <f t="shared" si="14"/>
        <v>200</v>
      </c>
      <c r="E202" s="300">
        <v>16</v>
      </c>
      <c r="F202" s="45">
        <f t="shared" si="15"/>
        <v>389</v>
      </c>
      <c r="G202" s="40">
        <f t="shared" ref="G202:G265" si="17">G201+6</f>
        <v>1168</v>
      </c>
      <c r="H202" s="83">
        <f>G202/I202</f>
        <v>73</v>
      </c>
      <c r="I202" s="41">
        <v>16</v>
      </c>
      <c r="J202" s="76">
        <f t="shared" si="16"/>
        <v>4</v>
      </c>
      <c r="L202" s="101"/>
      <c r="P202" s="101"/>
    </row>
    <row r="203" spans="2:16" x14ac:dyDescent="0.5">
      <c r="B203" s="231"/>
      <c r="C203" s="232">
        <f t="shared" si="14"/>
        <v>201</v>
      </c>
      <c r="E203" s="300">
        <v>2</v>
      </c>
      <c r="F203" s="45">
        <f t="shared" si="15"/>
        <v>391</v>
      </c>
      <c r="G203" s="40">
        <f t="shared" si="17"/>
        <v>1174</v>
      </c>
      <c r="H203" s="80">
        <f>H201+6</f>
        <v>587</v>
      </c>
      <c r="I203" s="41">
        <v>2</v>
      </c>
      <c r="J203" s="76">
        <f t="shared" si="16"/>
        <v>1</v>
      </c>
      <c r="L203" s="101"/>
      <c r="P203" s="101"/>
    </row>
    <row r="204" spans="2:16" x14ac:dyDescent="0.5">
      <c r="B204" s="231"/>
      <c r="C204" s="232">
        <f t="shared" si="14"/>
        <v>202</v>
      </c>
      <c r="E204" s="300">
        <v>4</v>
      </c>
      <c r="F204" s="45">
        <f t="shared" si="15"/>
        <v>393</v>
      </c>
      <c r="G204" s="40">
        <f t="shared" si="17"/>
        <v>1180</v>
      </c>
      <c r="H204" s="82">
        <f>G204/4</f>
        <v>295</v>
      </c>
      <c r="I204" s="41">
        <v>4</v>
      </c>
      <c r="J204" s="76">
        <f t="shared" si="16"/>
        <v>2</v>
      </c>
      <c r="L204" s="101"/>
      <c r="P204" s="101"/>
    </row>
    <row r="205" spans="2:16" x14ac:dyDescent="0.5">
      <c r="B205" s="231"/>
      <c r="C205" s="232">
        <f t="shared" si="14"/>
        <v>203</v>
      </c>
      <c r="E205" s="300">
        <v>2</v>
      </c>
      <c r="F205" s="45">
        <f t="shared" si="15"/>
        <v>395</v>
      </c>
      <c r="G205" s="40">
        <f t="shared" si="17"/>
        <v>1186</v>
      </c>
      <c r="H205" s="80">
        <f>H203+6</f>
        <v>593</v>
      </c>
      <c r="I205" s="41">
        <v>2</v>
      </c>
      <c r="J205" s="76">
        <f t="shared" si="16"/>
        <v>1</v>
      </c>
      <c r="L205" s="101"/>
      <c r="P205" s="101"/>
    </row>
    <row r="206" spans="2:16" x14ac:dyDescent="0.5">
      <c r="B206" s="231"/>
      <c r="C206" s="232">
        <f t="shared" si="14"/>
        <v>204</v>
      </c>
      <c r="E206" s="300">
        <v>8</v>
      </c>
      <c r="F206" s="45">
        <f t="shared" si="15"/>
        <v>397</v>
      </c>
      <c r="G206" s="40">
        <f t="shared" si="17"/>
        <v>1192</v>
      </c>
      <c r="H206" s="83">
        <f>G206/I206</f>
        <v>149</v>
      </c>
      <c r="I206" s="41">
        <v>8</v>
      </c>
      <c r="J206" s="76">
        <f t="shared" si="16"/>
        <v>3</v>
      </c>
      <c r="L206" s="101"/>
      <c r="P206" s="101"/>
    </row>
    <row r="207" spans="2:16" x14ac:dyDescent="0.5">
      <c r="B207" s="231"/>
      <c r="C207" s="232">
        <f t="shared" si="14"/>
        <v>205</v>
      </c>
      <c r="E207" s="300">
        <v>2</v>
      </c>
      <c r="F207" s="45">
        <f t="shared" si="15"/>
        <v>399</v>
      </c>
      <c r="G207" s="40">
        <f t="shared" si="17"/>
        <v>1198</v>
      </c>
      <c r="H207" s="80">
        <f>H205+6</f>
        <v>599</v>
      </c>
      <c r="I207" s="41">
        <v>2</v>
      </c>
      <c r="J207" s="76">
        <f t="shared" si="16"/>
        <v>1</v>
      </c>
      <c r="L207" s="101"/>
      <c r="P207" s="101"/>
    </row>
    <row r="208" spans="2:16" x14ac:dyDescent="0.5">
      <c r="B208" s="231"/>
      <c r="C208" s="232">
        <f t="shared" si="14"/>
        <v>206</v>
      </c>
      <c r="E208" s="300">
        <v>4</v>
      </c>
      <c r="F208" s="45">
        <f t="shared" si="15"/>
        <v>401</v>
      </c>
      <c r="G208" s="40">
        <f t="shared" si="17"/>
        <v>1204</v>
      </c>
      <c r="H208" s="82">
        <f>G208/4</f>
        <v>301</v>
      </c>
      <c r="I208" s="41">
        <v>4</v>
      </c>
      <c r="J208" s="76">
        <f t="shared" si="16"/>
        <v>2</v>
      </c>
      <c r="L208" s="101"/>
      <c r="P208" s="101"/>
    </row>
    <row r="209" spans="2:16" x14ac:dyDescent="0.5">
      <c r="B209" s="231"/>
      <c r="C209" s="232">
        <f t="shared" si="14"/>
        <v>207</v>
      </c>
      <c r="E209" s="300">
        <v>2</v>
      </c>
      <c r="F209" s="45">
        <f t="shared" si="15"/>
        <v>403</v>
      </c>
      <c r="G209" s="40">
        <f t="shared" si="17"/>
        <v>1210</v>
      </c>
      <c r="H209" s="80">
        <f>H207+6</f>
        <v>605</v>
      </c>
      <c r="I209" s="41">
        <v>2</v>
      </c>
      <c r="J209" s="76">
        <f t="shared" si="16"/>
        <v>1</v>
      </c>
      <c r="L209" s="101"/>
      <c r="P209" s="101"/>
    </row>
    <row r="210" spans="2:16" x14ac:dyDescent="0.5">
      <c r="B210" s="231"/>
      <c r="C210" s="232">
        <f t="shared" si="14"/>
        <v>208</v>
      </c>
      <c r="E210" s="300">
        <v>64</v>
      </c>
      <c r="F210" s="45">
        <f t="shared" si="15"/>
        <v>405</v>
      </c>
      <c r="G210" s="40">
        <f t="shared" si="17"/>
        <v>1216</v>
      </c>
      <c r="H210" s="83">
        <f>G210/I210</f>
        <v>19</v>
      </c>
      <c r="I210" s="41">
        <v>64</v>
      </c>
      <c r="J210" s="76">
        <f t="shared" si="16"/>
        <v>6</v>
      </c>
      <c r="L210" s="101"/>
      <c r="P210" s="101"/>
    </row>
    <row r="211" spans="2:16" x14ac:dyDescent="0.5">
      <c r="B211" s="231"/>
      <c r="C211" s="232">
        <f t="shared" si="14"/>
        <v>209</v>
      </c>
      <c r="E211" s="300">
        <v>2</v>
      </c>
      <c r="F211" s="45">
        <f t="shared" si="15"/>
        <v>407</v>
      </c>
      <c r="G211" s="40">
        <f t="shared" si="17"/>
        <v>1222</v>
      </c>
      <c r="H211" s="80">
        <f>H209+6</f>
        <v>611</v>
      </c>
      <c r="I211" s="41">
        <v>2</v>
      </c>
      <c r="J211" s="76">
        <f t="shared" si="16"/>
        <v>1</v>
      </c>
      <c r="L211" s="101"/>
      <c r="P211" s="101"/>
    </row>
    <row r="212" spans="2:16" x14ac:dyDescent="0.5">
      <c r="B212" s="231"/>
      <c r="C212" s="232">
        <f t="shared" si="14"/>
        <v>210</v>
      </c>
      <c r="E212" s="300">
        <v>4</v>
      </c>
      <c r="F212" s="45">
        <f t="shared" si="15"/>
        <v>409</v>
      </c>
      <c r="G212" s="40">
        <f t="shared" si="17"/>
        <v>1228</v>
      </c>
      <c r="H212" s="82">
        <f>G212/4</f>
        <v>307</v>
      </c>
      <c r="I212" s="41">
        <v>4</v>
      </c>
      <c r="J212" s="76">
        <f t="shared" si="16"/>
        <v>2</v>
      </c>
      <c r="L212" s="101"/>
      <c r="P212" s="101"/>
    </row>
    <row r="213" spans="2:16" x14ac:dyDescent="0.5">
      <c r="B213" s="231"/>
      <c r="C213" s="232">
        <f t="shared" si="14"/>
        <v>211</v>
      </c>
      <c r="E213" s="300">
        <v>2</v>
      </c>
      <c r="F213" s="45">
        <f t="shared" si="15"/>
        <v>411</v>
      </c>
      <c r="G213" s="40">
        <f t="shared" si="17"/>
        <v>1234</v>
      </c>
      <c r="H213" s="80">
        <f>H211+6</f>
        <v>617</v>
      </c>
      <c r="I213" s="41">
        <v>2</v>
      </c>
      <c r="J213" s="76">
        <f t="shared" si="16"/>
        <v>1</v>
      </c>
      <c r="L213" s="101"/>
      <c r="P213" s="101"/>
    </row>
    <row r="214" spans="2:16" x14ac:dyDescent="0.5">
      <c r="B214" s="231"/>
      <c r="C214" s="232">
        <f t="shared" si="14"/>
        <v>212</v>
      </c>
      <c r="E214" s="300">
        <v>8</v>
      </c>
      <c r="F214" s="45">
        <f t="shared" si="15"/>
        <v>413</v>
      </c>
      <c r="G214" s="40">
        <f t="shared" si="17"/>
        <v>1240</v>
      </c>
      <c r="H214" s="83">
        <f>G214/I214</f>
        <v>155</v>
      </c>
      <c r="I214" s="41">
        <v>8</v>
      </c>
      <c r="J214" s="76">
        <f t="shared" si="16"/>
        <v>3</v>
      </c>
      <c r="L214" s="101"/>
      <c r="P214" s="101"/>
    </row>
    <row r="215" spans="2:16" x14ac:dyDescent="0.5">
      <c r="B215" s="231"/>
      <c r="C215" s="232">
        <f t="shared" si="14"/>
        <v>213</v>
      </c>
      <c r="E215" s="300">
        <v>2</v>
      </c>
      <c r="F215" s="45">
        <f t="shared" si="15"/>
        <v>415</v>
      </c>
      <c r="G215" s="40">
        <f t="shared" si="17"/>
        <v>1246</v>
      </c>
      <c r="H215" s="80">
        <f>H213+6</f>
        <v>623</v>
      </c>
      <c r="I215" s="41">
        <v>2</v>
      </c>
      <c r="J215" s="76">
        <f t="shared" si="16"/>
        <v>1</v>
      </c>
      <c r="L215" s="101"/>
      <c r="P215" s="101"/>
    </row>
    <row r="216" spans="2:16" x14ac:dyDescent="0.5">
      <c r="B216" s="231"/>
      <c r="C216" s="232">
        <f t="shared" si="14"/>
        <v>214</v>
      </c>
      <c r="E216" s="300">
        <v>4</v>
      </c>
      <c r="F216" s="45">
        <f t="shared" si="15"/>
        <v>417</v>
      </c>
      <c r="G216" s="40">
        <f t="shared" si="17"/>
        <v>1252</v>
      </c>
      <c r="H216" s="82">
        <f>G216/4</f>
        <v>313</v>
      </c>
      <c r="I216" s="41">
        <v>4</v>
      </c>
      <c r="J216" s="76">
        <f t="shared" si="16"/>
        <v>2</v>
      </c>
      <c r="L216" s="101"/>
      <c r="P216" s="101"/>
    </row>
    <row r="217" spans="2:16" x14ac:dyDescent="0.5">
      <c r="B217" s="231"/>
      <c r="C217" s="232">
        <f t="shared" si="14"/>
        <v>215</v>
      </c>
      <c r="E217" s="300">
        <v>2</v>
      </c>
      <c r="F217" s="45">
        <f t="shared" si="15"/>
        <v>419</v>
      </c>
      <c r="G217" s="40">
        <f t="shared" si="17"/>
        <v>1258</v>
      </c>
      <c r="H217" s="80">
        <f>H215+6</f>
        <v>629</v>
      </c>
      <c r="I217" s="41">
        <v>2</v>
      </c>
      <c r="J217" s="76">
        <f t="shared" si="16"/>
        <v>1</v>
      </c>
      <c r="L217" s="101"/>
      <c r="P217" s="101"/>
    </row>
    <row r="218" spans="2:16" x14ac:dyDescent="0.5">
      <c r="B218" s="231"/>
      <c r="C218" s="232">
        <f t="shared" si="14"/>
        <v>216</v>
      </c>
      <c r="E218" s="300">
        <v>16</v>
      </c>
      <c r="F218" s="45">
        <f t="shared" si="15"/>
        <v>421</v>
      </c>
      <c r="G218" s="40">
        <f t="shared" si="17"/>
        <v>1264</v>
      </c>
      <c r="H218" s="83">
        <f>G218/I218</f>
        <v>79</v>
      </c>
      <c r="I218" s="41">
        <v>16</v>
      </c>
      <c r="J218" s="76">
        <f t="shared" si="16"/>
        <v>4</v>
      </c>
      <c r="L218" s="101"/>
      <c r="P218" s="101"/>
    </row>
    <row r="219" spans="2:16" x14ac:dyDescent="0.5">
      <c r="B219" s="231"/>
      <c r="C219" s="232">
        <f t="shared" si="14"/>
        <v>217</v>
      </c>
      <c r="E219" s="300">
        <v>2</v>
      </c>
      <c r="F219" s="45">
        <f t="shared" si="15"/>
        <v>423</v>
      </c>
      <c r="G219" s="40">
        <f t="shared" si="17"/>
        <v>1270</v>
      </c>
      <c r="H219" s="80">
        <f>H217+6</f>
        <v>635</v>
      </c>
      <c r="I219" s="41">
        <v>2</v>
      </c>
      <c r="J219" s="76">
        <f t="shared" si="16"/>
        <v>1</v>
      </c>
      <c r="L219" s="101"/>
      <c r="P219" s="101"/>
    </row>
    <row r="220" spans="2:16" x14ac:dyDescent="0.5">
      <c r="B220" s="231"/>
      <c r="C220" s="232">
        <f t="shared" si="14"/>
        <v>218</v>
      </c>
      <c r="E220" s="300">
        <v>4</v>
      </c>
      <c r="F220" s="45">
        <f t="shared" si="15"/>
        <v>425</v>
      </c>
      <c r="G220" s="40">
        <f t="shared" si="17"/>
        <v>1276</v>
      </c>
      <c r="H220" s="82">
        <f>G220/4</f>
        <v>319</v>
      </c>
      <c r="I220" s="41">
        <v>4</v>
      </c>
      <c r="J220" s="76">
        <f t="shared" si="16"/>
        <v>2</v>
      </c>
      <c r="L220" s="101"/>
      <c r="P220" s="101"/>
    </row>
    <row r="221" spans="2:16" x14ac:dyDescent="0.5">
      <c r="B221" s="231"/>
      <c r="C221" s="232">
        <f t="shared" si="14"/>
        <v>219</v>
      </c>
      <c r="E221" s="300">
        <v>2</v>
      </c>
      <c r="F221" s="45">
        <f t="shared" si="15"/>
        <v>427</v>
      </c>
      <c r="G221" s="40">
        <f t="shared" si="17"/>
        <v>1282</v>
      </c>
      <c r="H221" s="80">
        <f>H219+6</f>
        <v>641</v>
      </c>
      <c r="I221" s="41">
        <v>2</v>
      </c>
      <c r="J221" s="76">
        <f t="shared" si="16"/>
        <v>1</v>
      </c>
      <c r="L221" s="101"/>
      <c r="P221" s="101"/>
    </row>
    <row r="222" spans="2:16" x14ac:dyDescent="0.5">
      <c r="B222" s="231"/>
      <c r="C222" s="232">
        <f t="shared" si="14"/>
        <v>220</v>
      </c>
      <c r="E222" s="300">
        <v>8</v>
      </c>
      <c r="F222" s="45">
        <f t="shared" si="15"/>
        <v>429</v>
      </c>
      <c r="G222" s="40">
        <f t="shared" si="17"/>
        <v>1288</v>
      </c>
      <c r="H222" s="83">
        <f>G222/I222</f>
        <v>161</v>
      </c>
      <c r="I222" s="41">
        <v>8</v>
      </c>
      <c r="J222" s="76">
        <f t="shared" si="16"/>
        <v>3</v>
      </c>
      <c r="L222" s="101"/>
      <c r="P222" s="101"/>
    </row>
    <row r="223" spans="2:16" x14ac:dyDescent="0.5">
      <c r="B223" s="231"/>
      <c r="C223" s="232">
        <f t="shared" si="14"/>
        <v>221</v>
      </c>
      <c r="E223" s="300">
        <v>2</v>
      </c>
      <c r="F223" s="45">
        <f t="shared" si="15"/>
        <v>431</v>
      </c>
      <c r="G223" s="40">
        <f t="shared" si="17"/>
        <v>1294</v>
      </c>
      <c r="H223" s="80">
        <f>H221+6</f>
        <v>647</v>
      </c>
      <c r="I223" s="41">
        <v>2</v>
      </c>
      <c r="J223" s="76">
        <f t="shared" si="16"/>
        <v>1</v>
      </c>
      <c r="L223" s="101"/>
      <c r="P223" s="101"/>
    </row>
    <row r="224" spans="2:16" x14ac:dyDescent="0.5">
      <c r="B224" s="231"/>
      <c r="C224" s="232">
        <f t="shared" si="14"/>
        <v>222</v>
      </c>
      <c r="E224" s="300">
        <v>4</v>
      </c>
      <c r="F224" s="45">
        <f t="shared" si="15"/>
        <v>433</v>
      </c>
      <c r="G224" s="40">
        <f t="shared" si="17"/>
        <v>1300</v>
      </c>
      <c r="H224" s="82">
        <f>G224/4</f>
        <v>325</v>
      </c>
      <c r="I224" s="41">
        <v>4</v>
      </c>
      <c r="J224" s="76">
        <f t="shared" si="16"/>
        <v>2</v>
      </c>
      <c r="L224" s="101"/>
      <c r="P224" s="101"/>
    </row>
    <row r="225" spans="2:16" x14ac:dyDescent="0.5">
      <c r="B225" s="231"/>
      <c r="C225" s="232">
        <f t="shared" si="14"/>
        <v>223</v>
      </c>
      <c r="E225" s="300">
        <v>2</v>
      </c>
      <c r="F225" s="45">
        <f t="shared" si="15"/>
        <v>435</v>
      </c>
      <c r="G225" s="40">
        <f t="shared" si="17"/>
        <v>1306</v>
      </c>
      <c r="H225" s="80">
        <f>H223+6</f>
        <v>653</v>
      </c>
      <c r="I225" s="41">
        <v>2</v>
      </c>
      <c r="J225" s="76">
        <f t="shared" si="16"/>
        <v>1</v>
      </c>
      <c r="L225" s="101"/>
      <c r="P225" s="101"/>
    </row>
    <row r="226" spans="2:16" x14ac:dyDescent="0.5">
      <c r="B226" s="231"/>
      <c r="C226" s="232">
        <f t="shared" si="14"/>
        <v>224</v>
      </c>
      <c r="E226" s="300">
        <v>32</v>
      </c>
      <c r="F226" s="45">
        <f t="shared" si="15"/>
        <v>437</v>
      </c>
      <c r="G226" s="40">
        <f t="shared" si="17"/>
        <v>1312</v>
      </c>
      <c r="H226" s="83">
        <f>G226/I226</f>
        <v>41</v>
      </c>
      <c r="I226" s="41">
        <v>32</v>
      </c>
      <c r="J226" s="76">
        <f t="shared" si="16"/>
        <v>5</v>
      </c>
      <c r="L226" s="101"/>
      <c r="P226" s="101"/>
    </row>
    <row r="227" spans="2:16" x14ac:dyDescent="0.5">
      <c r="B227" s="231"/>
      <c r="C227" s="232">
        <f t="shared" si="14"/>
        <v>225</v>
      </c>
      <c r="E227" s="300">
        <v>2</v>
      </c>
      <c r="F227" s="45">
        <f t="shared" si="15"/>
        <v>439</v>
      </c>
      <c r="G227" s="40">
        <f t="shared" si="17"/>
        <v>1318</v>
      </c>
      <c r="H227" s="80">
        <f>H225+6</f>
        <v>659</v>
      </c>
      <c r="I227" s="41">
        <v>2</v>
      </c>
      <c r="J227" s="76">
        <f t="shared" si="16"/>
        <v>1</v>
      </c>
      <c r="L227" s="101"/>
      <c r="P227" s="101"/>
    </row>
    <row r="228" spans="2:16" x14ac:dyDescent="0.5">
      <c r="B228" s="231"/>
      <c r="C228" s="232">
        <f t="shared" si="14"/>
        <v>226</v>
      </c>
      <c r="E228" s="300">
        <v>4</v>
      </c>
      <c r="F228" s="45">
        <f t="shared" si="15"/>
        <v>441</v>
      </c>
      <c r="G228" s="40">
        <f t="shared" si="17"/>
        <v>1324</v>
      </c>
      <c r="H228" s="82">
        <f>G228/4</f>
        <v>331</v>
      </c>
      <c r="I228" s="41">
        <v>4</v>
      </c>
      <c r="J228" s="76">
        <f t="shared" si="16"/>
        <v>2</v>
      </c>
      <c r="L228" s="101"/>
      <c r="P228" s="101"/>
    </row>
    <row r="229" spans="2:16" x14ac:dyDescent="0.5">
      <c r="B229" s="231"/>
      <c r="C229" s="232">
        <f t="shared" si="14"/>
        <v>227</v>
      </c>
      <c r="E229" s="300">
        <v>2</v>
      </c>
      <c r="F229" s="45">
        <f t="shared" si="15"/>
        <v>443</v>
      </c>
      <c r="G229" s="40">
        <f t="shared" si="17"/>
        <v>1330</v>
      </c>
      <c r="H229" s="80">
        <f>H227+6</f>
        <v>665</v>
      </c>
      <c r="I229" s="41">
        <v>2</v>
      </c>
      <c r="J229" s="76">
        <f t="shared" si="16"/>
        <v>1</v>
      </c>
      <c r="L229" s="101"/>
      <c r="P229" s="101"/>
    </row>
    <row r="230" spans="2:16" x14ac:dyDescent="0.5">
      <c r="B230" s="231"/>
      <c r="C230" s="232">
        <f t="shared" si="14"/>
        <v>228</v>
      </c>
      <c r="E230" s="300">
        <v>8</v>
      </c>
      <c r="F230" s="45">
        <f t="shared" si="15"/>
        <v>445</v>
      </c>
      <c r="G230" s="40">
        <f t="shared" si="17"/>
        <v>1336</v>
      </c>
      <c r="H230" s="83">
        <f>G230/I230</f>
        <v>167</v>
      </c>
      <c r="I230" s="41">
        <v>8</v>
      </c>
      <c r="J230" s="76">
        <f t="shared" si="16"/>
        <v>3</v>
      </c>
      <c r="L230" s="101"/>
      <c r="P230" s="101"/>
    </row>
    <row r="231" spans="2:16" x14ac:dyDescent="0.5">
      <c r="B231" s="231"/>
      <c r="C231" s="232">
        <f t="shared" si="14"/>
        <v>229</v>
      </c>
      <c r="E231" s="300">
        <v>2</v>
      </c>
      <c r="F231" s="45">
        <f t="shared" si="15"/>
        <v>447</v>
      </c>
      <c r="G231" s="40">
        <f t="shared" si="17"/>
        <v>1342</v>
      </c>
      <c r="H231" s="80">
        <f>H229+6</f>
        <v>671</v>
      </c>
      <c r="I231" s="41">
        <v>2</v>
      </c>
      <c r="J231" s="76">
        <f t="shared" si="16"/>
        <v>1</v>
      </c>
      <c r="L231" s="101"/>
      <c r="P231" s="101"/>
    </row>
    <row r="232" spans="2:16" x14ac:dyDescent="0.5">
      <c r="B232" s="231"/>
      <c r="C232" s="232">
        <f t="shared" si="14"/>
        <v>230</v>
      </c>
      <c r="E232" s="300">
        <v>4</v>
      </c>
      <c r="F232" s="45">
        <f t="shared" si="15"/>
        <v>449</v>
      </c>
      <c r="G232" s="40">
        <f t="shared" si="17"/>
        <v>1348</v>
      </c>
      <c r="H232" s="82">
        <f>G232/4</f>
        <v>337</v>
      </c>
      <c r="I232" s="41">
        <v>4</v>
      </c>
      <c r="J232" s="76">
        <f t="shared" si="16"/>
        <v>2</v>
      </c>
      <c r="L232" s="101"/>
      <c r="P232" s="101"/>
    </row>
    <row r="233" spans="2:16" x14ac:dyDescent="0.5">
      <c r="B233" s="231"/>
      <c r="C233" s="232">
        <f t="shared" si="14"/>
        <v>231</v>
      </c>
      <c r="E233" s="300">
        <v>2</v>
      </c>
      <c r="F233" s="45">
        <f t="shared" si="15"/>
        <v>451</v>
      </c>
      <c r="G233" s="40">
        <f t="shared" si="17"/>
        <v>1354</v>
      </c>
      <c r="H233" s="80">
        <f>H231+6</f>
        <v>677</v>
      </c>
      <c r="I233" s="41">
        <v>2</v>
      </c>
      <c r="J233" s="76">
        <f t="shared" si="16"/>
        <v>1</v>
      </c>
      <c r="L233" s="101"/>
      <c r="P233" s="101"/>
    </row>
    <row r="234" spans="2:16" x14ac:dyDescent="0.5">
      <c r="B234" s="231"/>
      <c r="C234" s="232">
        <f t="shared" si="14"/>
        <v>232</v>
      </c>
      <c r="E234" s="300">
        <v>16</v>
      </c>
      <c r="F234" s="45">
        <f t="shared" si="15"/>
        <v>453</v>
      </c>
      <c r="G234" s="40">
        <f t="shared" si="17"/>
        <v>1360</v>
      </c>
      <c r="H234" s="83">
        <f>G234/I234</f>
        <v>85</v>
      </c>
      <c r="I234" s="41">
        <v>16</v>
      </c>
      <c r="J234" s="76">
        <f t="shared" si="16"/>
        <v>4</v>
      </c>
      <c r="L234" s="101"/>
      <c r="P234" s="101"/>
    </row>
    <row r="235" spans="2:16" x14ac:dyDescent="0.5">
      <c r="B235" s="231"/>
      <c r="C235" s="232">
        <f t="shared" si="14"/>
        <v>233</v>
      </c>
      <c r="E235" s="300">
        <v>2</v>
      </c>
      <c r="F235" s="45">
        <f t="shared" si="15"/>
        <v>455</v>
      </c>
      <c r="G235" s="40">
        <f t="shared" si="17"/>
        <v>1366</v>
      </c>
      <c r="H235" s="80">
        <f>H233+6</f>
        <v>683</v>
      </c>
      <c r="I235" s="41">
        <v>2</v>
      </c>
      <c r="J235" s="76">
        <f t="shared" si="16"/>
        <v>1</v>
      </c>
      <c r="L235" s="101"/>
      <c r="P235" s="101"/>
    </row>
    <row r="236" spans="2:16" x14ac:dyDescent="0.5">
      <c r="B236" s="231"/>
      <c r="C236" s="232">
        <f t="shared" si="14"/>
        <v>234</v>
      </c>
      <c r="E236" s="300">
        <v>4</v>
      </c>
      <c r="F236" s="45">
        <f t="shared" si="15"/>
        <v>457</v>
      </c>
      <c r="G236" s="40">
        <f t="shared" si="17"/>
        <v>1372</v>
      </c>
      <c r="H236" s="82">
        <f>G236/4</f>
        <v>343</v>
      </c>
      <c r="I236" s="41">
        <v>4</v>
      </c>
      <c r="J236" s="76">
        <f t="shared" si="16"/>
        <v>2</v>
      </c>
      <c r="L236" s="101"/>
      <c r="P236" s="101"/>
    </row>
    <row r="237" spans="2:16" x14ac:dyDescent="0.5">
      <c r="B237" s="231"/>
      <c r="C237" s="232">
        <f t="shared" si="14"/>
        <v>235</v>
      </c>
      <c r="E237" s="300">
        <v>2</v>
      </c>
      <c r="F237" s="45">
        <f t="shared" si="15"/>
        <v>459</v>
      </c>
      <c r="G237" s="40">
        <f t="shared" si="17"/>
        <v>1378</v>
      </c>
      <c r="H237" s="80">
        <f>H235+6</f>
        <v>689</v>
      </c>
      <c r="I237" s="41">
        <v>2</v>
      </c>
      <c r="J237" s="76">
        <f t="shared" si="16"/>
        <v>1</v>
      </c>
      <c r="L237" s="101"/>
      <c r="P237" s="101"/>
    </row>
    <row r="238" spans="2:16" x14ac:dyDescent="0.5">
      <c r="B238" s="231"/>
      <c r="C238" s="232">
        <f t="shared" si="14"/>
        <v>236</v>
      </c>
      <c r="E238" s="300">
        <v>8</v>
      </c>
      <c r="F238" s="45">
        <f t="shared" si="15"/>
        <v>461</v>
      </c>
      <c r="G238" s="40">
        <f t="shared" si="17"/>
        <v>1384</v>
      </c>
      <c r="H238" s="83">
        <f>G238/I238</f>
        <v>173</v>
      </c>
      <c r="I238" s="41">
        <v>8</v>
      </c>
      <c r="J238" s="76">
        <f t="shared" si="16"/>
        <v>3</v>
      </c>
      <c r="L238" s="101"/>
      <c r="P238" s="101"/>
    </row>
    <row r="239" spans="2:16" x14ac:dyDescent="0.5">
      <c r="B239" s="231"/>
      <c r="C239" s="232">
        <f t="shared" si="14"/>
        <v>237</v>
      </c>
      <c r="E239" s="300">
        <v>2</v>
      </c>
      <c r="F239" s="45">
        <f t="shared" si="15"/>
        <v>463</v>
      </c>
      <c r="G239" s="40">
        <f t="shared" si="17"/>
        <v>1390</v>
      </c>
      <c r="H239" s="80">
        <f>H237+6</f>
        <v>695</v>
      </c>
      <c r="I239" s="41">
        <v>2</v>
      </c>
      <c r="J239" s="76">
        <f t="shared" si="16"/>
        <v>1</v>
      </c>
      <c r="L239" s="101"/>
      <c r="P239" s="101"/>
    </row>
    <row r="240" spans="2:16" x14ac:dyDescent="0.5">
      <c r="B240" s="231"/>
      <c r="C240" s="232">
        <f t="shared" si="14"/>
        <v>238</v>
      </c>
      <c r="E240" s="300">
        <v>4</v>
      </c>
      <c r="F240" s="45">
        <f t="shared" si="15"/>
        <v>465</v>
      </c>
      <c r="G240" s="40">
        <f t="shared" si="17"/>
        <v>1396</v>
      </c>
      <c r="H240" s="82">
        <f>G240/4</f>
        <v>349</v>
      </c>
      <c r="I240" s="41">
        <v>4</v>
      </c>
      <c r="J240" s="76">
        <f t="shared" si="16"/>
        <v>2</v>
      </c>
      <c r="L240" s="101"/>
      <c r="P240" s="101"/>
    </row>
    <row r="241" spans="2:16" x14ac:dyDescent="0.5">
      <c r="B241" s="231"/>
      <c r="C241" s="232">
        <f t="shared" si="14"/>
        <v>239</v>
      </c>
      <c r="E241" s="300">
        <v>2</v>
      </c>
      <c r="F241" s="45">
        <f t="shared" si="15"/>
        <v>467</v>
      </c>
      <c r="G241" s="40">
        <f t="shared" si="17"/>
        <v>1402</v>
      </c>
      <c r="H241" s="80">
        <f>H239+6</f>
        <v>701</v>
      </c>
      <c r="I241" s="41">
        <v>2</v>
      </c>
      <c r="J241" s="76">
        <f t="shared" si="16"/>
        <v>1</v>
      </c>
      <c r="L241" s="101"/>
      <c r="P241" s="101"/>
    </row>
    <row r="242" spans="2:16" x14ac:dyDescent="0.5">
      <c r="B242" s="231"/>
      <c r="C242" s="232">
        <f t="shared" si="14"/>
        <v>240</v>
      </c>
      <c r="E242" s="300">
        <v>128</v>
      </c>
      <c r="F242" s="45">
        <f t="shared" si="15"/>
        <v>469</v>
      </c>
      <c r="G242" s="40">
        <f t="shared" si="17"/>
        <v>1408</v>
      </c>
      <c r="H242" s="83">
        <f>G242/I242</f>
        <v>11</v>
      </c>
      <c r="I242" s="41">
        <v>128</v>
      </c>
      <c r="J242" s="76">
        <f t="shared" si="16"/>
        <v>7</v>
      </c>
      <c r="L242" s="101"/>
      <c r="P242" s="101"/>
    </row>
    <row r="243" spans="2:16" x14ac:dyDescent="0.5">
      <c r="B243" s="231"/>
      <c r="C243" s="232">
        <f t="shared" si="14"/>
        <v>241</v>
      </c>
      <c r="E243" s="300">
        <v>2</v>
      </c>
      <c r="F243" s="45">
        <f t="shared" si="15"/>
        <v>471</v>
      </c>
      <c r="G243" s="40">
        <f t="shared" si="17"/>
        <v>1414</v>
      </c>
      <c r="H243" s="80">
        <f>H241+6</f>
        <v>707</v>
      </c>
      <c r="I243" s="41">
        <v>2</v>
      </c>
      <c r="J243" s="76">
        <f t="shared" si="16"/>
        <v>1</v>
      </c>
      <c r="L243" s="101"/>
      <c r="P243" s="101"/>
    </row>
    <row r="244" spans="2:16" x14ac:dyDescent="0.5">
      <c r="B244" s="231"/>
      <c r="C244" s="232">
        <f t="shared" si="14"/>
        <v>242</v>
      </c>
      <c r="E244" s="300">
        <v>4</v>
      </c>
      <c r="F244" s="45">
        <f t="shared" si="15"/>
        <v>473</v>
      </c>
      <c r="G244" s="40">
        <f t="shared" si="17"/>
        <v>1420</v>
      </c>
      <c r="H244" s="82">
        <f>G244/4</f>
        <v>355</v>
      </c>
      <c r="I244" s="41">
        <v>4</v>
      </c>
      <c r="J244" s="76">
        <f t="shared" si="16"/>
        <v>2</v>
      </c>
      <c r="L244" s="101"/>
      <c r="P244" s="101"/>
    </row>
    <row r="245" spans="2:16" x14ac:dyDescent="0.5">
      <c r="B245" s="231"/>
      <c r="C245" s="232">
        <f t="shared" si="14"/>
        <v>243</v>
      </c>
      <c r="E245" s="300">
        <v>2</v>
      </c>
      <c r="F245" s="45">
        <f t="shared" si="15"/>
        <v>475</v>
      </c>
      <c r="G245" s="40">
        <f t="shared" si="17"/>
        <v>1426</v>
      </c>
      <c r="H245" s="80">
        <f>H243+6</f>
        <v>713</v>
      </c>
      <c r="I245" s="41">
        <v>2</v>
      </c>
      <c r="J245" s="76">
        <f t="shared" si="16"/>
        <v>1</v>
      </c>
      <c r="L245" s="101"/>
      <c r="P245" s="101"/>
    </row>
    <row r="246" spans="2:16" x14ac:dyDescent="0.5">
      <c r="B246" s="231"/>
      <c r="C246" s="232">
        <f t="shared" si="14"/>
        <v>244</v>
      </c>
      <c r="E246" s="300">
        <v>8</v>
      </c>
      <c r="F246" s="45">
        <f t="shared" si="15"/>
        <v>477</v>
      </c>
      <c r="G246" s="40">
        <f t="shared" si="17"/>
        <v>1432</v>
      </c>
      <c r="H246" s="83">
        <f>G246/I246</f>
        <v>179</v>
      </c>
      <c r="I246" s="41">
        <v>8</v>
      </c>
      <c r="J246" s="76">
        <f t="shared" si="16"/>
        <v>3</v>
      </c>
      <c r="L246" s="101"/>
      <c r="P246" s="101"/>
    </row>
    <row r="247" spans="2:16" x14ac:dyDescent="0.5">
      <c r="B247" s="231"/>
      <c r="C247" s="232">
        <f t="shared" si="14"/>
        <v>245</v>
      </c>
      <c r="E247" s="300">
        <v>2</v>
      </c>
      <c r="F247" s="45">
        <f t="shared" si="15"/>
        <v>479</v>
      </c>
      <c r="G247" s="40">
        <f t="shared" si="17"/>
        <v>1438</v>
      </c>
      <c r="H247" s="80">
        <f>H245+6</f>
        <v>719</v>
      </c>
      <c r="I247" s="41">
        <v>2</v>
      </c>
      <c r="J247" s="76">
        <f t="shared" si="16"/>
        <v>1</v>
      </c>
      <c r="L247" s="101"/>
      <c r="P247" s="101"/>
    </row>
    <row r="248" spans="2:16" x14ac:dyDescent="0.5">
      <c r="B248" s="231"/>
      <c r="C248" s="232">
        <f t="shared" si="14"/>
        <v>246</v>
      </c>
      <c r="E248" s="300">
        <v>4</v>
      </c>
      <c r="F248" s="45">
        <f t="shared" si="15"/>
        <v>481</v>
      </c>
      <c r="G248" s="40">
        <f t="shared" si="17"/>
        <v>1444</v>
      </c>
      <c r="H248" s="82">
        <f>G248/4</f>
        <v>361</v>
      </c>
      <c r="I248" s="41">
        <v>4</v>
      </c>
      <c r="J248" s="76">
        <f t="shared" si="16"/>
        <v>2</v>
      </c>
      <c r="L248" s="101"/>
      <c r="P248" s="101"/>
    </row>
    <row r="249" spans="2:16" x14ac:dyDescent="0.5">
      <c r="B249" s="231"/>
      <c r="C249" s="232">
        <f t="shared" si="14"/>
        <v>247</v>
      </c>
      <c r="E249" s="300">
        <v>2</v>
      </c>
      <c r="F249" s="45">
        <f t="shared" si="15"/>
        <v>483</v>
      </c>
      <c r="G249" s="40">
        <f t="shared" si="17"/>
        <v>1450</v>
      </c>
      <c r="H249" s="80">
        <f>H247+6</f>
        <v>725</v>
      </c>
      <c r="I249" s="41">
        <v>2</v>
      </c>
      <c r="J249" s="76">
        <f t="shared" si="16"/>
        <v>1</v>
      </c>
      <c r="L249" s="101"/>
      <c r="P249" s="101"/>
    </row>
    <row r="250" spans="2:16" x14ac:dyDescent="0.5">
      <c r="B250" s="231"/>
      <c r="C250" s="232">
        <f t="shared" si="14"/>
        <v>248</v>
      </c>
      <c r="E250" s="300">
        <v>16</v>
      </c>
      <c r="F250" s="45">
        <f t="shared" si="15"/>
        <v>485</v>
      </c>
      <c r="G250" s="40">
        <f t="shared" si="17"/>
        <v>1456</v>
      </c>
      <c r="H250" s="83">
        <f>G250/I250</f>
        <v>91</v>
      </c>
      <c r="I250" s="41">
        <v>16</v>
      </c>
      <c r="J250" s="76">
        <f t="shared" si="16"/>
        <v>4</v>
      </c>
      <c r="L250" s="101"/>
      <c r="P250" s="101"/>
    </row>
    <row r="251" spans="2:16" x14ac:dyDescent="0.5">
      <c r="B251" s="231"/>
      <c r="C251" s="232">
        <f t="shared" si="14"/>
        <v>249</v>
      </c>
      <c r="E251" s="300">
        <v>2</v>
      </c>
      <c r="F251" s="45">
        <f t="shared" si="15"/>
        <v>487</v>
      </c>
      <c r="G251" s="40">
        <f t="shared" si="17"/>
        <v>1462</v>
      </c>
      <c r="H251" s="80">
        <f>H249+6</f>
        <v>731</v>
      </c>
      <c r="I251" s="41">
        <v>2</v>
      </c>
      <c r="J251" s="76">
        <f t="shared" si="16"/>
        <v>1</v>
      </c>
      <c r="L251" s="101"/>
      <c r="P251" s="101"/>
    </row>
    <row r="252" spans="2:16" x14ac:dyDescent="0.5">
      <c r="B252" s="231"/>
      <c r="C252" s="232">
        <f t="shared" si="14"/>
        <v>250</v>
      </c>
      <c r="E252" s="300">
        <v>4</v>
      </c>
      <c r="F252" s="45">
        <f t="shared" si="15"/>
        <v>489</v>
      </c>
      <c r="G252" s="40">
        <f t="shared" si="17"/>
        <v>1468</v>
      </c>
      <c r="H252" s="82">
        <f>G252/4</f>
        <v>367</v>
      </c>
      <c r="I252" s="41">
        <v>4</v>
      </c>
      <c r="J252" s="76">
        <f t="shared" si="16"/>
        <v>2</v>
      </c>
      <c r="L252" s="101"/>
      <c r="P252" s="101"/>
    </row>
    <row r="253" spans="2:16" x14ac:dyDescent="0.5">
      <c r="B253" s="231"/>
      <c r="C253" s="232">
        <f t="shared" si="14"/>
        <v>251</v>
      </c>
      <c r="E253" s="300">
        <v>2</v>
      </c>
      <c r="F253" s="45">
        <f t="shared" si="15"/>
        <v>491</v>
      </c>
      <c r="G253" s="40">
        <f t="shared" si="17"/>
        <v>1474</v>
      </c>
      <c r="H253" s="80">
        <f>H251+6</f>
        <v>737</v>
      </c>
      <c r="I253" s="41">
        <v>2</v>
      </c>
      <c r="J253" s="76">
        <f t="shared" si="16"/>
        <v>1</v>
      </c>
      <c r="L253" s="101"/>
      <c r="P253" s="101"/>
    </row>
    <row r="254" spans="2:16" x14ac:dyDescent="0.5">
      <c r="B254" s="231"/>
      <c r="C254" s="232">
        <f t="shared" si="14"/>
        <v>252</v>
      </c>
      <c r="E254" s="300">
        <v>8</v>
      </c>
      <c r="F254" s="45">
        <f t="shared" si="15"/>
        <v>493</v>
      </c>
      <c r="G254" s="40">
        <f t="shared" si="17"/>
        <v>1480</v>
      </c>
      <c r="H254" s="83">
        <f>G254/I254</f>
        <v>185</v>
      </c>
      <c r="I254" s="41">
        <v>8</v>
      </c>
      <c r="J254" s="76">
        <f t="shared" si="16"/>
        <v>3</v>
      </c>
      <c r="L254" s="101"/>
      <c r="P254" s="101"/>
    </row>
    <row r="255" spans="2:16" x14ac:dyDescent="0.5">
      <c r="B255" s="231"/>
      <c r="C255" s="232">
        <f t="shared" si="14"/>
        <v>253</v>
      </c>
      <c r="E255" s="300">
        <v>2</v>
      </c>
      <c r="F255" s="45">
        <f t="shared" si="15"/>
        <v>495</v>
      </c>
      <c r="G255" s="40">
        <f t="shared" si="17"/>
        <v>1486</v>
      </c>
      <c r="H255" s="80">
        <f>H253+6</f>
        <v>743</v>
      </c>
      <c r="I255" s="41">
        <v>2</v>
      </c>
      <c r="J255" s="76">
        <f t="shared" si="16"/>
        <v>1</v>
      </c>
      <c r="L255" s="101"/>
      <c r="P255" s="101"/>
    </row>
    <row r="256" spans="2:16" x14ac:dyDescent="0.5">
      <c r="B256" s="231"/>
      <c r="C256" s="232">
        <f t="shared" si="14"/>
        <v>254</v>
      </c>
      <c r="E256" s="300">
        <v>4</v>
      </c>
      <c r="F256" s="45">
        <f t="shared" si="15"/>
        <v>497</v>
      </c>
      <c r="G256" s="40">
        <f t="shared" si="17"/>
        <v>1492</v>
      </c>
      <c r="H256" s="82">
        <f>G256/4</f>
        <v>373</v>
      </c>
      <c r="I256" s="41">
        <v>4</v>
      </c>
      <c r="J256" s="76">
        <f t="shared" si="16"/>
        <v>2</v>
      </c>
      <c r="L256" s="101"/>
      <c r="P256" s="101"/>
    </row>
    <row r="257" spans="2:16" x14ac:dyDescent="0.5">
      <c r="B257" s="231"/>
      <c r="C257" s="232">
        <f t="shared" si="14"/>
        <v>255</v>
      </c>
      <c r="E257" s="300">
        <v>2</v>
      </c>
      <c r="F257" s="45">
        <f t="shared" si="15"/>
        <v>499</v>
      </c>
      <c r="G257" s="40">
        <f t="shared" si="17"/>
        <v>1498</v>
      </c>
      <c r="H257" s="80">
        <f>H255+6</f>
        <v>749</v>
      </c>
      <c r="I257" s="41">
        <v>2</v>
      </c>
      <c r="J257" s="76">
        <f t="shared" si="16"/>
        <v>1</v>
      </c>
      <c r="L257" s="101"/>
      <c r="P257" s="101"/>
    </row>
    <row r="258" spans="2:16" x14ac:dyDescent="0.5">
      <c r="B258" s="231"/>
      <c r="C258" s="232">
        <f t="shared" si="14"/>
        <v>256</v>
      </c>
      <c r="E258" s="300">
        <v>32</v>
      </c>
      <c r="F258" s="45">
        <f t="shared" si="15"/>
        <v>501</v>
      </c>
      <c r="G258" s="40">
        <f t="shared" si="17"/>
        <v>1504</v>
      </c>
      <c r="H258" s="83">
        <f>G258/I258</f>
        <v>47</v>
      </c>
      <c r="I258" s="41">
        <v>32</v>
      </c>
      <c r="J258" s="76">
        <f t="shared" si="16"/>
        <v>5</v>
      </c>
      <c r="L258" s="101"/>
      <c r="P258" s="101"/>
    </row>
    <row r="259" spans="2:16" x14ac:dyDescent="0.5">
      <c r="B259" s="231"/>
      <c r="C259" s="232">
        <f t="shared" si="14"/>
        <v>257</v>
      </c>
      <c r="E259" s="300">
        <v>2</v>
      </c>
      <c r="F259" s="45">
        <f t="shared" si="15"/>
        <v>503</v>
      </c>
      <c r="G259" s="40">
        <f t="shared" si="17"/>
        <v>1510</v>
      </c>
      <c r="H259" s="80">
        <f>H257+6</f>
        <v>755</v>
      </c>
      <c r="I259" s="41">
        <v>2</v>
      </c>
      <c r="J259" s="76">
        <f t="shared" si="16"/>
        <v>1</v>
      </c>
      <c r="L259" s="101"/>
      <c r="P259" s="101"/>
    </row>
    <row r="260" spans="2:16" x14ac:dyDescent="0.5">
      <c r="B260" s="231"/>
      <c r="C260" s="232">
        <f t="shared" si="14"/>
        <v>258</v>
      </c>
      <c r="E260" s="300">
        <v>4</v>
      </c>
      <c r="F260" s="45">
        <f t="shared" si="15"/>
        <v>505</v>
      </c>
      <c r="G260" s="40">
        <f t="shared" si="17"/>
        <v>1516</v>
      </c>
      <c r="H260" s="82">
        <f>G260/4</f>
        <v>379</v>
      </c>
      <c r="I260" s="41">
        <v>4</v>
      </c>
      <c r="J260" s="76">
        <f t="shared" si="16"/>
        <v>2</v>
      </c>
      <c r="L260" s="101"/>
      <c r="P260" s="101"/>
    </row>
    <row r="261" spans="2:16" x14ac:dyDescent="0.5">
      <c r="B261" s="231"/>
      <c r="C261" s="232">
        <f t="shared" ref="C261:C324" si="18">C260+1</f>
        <v>259</v>
      </c>
      <c r="E261" s="300">
        <v>2</v>
      </c>
      <c r="F261" s="45">
        <f t="shared" si="15"/>
        <v>507</v>
      </c>
      <c r="G261" s="40">
        <f t="shared" si="17"/>
        <v>1522</v>
      </c>
      <c r="H261" s="80">
        <f>H259+6</f>
        <v>761</v>
      </c>
      <c r="I261" s="41">
        <v>2</v>
      </c>
      <c r="J261" s="76">
        <f t="shared" si="16"/>
        <v>1</v>
      </c>
      <c r="L261" s="101"/>
      <c r="P261" s="101"/>
    </row>
    <row r="262" spans="2:16" x14ac:dyDescent="0.5">
      <c r="B262" s="231"/>
      <c r="C262" s="232">
        <f t="shared" si="18"/>
        <v>260</v>
      </c>
      <c r="E262" s="300">
        <v>8</v>
      </c>
      <c r="F262" s="45">
        <f t="shared" si="15"/>
        <v>509</v>
      </c>
      <c r="G262" s="40">
        <f t="shared" si="17"/>
        <v>1528</v>
      </c>
      <c r="H262" s="83">
        <f>G262/I262</f>
        <v>191</v>
      </c>
      <c r="I262" s="41">
        <v>8</v>
      </c>
      <c r="J262" s="76">
        <f t="shared" si="16"/>
        <v>3</v>
      </c>
      <c r="L262" s="101"/>
      <c r="P262" s="101"/>
    </row>
    <row r="263" spans="2:16" x14ac:dyDescent="0.5">
      <c r="B263" s="231"/>
      <c r="C263" s="232">
        <f t="shared" si="18"/>
        <v>261</v>
      </c>
      <c r="E263" s="300">
        <v>2</v>
      </c>
      <c r="F263" s="45">
        <f t="shared" si="15"/>
        <v>511</v>
      </c>
      <c r="G263" s="40">
        <f t="shared" si="17"/>
        <v>1534</v>
      </c>
      <c r="H263" s="80">
        <f>H261+6</f>
        <v>767</v>
      </c>
      <c r="I263" s="41">
        <v>2</v>
      </c>
      <c r="J263" s="76">
        <f t="shared" si="16"/>
        <v>1</v>
      </c>
      <c r="L263" s="101"/>
      <c r="P263" s="101"/>
    </row>
    <row r="264" spans="2:16" x14ac:dyDescent="0.5">
      <c r="B264" s="231"/>
      <c r="C264" s="232">
        <f t="shared" si="18"/>
        <v>262</v>
      </c>
      <c r="E264" s="300">
        <v>4</v>
      </c>
      <c r="F264" s="45">
        <f t="shared" si="15"/>
        <v>513</v>
      </c>
      <c r="G264" s="40">
        <f t="shared" si="17"/>
        <v>1540</v>
      </c>
      <c r="H264" s="82">
        <f>G264/4</f>
        <v>385</v>
      </c>
      <c r="I264" s="41">
        <v>4</v>
      </c>
      <c r="J264" s="76">
        <f t="shared" si="16"/>
        <v>2</v>
      </c>
      <c r="L264" s="101"/>
      <c r="P264" s="101"/>
    </row>
    <row r="265" spans="2:16" x14ac:dyDescent="0.5">
      <c r="B265" s="231"/>
      <c r="C265" s="232">
        <f t="shared" si="18"/>
        <v>263</v>
      </c>
      <c r="E265" s="300">
        <v>2</v>
      </c>
      <c r="F265" s="45">
        <f t="shared" ref="F265:F328" si="19">(G265-1)/3</f>
        <v>515</v>
      </c>
      <c r="G265" s="40">
        <f t="shared" si="17"/>
        <v>1546</v>
      </c>
      <c r="H265" s="80">
        <f>H263+6</f>
        <v>773</v>
      </c>
      <c r="I265" s="41">
        <v>2</v>
      </c>
      <c r="J265" s="76">
        <f t="shared" ref="J265:J328" si="20">LOG(I265,2)</f>
        <v>1</v>
      </c>
      <c r="L265" s="101"/>
      <c r="P265" s="101"/>
    </row>
    <row r="266" spans="2:16" x14ac:dyDescent="0.5">
      <c r="B266" s="231"/>
      <c r="C266" s="232">
        <f t="shared" si="18"/>
        <v>264</v>
      </c>
      <c r="E266" s="300">
        <v>16</v>
      </c>
      <c r="F266" s="45">
        <f t="shared" si="19"/>
        <v>517</v>
      </c>
      <c r="G266" s="40">
        <f t="shared" ref="G266:G329" si="21">G265+6</f>
        <v>1552</v>
      </c>
      <c r="H266" s="83">
        <f>G266/I266</f>
        <v>97</v>
      </c>
      <c r="I266" s="41">
        <v>16</v>
      </c>
      <c r="J266" s="76">
        <f t="shared" si="20"/>
        <v>4</v>
      </c>
      <c r="L266" s="101"/>
      <c r="P266" s="101"/>
    </row>
    <row r="267" spans="2:16" x14ac:dyDescent="0.5">
      <c r="B267" s="231"/>
      <c r="C267" s="232">
        <f t="shared" si="18"/>
        <v>265</v>
      </c>
      <c r="E267" s="300">
        <v>2</v>
      </c>
      <c r="F267" s="45">
        <f t="shared" si="19"/>
        <v>519</v>
      </c>
      <c r="G267" s="40">
        <f t="shared" si="21"/>
        <v>1558</v>
      </c>
      <c r="H267" s="80">
        <f>H265+6</f>
        <v>779</v>
      </c>
      <c r="I267" s="41">
        <v>2</v>
      </c>
      <c r="J267" s="76">
        <f t="shared" si="20"/>
        <v>1</v>
      </c>
      <c r="L267" s="101"/>
      <c r="P267" s="101"/>
    </row>
    <row r="268" spans="2:16" x14ac:dyDescent="0.5">
      <c r="B268" s="231"/>
      <c r="C268" s="232">
        <f t="shared" si="18"/>
        <v>266</v>
      </c>
      <c r="E268" s="300">
        <v>4</v>
      </c>
      <c r="F268" s="45">
        <f t="shared" si="19"/>
        <v>521</v>
      </c>
      <c r="G268" s="40">
        <f t="shared" si="21"/>
        <v>1564</v>
      </c>
      <c r="H268" s="82">
        <f>G268/4</f>
        <v>391</v>
      </c>
      <c r="I268" s="41">
        <v>4</v>
      </c>
      <c r="J268" s="76">
        <f t="shared" si="20"/>
        <v>2</v>
      </c>
      <c r="L268" s="101"/>
      <c r="P268" s="101"/>
    </row>
    <row r="269" spans="2:16" x14ac:dyDescent="0.5">
      <c r="B269" s="231"/>
      <c r="C269" s="232">
        <f t="shared" si="18"/>
        <v>267</v>
      </c>
      <c r="E269" s="300">
        <v>2</v>
      </c>
      <c r="F269" s="45">
        <f t="shared" si="19"/>
        <v>523</v>
      </c>
      <c r="G269" s="40">
        <f t="shared" si="21"/>
        <v>1570</v>
      </c>
      <c r="H269" s="80">
        <f>H267+6</f>
        <v>785</v>
      </c>
      <c r="I269" s="41">
        <v>2</v>
      </c>
      <c r="J269" s="76">
        <f t="shared" si="20"/>
        <v>1</v>
      </c>
      <c r="L269" s="101"/>
      <c r="P269" s="101"/>
    </row>
    <row r="270" spans="2:16" x14ac:dyDescent="0.5">
      <c r="B270" s="231"/>
      <c r="C270" s="232">
        <f t="shared" si="18"/>
        <v>268</v>
      </c>
      <c r="E270" s="300">
        <v>8</v>
      </c>
      <c r="F270" s="45">
        <f t="shared" si="19"/>
        <v>525</v>
      </c>
      <c r="G270" s="40">
        <f t="shared" si="21"/>
        <v>1576</v>
      </c>
      <c r="H270" s="83">
        <f>G270/I270</f>
        <v>197</v>
      </c>
      <c r="I270" s="41">
        <v>8</v>
      </c>
      <c r="J270" s="76">
        <f t="shared" si="20"/>
        <v>3</v>
      </c>
      <c r="L270" s="101"/>
      <c r="P270" s="101"/>
    </row>
    <row r="271" spans="2:16" x14ac:dyDescent="0.5">
      <c r="B271" s="231"/>
      <c r="C271" s="232">
        <f t="shared" si="18"/>
        <v>269</v>
      </c>
      <c r="E271" s="300">
        <v>2</v>
      </c>
      <c r="F271" s="45">
        <f t="shared" si="19"/>
        <v>527</v>
      </c>
      <c r="G271" s="40">
        <f t="shared" si="21"/>
        <v>1582</v>
      </c>
      <c r="H271" s="80">
        <f>H269+6</f>
        <v>791</v>
      </c>
      <c r="I271" s="41">
        <v>2</v>
      </c>
      <c r="J271" s="76">
        <f t="shared" si="20"/>
        <v>1</v>
      </c>
      <c r="L271" s="101"/>
      <c r="P271" s="101"/>
    </row>
    <row r="272" spans="2:16" x14ac:dyDescent="0.5">
      <c r="B272" s="231"/>
      <c r="C272" s="232">
        <f t="shared" si="18"/>
        <v>270</v>
      </c>
      <c r="E272" s="300">
        <v>4</v>
      </c>
      <c r="F272" s="45">
        <f t="shared" si="19"/>
        <v>529</v>
      </c>
      <c r="G272" s="40">
        <f t="shared" si="21"/>
        <v>1588</v>
      </c>
      <c r="H272" s="82">
        <f>G272/4</f>
        <v>397</v>
      </c>
      <c r="I272" s="41">
        <v>4</v>
      </c>
      <c r="J272" s="76">
        <f t="shared" si="20"/>
        <v>2</v>
      </c>
      <c r="L272" s="101"/>
      <c r="P272" s="101"/>
    </row>
    <row r="273" spans="2:16" x14ac:dyDescent="0.5">
      <c r="B273" s="231"/>
      <c r="C273" s="232">
        <f t="shared" si="18"/>
        <v>271</v>
      </c>
      <c r="E273" s="300">
        <v>2</v>
      </c>
      <c r="F273" s="45">
        <f t="shared" si="19"/>
        <v>531</v>
      </c>
      <c r="G273" s="40">
        <f t="shared" si="21"/>
        <v>1594</v>
      </c>
      <c r="H273" s="80">
        <f>H271+6</f>
        <v>797</v>
      </c>
      <c r="I273" s="41">
        <v>2</v>
      </c>
      <c r="J273" s="76">
        <f t="shared" si="20"/>
        <v>1</v>
      </c>
      <c r="L273" s="101"/>
      <c r="P273" s="101"/>
    </row>
    <row r="274" spans="2:16" x14ac:dyDescent="0.5">
      <c r="B274" s="231"/>
      <c r="C274" s="232">
        <f t="shared" si="18"/>
        <v>272</v>
      </c>
      <c r="E274" s="300">
        <v>64</v>
      </c>
      <c r="F274" s="45">
        <f t="shared" si="19"/>
        <v>533</v>
      </c>
      <c r="G274" s="40">
        <f t="shared" si="21"/>
        <v>1600</v>
      </c>
      <c r="H274" s="83">
        <f>G274/I274</f>
        <v>25</v>
      </c>
      <c r="I274" s="41">
        <v>64</v>
      </c>
      <c r="J274" s="76">
        <f t="shared" si="20"/>
        <v>6</v>
      </c>
      <c r="L274" s="101"/>
      <c r="P274" s="101"/>
    </row>
    <row r="275" spans="2:16" x14ac:dyDescent="0.5">
      <c r="B275" s="231"/>
      <c r="C275" s="232">
        <f t="shared" si="18"/>
        <v>273</v>
      </c>
      <c r="E275" s="300">
        <v>2</v>
      </c>
      <c r="F275" s="45">
        <f t="shared" si="19"/>
        <v>535</v>
      </c>
      <c r="G275" s="40">
        <f t="shared" si="21"/>
        <v>1606</v>
      </c>
      <c r="H275" s="80">
        <f>H273+6</f>
        <v>803</v>
      </c>
      <c r="I275" s="41">
        <v>2</v>
      </c>
      <c r="J275" s="76">
        <f t="shared" si="20"/>
        <v>1</v>
      </c>
      <c r="L275" s="101"/>
      <c r="P275" s="101"/>
    </row>
    <row r="276" spans="2:16" x14ac:dyDescent="0.5">
      <c r="B276" s="231"/>
      <c r="C276" s="232">
        <f t="shared" si="18"/>
        <v>274</v>
      </c>
      <c r="E276" s="300">
        <v>4</v>
      </c>
      <c r="F276" s="45">
        <f t="shared" si="19"/>
        <v>537</v>
      </c>
      <c r="G276" s="40">
        <f t="shared" si="21"/>
        <v>1612</v>
      </c>
      <c r="H276" s="82">
        <f>G276/4</f>
        <v>403</v>
      </c>
      <c r="I276" s="41">
        <v>4</v>
      </c>
      <c r="J276" s="76">
        <f t="shared" si="20"/>
        <v>2</v>
      </c>
      <c r="L276" s="101"/>
      <c r="P276" s="101"/>
    </row>
    <row r="277" spans="2:16" x14ac:dyDescent="0.5">
      <c r="B277" s="231"/>
      <c r="C277" s="232">
        <f t="shared" si="18"/>
        <v>275</v>
      </c>
      <c r="E277" s="300">
        <v>2</v>
      </c>
      <c r="F277" s="45">
        <f t="shared" si="19"/>
        <v>539</v>
      </c>
      <c r="G277" s="40">
        <f t="shared" si="21"/>
        <v>1618</v>
      </c>
      <c r="H277" s="80">
        <f>H275+6</f>
        <v>809</v>
      </c>
      <c r="I277" s="41">
        <v>2</v>
      </c>
      <c r="J277" s="76">
        <f t="shared" si="20"/>
        <v>1</v>
      </c>
      <c r="L277" s="101"/>
      <c r="P277" s="101"/>
    </row>
    <row r="278" spans="2:16" x14ac:dyDescent="0.5">
      <c r="B278" s="231"/>
      <c r="C278" s="232">
        <f t="shared" si="18"/>
        <v>276</v>
      </c>
      <c r="E278" s="300">
        <v>8</v>
      </c>
      <c r="F278" s="45">
        <f t="shared" si="19"/>
        <v>541</v>
      </c>
      <c r="G278" s="40">
        <f t="shared" si="21"/>
        <v>1624</v>
      </c>
      <c r="H278" s="83">
        <f>G278/I278</f>
        <v>203</v>
      </c>
      <c r="I278" s="41">
        <v>8</v>
      </c>
      <c r="J278" s="76">
        <f t="shared" si="20"/>
        <v>3</v>
      </c>
      <c r="L278" s="101"/>
      <c r="P278" s="101"/>
    </row>
    <row r="279" spans="2:16" x14ac:dyDescent="0.5">
      <c r="B279" s="231"/>
      <c r="C279" s="232">
        <f t="shared" si="18"/>
        <v>277</v>
      </c>
      <c r="E279" s="300">
        <v>2</v>
      </c>
      <c r="F279" s="45">
        <f t="shared" si="19"/>
        <v>543</v>
      </c>
      <c r="G279" s="40">
        <f t="shared" si="21"/>
        <v>1630</v>
      </c>
      <c r="H279" s="80">
        <f>H277+6</f>
        <v>815</v>
      </c>
      <c r="I279" s="41">
        <v>2</v>
      </c>
      <c r="J279" s="76">
        <f t="shared" si="20"/>
        <v>1</v>
      </c>
      <c r="L279" s="101"/>
      <c r="P279" s="101"/>
    </row>
    <row r="280" spans="2:16" x14ac:dyDescent="0.5">
      <c r="B280" s="231"/>
      <c r="C280" s="232">
        <f t="shared" si="18"/>
        <v>278</v>
      </c>
      <c r="E280" s="300">
        <v>4</v>
      </c>
      <c r="F280" s="45">
        <f t="shared" si="19"/>
        <v>545</v>
      </c>
      <c r="G280" s="40">
        <f t="shared" si="21"/>
        <v>1636</v>
      </c>
      <c r="H280" s="82">
        <f>G280/4</f>
        <v>409</v>
      </c>
      <c r="I280" s="41">
        <v>4</v>
      </c>
      <c r="J280" s="76">
        <f t="shared" si="20"/>
        <v>2</v>
      </c>
      <c r="L280" s="101"/>
      <c r="P280" s="101"/>
    </row>
    <row r="281" spans="2:16" x14ac:dyDescent="0.5">
      <c r="B281" s="231"/>
      <c r="C281" s="232">
        <f t="shared" si="18"/>
        <v>279</v>
      </c>
      <c r="E281" s="300">
        <v>2</v>
      </c>
      <c r="F281" s="45">
        <f t="shared" si="19"/>
        <v>547</v>
      </c>
      <c r="G281" s="40">
        <f t="shared" si="21"/>
        <v>1642</v>
      </c>
      <c r="H281" s="80">
        <f>H279+6</f>
        <v>821</v>
      </c>
      <c r="I281" s="41">
        <v>2</v>
      </c>
      <c r="J281" s="76">
        <f t="shared" si="20"/>
        <v>1</v>
      </c>
      <c r="L281" s="101"/>
      <c r="P281" s="101"/>
    </row>
    <row r="282" spans="2:16" x14ac:dyDescent="0.5">
      <c r="B282" s="231"/>
      <c r="C282" s="232">
        <f t="shared" si="18"/>
        <v>280</v>
      </c>
      <c r="E282" s="300">
        <v>16</v>
      </c>
      <c r="F282" s="45">
        <f t="shared" si="19"/>
        <v>549</v>
      </c>
      <c r="G282" s="40">
        <f t="shared" si="21"/>
        <v>1648</v>
      </c>
      <c r="H282" s="83">
        <f>G282/I282</f>
        <v>103</v>
      </c>
      <c r="I282" s="41">
        <v>16</v>
      </c>
      <c r="J282" s="76">
        <f t="shared" si="20"/>
        <v>4</v>
      </c>
      <c r="L282" s="101"/>
      <c r="P282" s="101"/>
    </row>
    <row r="283" spans="2:16" x14ac:dyDescent="0.5">
      <c r="B283" s="231"/>
      <c r="C283" s="232">
        <f t="shared" si="18"/>
        <v>281</v>
      </c>
      <c r="E283" s="300">
        <v>2</v>
      </c>
      <c r="F283" s="45">
        <f t="shared" si="19"/>
        <v>551</v>
      </c>
      <c r="G283" s="40">
        <f t="shared" si="21"/>
        <v>1654</v>
      </c>
      <c r="H283" s="80">
        <f>H281+6</f>
        <v>827</v>
      </c>
      <c r="I283" s="41">
        <v>2</v>
      </c>
      <c r="J283" s="76">
        <f t="shared" si="20"/>
        <v>1</v>
      </c>
      <c r="L283" s="101"/>
      <c r="P283" s="101"/>
    </row>
    <row r="284" spans="2:16" x14ac:dyDescent="0.5">
      <c r="B284" s="231"/>
      <c r="C284" s="232">
        <f t="shared" si="18"/>
        <v>282</v>
      </c>
      <c r="E284" s="300">
        <v>4</v>
      </c>
      <c r="F284" s="45">
        <f t="shared" si="19"/>
        <v>553</v>
      </c>
      <c r="G284" s="40">
        <f t="shared" si="21"/>
        <v>1660</v>
      </c>
      <c r="H284" s="82">
        <f>G284/4</f>
        <v>415</v>
      </c>
      <c r="I284" s="41">
        <v>4</v>
      </c>
      <c r="J284" s="76">
        <f t="shared" si="20"/>
        <v>2</v>
      </c>
      <c r="L284" s="101"/>
      <c r="P284" s="101"/>
    </row>
    <row r="285" spans="2:16" x14ac:dyDescent="0.5">
      <c r="B285" s="231"/>
      <c r="C285" s="232">
        <f t="shared" si="18"/>
        <v>283</v>
      </c>
      <c r="E285" s="300">
        <v>2</v>
      </c>
      <c r="F285" s="45">
        <f t="shared" si="19"/>
        <v>555</v>
      </c>
      <c r="G285" s="40">
        <f t="shared" si="21"/>
        <v>1666</v>
      </c>
      <c r="H285" s="80">
        <f>H283+6</f>
        <v>833</v>
      </c>
      <c r="I285" s="41">
        <v>2</v>
      </c>
      <c r="J285" s="76">
        <f t="shared" si="20"/>
        <v>1</v>
      </c>
      <c r="L285" s="101"/>
      <c r="P285" s="101"/>
    </row>
    <row r="286" spans="2:16" x14ac:dyDescent="0.5">
      <c r="B286" s="231"/>
      <c r="C286" s="232">
        <f t="shared" si="18"/>
        <v>284</v>
      </c>
      <c r="E286" s="300">
        <v>8</v>
      </c>
      <c r="F286" s="45">
        <f t="shared" si="19"/>
        <v>557</v>
      </c>
      <c r="G286" s="40">
        <f t="shared" si="21"/>
        <v>1672</v>
      </c>
      <c r="H286" s="83">
        <f>G286/I286</f>
        <v>209</v>
      </c>
      <c r="I286" s="41">
        <v>8</v>
      </c>
      <c r="J286" s="76">
        <f t="shared" si="20"/>
        <v>3</v>
      </c>
      <c r="L286" s="101"/>
      <c r="P286" s="101"/>
    </row>
    <row r="287" spans="2:16" x14ac:dyDescent="0.5">
      <c r="B287" s="231"/>
      <c r="C287" s="232">
        <f t="shared" si="18"/>
        <v>285</v>
      </c>
      <c r="E287" s="300">
        <v>2</v>
      </c>
      <c r="F287" s="45">
        <f t="shared" si="19"/>
        <v>559</v>
      </c>
      <c r="G287" s="40">
        <f t="shared" si="21"/>
        <v>1678</v>
      </c>
      <c r="H287" s="80">
        <f>H285+6</f>
        <v>839</v>
      </c>
      <c r="I287" s="41">
        <v>2</v>
      </c>
      <c r="J287" s="76">
        <f t="shared" si="20"/>
        <v>1</v>
      </c>
      <c r="L287" s="101"/>
      <c r="P287" s="101"/>
    </row>
    <row r="288" spans="2:16" x14ac:dyDescent="0.5">
      <c r="B288" s="231"/>
      <c r="C288" s="232">
        <f t="shared" si="18"/>
        <v>286</v>
      </c>
      <c r="E288" s="300">
        <v>4</v>
      </c>
      <c r="F288" s="45">
        <f t="shared" si="19"/>
        <v>561</v>
      </c>
      <c r="G288" s="40">
        <f t="shared" si="21"/>
        <v>1684</v>
      </c>
      <c r="H288" s="82">
        <f>G288/4</f>
        <v>421</v>
      </c>
      <c r="I288" s="41">
        <v>4</v>
      </c>
      <c r="J288" s="76">
        <f t="shared" si="20"/>
        <v>2</v>
      </c>
      <c r="L288" s="101"/>
      <c r="P288" s="101"/>
    </row>
    <row r="289" spans="2:16" x14ac:dyDescent="0.5">
      <c r="B289" s="231"/>
      <c r="C289" s="232">
        <f t="shared" si="18"/>
        <v>287</v>
      </c>
      <c r="E289" s="300">
        <v>2</v>
      </c>
      <c r="F289" s="45">
        <f t="shared" si="19"/>
        <v>563</v>
      </c>
      <c r="G289" s="40">
        <f t="shared" si="21"/>
        <v>1690</v>
      </c>
      <c r="H289" s="80">
        <f>H287+6</f>
        <v>845</v>
      </c>
      <c r="I289" s="41">
        <v>2</v>
      </c>
      <c r="J289" s="76">
        <f t="shared" si="20"/>
        <v>1</v>
      </c>
      <c r="L289" s="101"/>
      <c r="P289" s="101"/>
    </row>
    <row r="290" spans="2:16" x14ac:dyDescent="0.5">
      <c r="B290" s="231"/>
      <c r="C290" s="232">
        <f t="shared" si="18"/>
        <v>288</v>
      </c>
      <c r="E290" s="300">
        <v>32</v>
      </c>
      <c r="F290" s="45">
        <f t="shared" si="19"/>
        <v>565</v>
      </c>
      <c r="G290" s="40">
        <f t="shared" si="21"/>
        <v>1696</v>
      </c>
      <c r="H290" s="83">
        <f>G290/I290</f>
        <v>53</v>
      </c>
      <c r="I290" s="41">
        <v>32</v>
      </c>
      <c r="J290" s="76">
        <f t="shared" si="20"/>
        <v>5</v>
      </c>
      <c r="L290" s="101"/>
      <c r="P290" s="101"/>
    </row>
    <row r="291" spans="2:16" x14ac:dyDescent="0.5">
      <c r="B291" s="231"/>
      <c r="C291" s="232">
        <f t="shared" si="18"/>
        <v>289</v>
      </c>
      <c r="E291" s="300">
        <v>2</v>
      </c>
      <c r="F291" s="45">
        <f t="shared" si="19"/>
        <v>567</v>
      </c>
      <c r="G291" s="40">
        <f t="shared" si="21"/>
        <v>1702</v>
      </c>
      <c r="H291" s="80">
        <f>H289+6</f>
        <v>851</v>
      </c>
      <c r="I291" s="41">
        <v>2</v>
      </c>
      <c r="J291" s="76">
        <f t="shared" si="20"/>
        <v>1</v>
      </c>
      <c r="L291" s="101"/>
      <c r="P291" s="101"/>
    </row>
    <row r="292" spans="2:16" x14ac:dyDescent="0.5">
      <c r="B292" s="231"/>
      <c r="C292" s="232">
        <f t="shared" si="18"/>
        <v>290</v>
      </c>
      <c r="E292" s="300">
        <v>4</v>
      </c>
      <c r="F292" s="45">
        <f t="shared" si="19"/>
        <v>569</v>
      </c>
      <c r="G292" s="40">
        <f t="shared" si="21"/>
        <v>1708</v>
      </c>
      <c r="H292" s="82">
        <f>G292/4</f>
        <v>427</v>
      </c>
      <c r="I292" s="41">
        <v>4</v>
      </c>
      <c r="J292" s="76">
        <f t="shared" si="20"/>
        <v>2</v>
      </c>
      <c r="L292" s="101"/>
      <c r="P292" s="101"/>
    </row>
    <row r="293" spans="2:16" x14ac:dyDescent="0.5">
      <c r="B293" s="231"/>
      <c r="C293" s="232">
        <f t="shared" si="18"/>
        <v>291</v>
      </c>
      <c r="E293" s="300">
        <v>2</v>
      </c>
      <c r="F293" s="45">
        <f t="shared" si="19"/>
        <v>571</v>
      </c>
      <c r="G293" s="40">
        <f t="shared" si="21"/>
        <v>1714</v>
      </c>
      <c r="H293" s="80">
        <f>H291+6</f>
        <v>857</v>
      </c>
      <c r="I293" s="41">
        <v>2</v>
      </c>
      <c r="J293" s="76">
        <f t="shared" si="20"/>
        <v>1</v>
      </c>
      <c r="L293" s="101"/>
      <c r="P293" s="101"/>
    </row>
    <row r="294" spans="2:16" x14ac:dyDescent="0.5">
      <c r="B294" s="231"/>
      <c r="C294" s="232">
        <f t="shared" si="18"/>
        <v>292</v>
      </c>
      <c r="E294" s="300">
        <v>8</v>
      </c>
      <c r="F294" s="45">
        <f t="shared" si="19"/>
        <v>573</v>
      </c>
      <c r="G294" s="40">
        <f t="shared" si="21"/>
        <v>1720</v>
      </c>
      <c r="H294" s="83">
        <f>G294/I294</f>
        <v>215</v>
      </c>
      <c r="I294" s="41">
        <v>8</v>
      </c>
      <c r="J294" s="76">
        <f t="shared" si="20"/>
        <v>3</v>
      </c>
      <c r="L294" s="101"/>
      <c r="P294" s="101"/>
    </row>
    <row r="295" spans="2:16" x14ac:dyDescent="0.5">
      <c r="B295" s="231"/>
      <c r="C295" s="232">
        <f t="shared" si="18"/>
        <v>293</v>
      </c>
      <c r="E295" s="300">
        <v>2</v>
      </c>
      <c r="F295" s="45">
        <f t="shared" si="19"/>
        <v>575</v>
      </c>
      <c r="G295" s="40">
        <f t="shared" si="21"/>
        <v>1726</v>
      </c>
      <c r="H295" s="80">
        <f>H293+6</f>
        <v>863</v>
      </c>
      <c r="I295" s="41">
        <v>2</v>
      </c>
      <c r="J295" s="76">
        <f t="shared" si="20"/>
        <v>1</v>
      </c>
      <c r="L295" s="101"/>
      <c r="P295" s="101"/>
    </row>
    <row r="296" spans="2:16" x14ac:dyDescent="0.5">
      <c r="B296" s="231"/>
      <c r="C296" s="232">
        <f t="shared" si="18"/>
        <v>294</v>
      </c>
      <c r="E296" s="300">
        <v>4</v>
      </c>
      <c r="F296" s="45">
        <f t="shared" si="19"/>
        <v>577</v>
      </c>
      <c r="G296" s="40">
        <f t="shared" si="21"/>
        <v>1732</v>
      </c>
      <c r="H296" s="82">
        <f>G296/4</f>
        <v>433</v>
      </c>
      <c r="I296" s="41">
        <v>4</v>
      </c>
      <c r="J296" s="76">
        <f t="shared" si="20"/>
        <v>2</v>
      </c>
      <c r="L296" s="101"/>
      <c r="P296" s="101"/>
    </row>
    <row r="297" spans="2:16" x14ac:dyDescent="0.5">
      <c r="B297" s="231"/>
      <c r="C297" s="232">
        <f t="shared" si="18"/>
        <v>295</v>
      </c>
      <c r="E297" s="300">
        <v>2</v>
      </c>
      <c r="F297" s="45">
        <f t="shared" si="19"/>
        <v>579</v>
      </c>
      <c r="G297" s="40">
        <f t="shared" si="21"/>
        <v>1738</v>
      </c>
      <c r="H297" s="80">
        <f>H295+6</f>
        <v>869</v>
      </c>
      <c r="I297" s="41">
        <v>2</v>
      </c>
      <c r="J297" s="76">
        <f t="shared" si="20"/>
        <v>1</v>
      </c>
      <c r="L297" s="101"/>
      <c r="P297" s="101"/>
    </row>
    <row r="298" spans="2:16" x14ac:dyDescent="0.5">
      <c r="B298" s="231"/>
      <c r="C298" s="232">
        <f t="shared" si="18"/>
        <v>296</v>
      </c>
      <c r="E298" s="300">
        <v>16</v>
      </c>
      <c r="F298" s="45">
        <f t="shared" si="19"/>
        <v>581</v>
      </c>
      <c r="G298" s="40">
        <f t="shared" si="21"/>
        <v>1744</v>
      </c>
      <c r="H298" s="83">
        <f>G298/I298</f>
        <v>109</v>
      </c>
      <c r="I298" s="41">
        <v>16</v>
      </c>
      <c r="J298" s="76">
        <f t="shared" si="20"/>
        <v>4</v>
      </c>
      <c r="L298" s="101"/>
      <c r="P298" s="101"/>
    </row>
    <row r="299" spans="2:16" x14ac:dyDescent="0.5">
      <c r="B299" s="231"/>
      <c r="C299" s="232">
        <f t="shared" si="18"/>
        <v>297</v>
      </c>
      <c r="E299" s="300">
        <v>2</v>
      </c>
      <c r="F299" s="45">
        <f t="shared" si="19"/>
        <v>583</v>
      </c>
      <c r="G299" s="40">
        <f t="shared" si="21"/>
        <v>1750</v>
      </c>
      <c r="H299" s="80">
        <f>H297+6</f>
        <v>875</v>
      </c>
      <c r="I299" s="41">
        <v>2</v>
      </c>
      <c r="J299" s="76">
        <f t="shared" si="20"/>
        <v>1</v>
      </c>
      <c r="L299" s="101"/>
      <c r="P299" s="101"/>
    </row>
    <row r="300" spans="2:16" x14ac:dyDescent="0.5">
      <c r="B300" s="231"/>
      <c r="C300" s="232">
        <f t="shared" si="18"/>
        <v>298</v>
      </c>
      <c r="E300" s="300">
        <v>4</v>
      </c>
      <c r="F300" s="45">
        <f t="shared" si="19"/>
        <v>585</v>
      </c>
      <c r="G300" s="40">
        <f t="shared" si="21"/>
        <v>1756</v>
      </c>
      <c r="H300" s="82">
        <f>G300/4</f>
        <v>439</v>
      </c>
      <c r="I300" s="41">
        <v>4</v>
      </c>
      <c r="J300" s="76">
        <f t="shared" si="20"/>
        <v>2</v>
      </c>
      <c r="L300" s="101"/>
      <c r="P300" s="101"/>
    </row>
    <row r="301" spans="2:16" x14ac:dyDescent="0.5">
      <c r="B301" s="231"/>
      <c r="C301" s="232">
        <f t="shared" si="18"/>
        <v>299</v>
      </c>
      <c r="E301" s="300">
        <v>2</v>
      </c>
      <c r="F301" s="45">
        <f t="shared" si="19"/>
        <v>587</v>
      </c>
      <c r="G301" s="40">
        <f t="shared" si="21"/>
        <v>1762</v>
      </c>
      <c r="H301" s="80">
        <f>H299+6</f>
        <v>881</v>
      </c>
      <c r="I301" s="41">
        <v>2</v>
      </c>
      <c r="J301" s="76">
        <f t="shared" si="20"/>
        <v>1</v>
      </c>
      <c r="L301" s="101"/>
      <c r="P301" s="101"/>
    </row>
    <row r="302" spans="2:16" x14ac:dyDescent="0.5">
      <c r="B302" s="231"/>
      <c r="C302" s="232">
        <f t="shared" si="18"/>
        <v>300</v>
      </c>
      <c r="E302" s="300">
        <v>8</v>
      </c>
      <c r="F302" s="45">
        <f t="shared" si="19"/>
        <v>589</v>
      </c>
      <c r="G302" s="40">
        <f t="shared" si="21"/>
        <v>1768</v>
      </c>
      <c r="H302" s="83">
        <f>G302/I302</f>
        <v>221</v>
      </c>
      <c r="I302" s="41">
        <v>8</v>
      </c>
      <c r="J302" s="76">
        <f t="shared" si="20"/>
        <v>3</v>
      </c>
      <c r="L302" s="101"/>
      <c r="P302" s="101"/>
    </row>
    <row r="303" spans="2:16" x14ac:dyDescent="0.5">
      <c r="B303" s="231"/>
      <c r="C303" s="232">
        <f t="shared" si="18"/>
        <v>301</v>
      </c>
      <c r="E303" s="300">
        <v>2</v>
      </c>
      <c r="F303" s="45">
        <f t="shared" si="19"/>
        <v>591</v>
      </c>
      <c r="G303" s="40">
        <f t="shared" si="21"/>
        <v>1774</v>
      </c>
      <c r="H303" s="80">
        <f>H301+6</f>
        <v>887</v>
      </c>
      <c r="I303" s="41">
        <v>2</v>
      </c>
      <c r="J303" s="76">
        <f t="shared" si="20"/>
        <v>1</v>
      </c>
      <c r="L303" s="101"/>
      <c r="P303" s="101"/>
    </row>
    <row r="304" spans="2:16" x14ac:dyDescent="0.5">
      <c r="B304" s="231"/>
      <c r="C304" s="232">
        <f t="shared" si="18"/>
        <v>302</v>
      </c>
      <c r="E304" s="300">
        <v>4</v>
      </c>
      <c r="F304" s="45">
        <f t="shared" si="19"/>
        <v>593</v>
      </c>
      <c r="G304" s="40">
        <f t="shared" si="21"/>
        <v>1780</v>
      </c>
      <c r="H304" s="82">
        <f>G304/4</f>
        <v>445</v>
      </c>
      <c r="I304" s="41">
        <v>4</v>
      </c>
      <c r="J304" s="76">
        <f t="shared" si="20"/>
        <v>2</v>
      </c>
      <c r="L304" s="101"/>
      <c r="P304" s="101"/>
    </row>
    <row r="305" spans="2:16" x14ac:dyDescent="0.5">
      <c r="B305" s="231"/>
      <c r="C305" s="232">
        <f t="shared" si="18"/>
        <v>303</v>
      </c>
      <c r="E305" s="300">
        <v>2</v>
      </c>
      <c r="F305" s="45">
        <f t="shared" si="19"/>
        <v>595</v>
      </c>
      <c r="G305" s="40">
        <f t="shared" si="21"/>
        <v>1786</v>
      </c>
      <c r="H305" s="80">
        <f>H303+6</f>
        <v>893</v>
      </c>
      <c r="I305" s="41">
        <v>2</v>
      </c>
      <c r="J305" s="76">
        <f t="shared" si="20"/>
        <v>1</v>
      </c>
      <c r="L305" s="101"/>
      <c r="P305" s="101"/>
    </row>
    <row r="306" spans="2:16" x14ac:dyDescent="0.5">
      <c r="B306" s="231"/>
      <c r="C306" s="232">
        <f t="shared" si="18"/>
        <v>304</v>
      </c>
      <c r="E306" s="300">
        <v>256</v>
      </c>
      <c r="F306" s="45">
        <f t="shared" si="19"/>
        <v>597</v>
      </c>
      <c r="G306" s="40">
        <f t="shared" si="21"/>
        <v>1792</v>
      </c>
      <c r="H306" s="83">
        <f>G306/I306</f>
        <v>7</v>
      </c>
      <c r="I306" s="41">
        <v>256</v>
      </c>
      <c r="J306" s="76">
        <f t="shared" si="20"/>
        <v>8</v>
      </c>
      <c r="L306" s="101"/>
      <c r="P306" s="101"/>
    </row>
    <row r="307" spans="2:16" x14ac:dyDescent="0.5">
      <c r="B307" s="231"/>
      <c r="C307" s="232">
        <f t="shared" si="18"/>
        <v>305</v>
      </c>
      <c r="E307" s="300">
        <v>2</v>
      </c>
      <c r="F307" s="45">
        <f t="shared" si="19"/>
        <v>599</v>
      </c>
      <c r="G307" s="40">
        <f t="shared" si="21"/>
        <v>1798</v>
      </c>
      <c r="H307" s="80">
        <f>H305+6</f>
        <v>899</v>
      </c>
      <c r="I307" s="41">
        <v>2</v>
      </c>
      <c r="J307" s="76">
        <f t="shared" si="20"/>
        <v>1</v>
      </c>
      <c r="L307" s="101"/>
      <c r="P307" s="101"/>
    </row>
    <row r="308" spans="2:16" x14ac:dyDescent="0.5">
      <c r="B308" s="231"/>
      <c r="C308" s="232">
        <f t="shared" si="18"/>
        <v>306</v>
      </c>
      <c r="E308" s="300">
        <v>4</v>
      </c>
      <c r="F308" s="45">
        <f t="shared" si="19"/>
        <v>601</v>
      </c>
      <c r="G308" s="40">
        <f t="shared" si="21"/>
        <v>1804</v>
      </c>
      <c r="H308" s="82">
        <f>G308/4</f>
        <v>451</v>
      </c>
      <c r="I308" s="41">
        <v>4</v>
      </c>
      <c r="J308" s="76">
        <f t="shared" si="20"/>
        <v>2</v>
      </c>
      <c r="L308" s="101"/>
      <c r="P308" s="101"/>
    </row>
    <row r="309" spans="2:16" x14ac:dyDescent="0.5">
      <c r="B309" s="231"/>
      <c r="C309" s="232">
        <f t="shared" si="18"/>
        <v>307</v>
      </c>
      <c r="E309" s="300">
        <v>2</v>
      </c>
      <c r="F309" s="45">
        <f t="shared" si="19"/>
        <v>603</v>
      </c>
      <c r="G309" s="40">
        <f t="shared" si="21"/>
        <v>1810</v>
      </c>
      <c r="H309" s="80">
        <f>H307+6</f>
        <v>905</v>
      </c>
      <c r="I309" s="41">
        <v>2</v>
      </c>
      <c r="J309" s="76">
        <f t="shared" si="20"/>
        <v>1</v>
      </c>
      <c r="L309" s="101"/>
      <c r="P309" s="101"/>
    </row>
    <row r="310" spans="2:16" x14ac:dyDescent="0.5">
      <c r="B310" s="231"/>
      <c r="C310" s="232">
        <f t="shared" si="18"/>
        <v>308</v>
      </c>
      <c r="E310" s="300">
        <v>8</v>
      </c>
      <c r="F310" s="45">
        <f t="shared" si="19"/>
        <v>605</v>
      </c>
      <c r="G310" s="40">
        <f t="shared" si="21"/>
        <v>1816</v>
      </c>
      <c r="H310" s="83">
        <f>G310/I310</f>
        <v>227</v>
      </c>
      <c r="I310" s="41">
        <v>8</v>
      </c>
      <c r="J310" s="76">
        <f t="shared" si="20"/>
        <v>3</v>
      </c>
      <c r="L310" s="101"/>
      <c r="P310" s="101"/>
    </row>
    <row r="311" spans="2:16" x14ac:dyDescent="0.5">
      <c r="B311" s="231"/>
      <c r="C311" s="232">
        <f t="shared" si="18"/>
        <v>309</v>
      </c>
      <c r="E311" s="300">
        <v>2</v>
      </c>
      <c r="F311" s="45">
        <f t="shared" si="19"/>
        <v>607</v>
      </c>
      <c r="G311" s="40">
        <f t="shared" si="21"/>
        <v>1822</v>
      </c>
      <c r="H311" s="80">
        <f>H309+6</f>
        <v>911</v>
      </c>
      <c r="I311" s="41">
        <v>2</v>
      </c>
      <c r="J311" s="76">
        <f t="shared" si="20"/>
        <v>1</v>
      </c>
      <c r="L311" s="101"/>
      <c r="P311" s="101"/>
    </row>
    <row r="312" spans="2:16" x14ac:dyDescent="0.5">
      <c r="B312" s="231"/>
      <c r="C312" s="232">
        <f t="shared" si="18"/>
        <v>310</v>
      </c>
      <c r="E312" s="300">
        <v>4</v>
      </c>
      <c r="F312" s="45">
        <f t="shared" si="19"/>
        <v>609</v>
      </c>
      <c r="G312" s="40">
        <f t="shared" si="21"/>
        <v>1828</v>
      </c>
      <c r="H312" s="82">
        <f>G312/4</f>
        <v>457</v>
      </c>
      <c r="I312" s="41">
        <v>4</v>
      </c>
      <c r="J312" s="76">
        <f t="shared" si="20"/>
        <v>2</v>
      </c>
      <c r="L312" s="101"/>
      <c r="P312" s="101"/>
    </row>
    <row r="313" spans="2:16" x14ac:dyDescent="0.5">
      <c r="B313" s="231"/>
      <c r="C313" s="232">
        <f t="shared" si="18"/>
        <v>311</v>
      </c>
      <c r="E313" s="300">
        <v>2</v>
      </c>
      <c r="F313" s="45">
        <f t="shared" si="19"/>
        <v>611</v>
      </c>
      <c r="G313" s="40">
        <f t="shared" si="21"/>
        <v>1834</v>
      </c>
      <c r="H313" s="80">
        <f>H311+6</f>
        <v>917</v>
      </c>
      <c r="I313" s="41">
        <v>2</v>
      </c>
      <c r="J313" s="76">
        <f t="shared" si="20"/>
        <v>1</v>
      </c>
      <c r="L313" s="101"/>
      <c r="P313" s="101"/>
    </row>
    <row r="314" spans="2:16" x14ac:dyDescent="0.5">
      <c r="B314" s="231"/>
      <c r="C314" s="232">
        <f t="shared" si="18"/>
        <v>312</v>
      </c>
      <c r="E314" s="300">
        <v>16</v>
      </c>
      <c r="F314" s="45">
        <f t="shared" si="19"/>
        <v>613</v>
      </c>
      <c r="G314" s="40">
        <f t="shared" si="21"/>
        <v>1840</v>
      </c>
      <c r="H314" s="83">
        <f>G314/I314</f>
        <v>115</v>
      </c>
      <c r="I314" s="41">
        <v>16</v>
      </c>
      <c r="J314" s="76">
        <f t="shared" si="20"/>
        <v>4</v>
      </c>
      <c r="L314" s="101"/>
      <c r="P314" s="101"/>
    </row>
    <row r="315" spans="2:16" x14ac:dyDescent="0.5">
      <c r="B315" s="231"/>
      <c r="C315" s="232">
        <f t="shared" si="18"/>
        <v>313</v>
      </c>
      <c r="E315" s="300">
        <v>2</v>
      </c>
      <c r="F315" s="45">
        <f t="shared" si="19"/>
        <v>615</v>
      </c>
      <c r="G315" s="40">
        <f t="shared" si="21"/>
        <v>1846</v>
      </c>
      <c r="H315" s="80">
        <f>H313+6</f>
        <v>923</v>
      </c>
      <c r="I315" s="41">
        <v>2</v>
      </c>
      <c r="J315" s="76">
        <f t="shared" si="20"/>
        <v>1</v>
      </c>
      <c r="L315" s="101"/>
      <c r="P315" s="101"/>
    </row>
    <row r="316" spans="2:16" x14ac:dyDescent="0.5">
      <c r="B316" s="231"/>
      <c r="C316" s="232">
        <f t="shared" si="18"/>
        <v>314</v>
      </c>
      <c r="E316" s="300">
        <v>4</v>
      </c>
      <c r="F316" s="45">
        <f t="shared" si="19"/>
        <v>617</v>
      </c>
      <c r="G316" s="40">
        <f t="shared" si="21"/>
        <v>1852</v>
      </c>
      <c r="H316" s="82">
        <f>G316/4</f>
        <v>463</v>
      </c>
      <c r="I316" s="41">
        <v>4</v>
      </c>
      <c r="J316" s="76">
        <f t="shared" si="20"/>
        <v>2</v>
      </c>
      <c r="L316" s="101"/>
      <c r="P316" s="101"/>
    </row>
    <row r="317" spans="2:16" x14ac:dyDescent="0.5">
      <c r="B317" s="231"/>
      <c r="C317" s="232">
        <f t="shared" si="18"/>
        <v>315</v>
      </c>
      <c r="E317" s="300">
        <v>2</v>
      </c>
      <c r="F317" s="45">
        <f t="shared" si="19"/>
        <v>619</v>
      </c>
      <c r="G317" s="40">
        <f t="shared" si="21"/>
        <v>1858</v>
      </c>
      <c r="H317" s="80">
        <f>H315+6</f>
        <v>929</v>
      </c>
      <c r="I317" s="41">
        <v>2</v>
      </c>
      <c r="J317" s="76">
        <f t="shared" si="20"/>
        <v>1</v>
      </c>
      <c r="L317" s="101"/>
      <c r="P317" s="101"/>
    </row>
    <row r="318" spans="2:16" x14ac:dyDescent="0.5">
      <c r="B318" s="231"/>
      <c r="C318" s="232">
        <f t="shared" si="18"/>
        <v>316</v>
      </c>
      <c r="E318" s="300">
        <v>8</v>
      </c>
      <c r="F318" s="45">
        <f t="shared" si="19"/>
        <v>621</v>
      </c>
      <c r="G318" s="40">
        <f t="shared" si="21"/>
        <v>1864</v>
      </c>
      <c r="H318" s="83">
        <f>G318/I318</f>
        <v>233</v>
      </c>
      <c r="I318" s="41">
        <v>8</v>
      </c>
      <c r="J318" s="76">
        <f t="shared" si="20"/>
        <v>3</v>
      </c>
      <c r="L318" s="101"/>
      <c r="P318" s="101"/>
    </row>
    <row r="319" spans="2:16" x14ac:dyDescent="0.5">
      <c r="B319" s="231"/>
      <c r="C319" s="232">
        <f t="shared" si="18"/>
        <v>317</v>
      </c>
      <c r="E319" s="300">
        <v>2</v>
      </c>
      <c r="F319" s="45">
        <f t="shared" si="19"/>
        <v>623</v>
      </c>
      <c r="G319" s="40">
        <f t="shared" si="21"/>
        <v>1870</v>
      </c>
      <c r="H319" s="80">
        <f>H317+6</f>
        <v>935</v>
      </c>
      <c r="I319" s="41">
        <v>2</v>
      </c>
      <c r="J319" s="76">
        <f t="shared" si="20"/>
        <v>1</v>
      </c>
      <c r="L319" s="101"/>
      <c r="P319" s="101"/>
    </row>
    <row r="320" spans="2:16" x14ac:dyDescent="0.5">
      <c r="B320" s="231"/>
      <c r="C320" s="232">
        <f t="shared" si="18"/>
        <v>318</v>
      </c>
      <c r="E320" s="300">
        <v>4</v>
      </c>
      <c r="F320" s="45">
        <f t="shared" si="19"/>
        <v>625</v>
      </c>
      <c r="G320" s="40">
        <f t="shared" si="21"/>
        <v>1876</v>
      </c>
      <c r="H320" s="82">
        <f>G320/4</f>
        <v>469</v>
      </c>
      <c r="I320" s="41">
        <v>4</v>
      </c>
      <c r="J320" s="76">
        <f t="shared" si="20"/>
        <v>2</v>
      </c>
      <c r="L320" s="101"/>
      <c r="P320" s="101"/>
    </row>
    <row r="321" spans="2:16" x14ac:dyDescent="0.5">
      <c r="B321" s="231"/>
      <c r="C321" s="232">
        <f t="shared" si="18"/>
        <v>319</v>
      </c>
      <c r="E321" s="300">
        <v>2</v>
      </c>
      <c r="F321" s="45">
        <f t="shared" si="19"/>
        <v>627</v>
      </c>
      <c r="G321" s="40">
        <f t="shared" si="21"/>
        <v>1882</v>
      </c>
      <c r="H321" s="80">
        <f>H319+6</f>
        <v>941</v>
      </c>
      <c r="I321" s="41">
        <v>2</v>
      </c>
      <c r="J321" s="76">
        <f t="shared" si="20"/>
        <v>1</v>
      </c>
      <c r="L321" s="101"/>
      <c r="P321" s="101"/>
    </row>
    <row r="322" spans="2:16" x14ac:dyDescent="0.5">
      <c r="B322" s="231"/>
      <c r="C322" s="232">
        <f t="shared" si="18"/>
        <v>320</v>
      </c>
      <c r="E322" s="300">
        <v>32</v>
      </c>
      <c r="F322" s="45">
        <f t="shared" si="19"/>
        <v>629</v>
      </c>
      <c r="G322" s="40">
        <f t="shared" si="21"/>
        <v>1888</v>
      </c>
      <c r="H322" s="83">
        <f>G322/I322</f>
        <v>59</v>
      </c>
      <c r="I322" s="41">
        <v>32</v>
      </c>
      <c r="J322" s="76">
        <f t="shared" si="20"/>
        <v>5</v>
      </c>
      <c r="L322" s="101"/>
      <c r="P322" s="101"/>
    </row>
    <row r="323" spans="2:16" x14ac:dyDescent="0.5">
      <c r="B323" s="231"/>
      <c r="C323" s="232">
        <f t="shared" si="18"/>
        <v>321</v>
      </c>
      <c r="E323" s="300">
        <v>2</v>
      </c>
      <c r="F323" s="45">
        <f t="shared" si="19"/>
        <v>631</v>
      </c>
      <c r="G323" s="40">
        <f t="shared" si="21"/>
        <v>1894</v>
      </c>
      <c r="H323" s="80">
        <f>H321+6</f>
        <v>947</v>
      </c>
      <c r="I323" s="41">
        <v>2</v>
      </c>
      <c r="J323" s="76">
        <f t="shared" si="20"/>
        <v>1</v>
      </c>
      <c r="L323" s="101"/>
      <c r="P323" s="101"/>
    </row>
    <row r="324" spans="2:16" x14ac:dyDescent="0.5">
      <c r="B324" s="231"/>
      <c r="C324" s="232">
        <f t="shared" si="18"/>
        <v>322</v>
      </c>
      <c r="E324" s="300">
        <v>4</v>
      </c>
      <c r="F324" s="45">
        <f t="shared" si="19"/>
        <v>633</v>
      </c>
      <c r="G324" s="40">
        <f t="shared" si="21"/>
        <v>1900</v>
      </c>
      <c r="H324" s="82">
        <f>G324/4</f>
        <v>475</v>
      </c>
      <c r="I324" s="41">
        <v>4</v>
      </c>
      <c r="J324" s="76">
        <f t="shared" si="20"/>
        <v>2</v>
      </c>
      <c r="L324" s="101"/>
      <c r="P324" s="101"/>
    </row>
    <row r="325" spans="2:16" x14ac:dyDescent="0.5">
      <c r="B325" s="231"/>
      <c r="C325" s="232">
        <f t="shared" ref="C325:C388" si="22">C324+1</f>
        <v>323</v>
      </c>
      <c r="E325" s="300">
        <v>2</v>
      </c>
      <c r="F325" s="45">
        <f t="shared" si="19"/>
        <v>635</v>
      </c>
      <c r="G325" s="40">
        <f t="shared" si="21"/>
        <v>1906</v>
      </c>
      <c r="H325" s="80">
        <f>H323+6</f>
        <v>953</v>
      </c>
      <c r="I325" s="41">
        <v>2</v>
      </c>
      <c r="J325" s="76">
        <f t="shared" si="20"/>
        <v>1</v>
      </c>
      <c r="L325" s="101"/>
      <c r="P325" s="101"/>
    </row>
    <row r="326" spans="2:16" x14ac:dyDescent="0.5">
      <c r="B326" s="231"/>
      <c r="C326" s="232">
        <f t="shared" si="22"/>
        <v>324</v>
      </c>
      <c r="E326" s="300">
        <v>8</v>
      </c>
      <c r="F326" s="45">
        <f t="shared" si="19"/>
        <v>637</v>
      </c>
      <c r="G326" s="40">
        <f t="shared" si="21"/>
        <v>1912</v>
      </c>
      <c r="H326" s="83">
        <f>G326/I326</f>
        <v>239</v>
      </c>
      <c r="I326" s="41">
        <v>8</v>
      </c>
      <c r="J326" s="76">
        <f t="shared" si="20"/>
        <v>3</v>
      </c>
      <c r="L326" s="101"/>
      <c r="P326" s="101"/>
    </row>
    <row r="327" spans="2:16" x14ac:dyDescent="0.5">
      <c r="B327" s="231"/>
      <c r="C327" s="232">
        <f t="shared" si="22"/>
        <v>325</v>
      </c>
      <c r="E327" s="300">
        <v>2</v>
      </c>
      <c r="F327" s="45">
        <f t="shared" si="19"/>
        <v>639</v>
      </c>
      <c r="G327" s="40">
        <f t="shared" si="21"/>
        <v>1918</v>
      </c>
      <c r="H327" s="80">
        <f>H325+6</f>
        <v>959</v>
      </c>
      <c r="I327" s="41">
        <v>2</v>
      </c>
      <c r="J327" s="76">
        <f t="shared" si="20"/>
        <v>1</v>
      </c>
      <c r="L327" s="101"/>
      <c r="P327" s="101"/>
    </row>
    <row r="328" spans="2:16" x14ac:dyDescent="0.5">
      <c r="B328" s="231"/>
      <c r="C328" s="232">
        <f t="shared" si="22"/>
        <v>326</v>
      </c>
      <c r="E328" s="300">
        <v>4</v>
      </c>
      <c r="F328" s="45">
        <f t="shared" si="19"/>
        <v>641</v>
      </c>
      <c r="G328" s="40">
        <f t="shared" si="21"/>
        <v>1924</v>
      </c>
      <c r="H328" s="82">
        <f>G328/4</f>
        <v>481</v>
      </c>
      <c r="I328" s="41">
        <v>4</v>
      </c>
      <c r="J328" s="76">
        <f t="shared" si="20"/>
        <v>2</v>
      </c>
      <c r="L328" s="101"/>
      <c r="P328" s="101"/>
    </row>
    <row r="329" spans="2:16" x14ac:dyDescent="0.5">
      <c r="B329" s="231"/>
      <c r="C329" s="232">
        <f t="shared" si="22"/>
        <v>327</v>
      </c>
      <c r="E329" s="300">
        <v>2</v>
      </c>
      <c r="F329" s="45">
        <f t="shared" ref="F329:F392" si="23">(G329-1)/3</f>
        <v>643</v>
      </c>
      <c r="G329" s="40">
        <f t="shared" si="21"/>
        <v>1930</v>
      </c>
      <c r="H329" s="80">
        <f>H327+6</f>
        <v>965</v>
      </c>
      <c r="I329" s="41">
        <v>2</v>
      </c>
      <c r="J329" s="76">
        <f t="shared" ref="J329:J392" si="24">LOG(I329,2)</f>
        <v>1</v>
      </c>
      <c r="L329" s="101"/>
      <c r="P329" s="101"/>
    </row>
    <row r="330" spans="2:16" x14ac:dyDescent="0.5">
      <c r="B330" s="231"/>
      <c r="C330" s="232">
        <f t="shared" si="22"/>
        <v>328</v>
      </c>
      <c r="E330" s="300">
        <v>16</v>
      </c>
      <c r="F330" s="45">
        <f t="shared" si="23"/>
        <v>645</v>
      </c>
      <c r="G330" s="40">
        <f t="shared" ref="G330:G393" si="25">G329+6</f>
        <v>1936</v>
      </c>
      <c r="H330" s="83">
        <f>G330/I330</f>
        <v>121</v>
      </c>
      <c r="I330" s="41">
        <v>16</v>
      </c>
      <c r="J330" s="76">
        <f t="shared" si="24"/>
        <v>4</v>
      </c>
      <c r="L330" s="101"/>
      <c r="P330" s="101"/>
    </row>
    <row r="331" spans="2:16" x14ac:dyDescent="0.5">
      <c r="B331" s="231"/>
      <c r="C331" s="232">
        <f t="shared" si="22"/>
        <v>329</v>
      </c>
      <c r="E331" s="300">
        <v>2</v>
      </c>
      <c r="F331" s="45">
        <f t="shared" si="23"/>
        <v>647</v>
      </c>
      <c r="G331" s="40">
        <f t="shared" si="25"/>
        <v>1942</v>
      </c>
      <c r="H331" s="80">
        <f>H329+6</f>
        <v>971</v>
      </c>
      <c r="I331" s="41">
        <v>2</v>
      </c>
      <c r="J331" s="76">
        <f t="shared" si="24"/>
        <v>1</v>
      </c>
      <c r="L331" s="101"/>
      <c r="P331" s="101"/>
    </row>
    <row r="332" spans="2:16" x14ac:dyDescent="0.5">
      <c r="B332" s="231"/>
      <c r="C332" s="232">
        <f t="shared" si="22"/>
        <v>330</v>
      </c>
      <c r="E332" s="300">
        <v>4</v>
      </c>
      <c r="F332" s="45">
        <f t="shared" si="23"/>
        <v>649</v>
      </c>
      <c r="G332" s="40">
        <f t="shared" si="25"/>
        <v>1948</v>
      </c>
      <c r="H332" s="82">
        <f>G332/4</f>
        <v>487</v>
      </c>
      <c r="I332" s="41">
        <v>4</v>
      </c>
      <c r="J332" s="76">
        <f t="shared" si="24"/>
        <v>2</v>
      </c>
      <c r="L332" s="101"/>
      <c r="P332" s="101"/>
    </row>
    <row r="333" spans="2:16" x14ac:dyDescent="0.5">
      <c r="B333" s="231"/>
      <c r="C333" s="232">
        <f t="shared" si="22"/>
        <v>331</v>
      </c>
      <c r="E333" s="300">
        <v>2</v>
      </c>
      <c r="F333" s="45">
        <f t="shared" si="23"/>
        <v>651</v>
      </c>
      <c r="G333" s="40">
        <f t="shared" si="25"/>
        <v>1954</v>
      </c>
      <c r="H333" s="80">
        <f>H331+6</f>
        <v>977</v>
      </c>
      <c r="I333" s="41">
        <v>2</v>
      </c>
      <c r="J333" s="76">
        <f t="shared" si="24"/>
        <v>1</v>
      </c>
      <c r="L333" s="101"/>
      <c r="P333" s="101"/>
    </row>
    <row r="334" spans="2:16" x14ac:dyDescent="0.5">
      <c r="B334" s="231"/>
      <c r="C334" s="232">
        <f t="shared" si="22"/>
        <v>332</v>
      </c>
      <c r="E334" s="300">
        <v>8</v>
      </c>
      <c r="F334" s="45">
        <f t="shared" si="23"/>
        <v>653</v>
      </c>
      <c r="G334" s="40">
        <f t="shared" si="25"/>
        <v>1960</v>
      </c>
      <c r="H334" s="83">
        <f>G334/I334</f>
        <v>245</v>
      </c>
      <c r="I334" s="41">
        <v>8</v>
      </c>
      <c r="J334" s="76">
        <f t="shared" si="24"/>
        <v>3</v>
      </c>
      <c r="L334" s="101"/>
      <c r="P334" s="101"/>
    </row>
    <row r="335" spans="2:16" x14ac:dyDescent="0.5">
      <c r="B335" s="231"/>
      <c r="C335" s="232">
        <f t="shared" si="22"/>
        <v>333</v>
      </c>
      <c r="E335" s="300">
        <v>2</v>
      </c>
      <c r="F335" s="45">
        <f t="shared" si="23"/>
        <v>655</v>
      </c>
      <c r="G335" s="40">
        <f t="shared" si="25"/>
        <v>1966</v>
      </c>
      <c r="H335" s="80">
        <f>H333+6</f>
        <v>983</v>
      </c>
      <c r="I335" s="41">
        <v>2</v>
      </c>
      <c r="J335" s="76">
        <f t="shared" si="24"/>
        <v>1</v>
      </c>
      <c r="L335" s="101"/>
      <c r="P335" s="101"/>
    </row>
    <row r="336" spans="2:16" x14ac:dyDescent="0.5">
      <c r="B336" s="231"/>
      <c r="C336" s="232">
        <f t="shared" si="22"/>
        <v>334</v>
      </c>
      <c r="E336" s="300">
        <v>4</v>
      </c>
      <c r="F336" s="45">
        <f t="shared" si="23"/>
        <v>657</v>
      </c>
      <c r="G336" s="40">
        <f t="shared" si="25"/>
        <v>1972</v>
      </c>
      <c r="H336" s="82">
        <f>G336/4</f>
        <v>493</v>
      </c>
      <c r="I336" s="41">
        <v>4</v>
      </c>
      <c r="J336" s="76">
        <f t="shared" si="24"/>
        <v>2</v>
      </c>
      <c r="L336" s="101"/>
      <c r="P336" s="101"/>
    </row>
    <row r="337" spans="2:16" x14ac:dyDescent="0.5">
      <c r="B337" s="231"/>
      <c r="C337" s="232">
        <f t="shared" si="22"/>
        <v>335</v>
      </c>
      <c r="E337" s="300">
        <v>2</v>
      </c>
      <c r="F337" s="45">
        <f t="shared" si="23"/>
        <v>659</v>
      </c>
      <c r="G337" s="40">
        <f t="shared" si="25"/>
        <v>1978</v>
      </c>
      <c r="H337" s="80">
        <f>H335+6</f>
        <v>989</v>
      </c>
      <c r="I337" s="41">
        <v>2</v>
      </c>
      <c r="J337" s="76">
        <f t="shared" si="24"/>
        <v>1</v>
      </c>
      <c r="L337" s="101"/>
      <c r="P337" s="101"/>
    </row>
    <row r="338" spans="2:16" x14ac:dyDescent="0.5">
      <c r="B338" s="231"/>
      <c r="C338" s="232">
        <f t="shared" si="22"/>
        <v>336</v>
      </c>
      <c r="E338" s="300">
        <v>64</v>
      </c>
      <c r="F338" s="45">
        <f t="shared" si="23"/>
        <v>661</v>
      </c>
      <c r="G338" s="40">
        <f t="shared" si="25"/>
        <v>1984</v>
      </c>
      <c r="H338" s="83">
        <f>G338/I338</f>
        <v>31</v>
      </c>
      <c r="I338" s="41">
        <v>64</v>
      </c>
      <c r="J338" s="76">
        <f t="shared" si="24"/>
        <v>6</v>
      </c>
      <c r="L338" s="101"/>
      <c r="P338" s="101"/>
    </row>
    <row r="339" spans="2:16" x14ac:dyDescent="0.5">
      <c r="B339" s="231"/>
      <c r="C339" s="232">
        <f t="shared" si="22"/>
        <v>337</v>
      </c>
      <c r="E339" s="300">
        <v>2</v>
      </c>
      <c r="F339" s="45">
        <f t="shared" si="23"/>
        <v>663</v>
      </c>
      <c r="G339" s="40">
        <f t="shared" si="25"/>
        <v>1990</v>
      </c>
      <c r="H339" s="80">
        <f>H337+6</f>
        <v>995</v>
      </c>
      <c r="I339" s="41">
        <v>2</v>
      </c>
      <c r="J339" s="76">
        <f t="shared" si="24"/>
        <v>1</v>
      </c>
      <c r="L339" s="101"/>
      <c r="P339" s="101"/>
    </row>
    <row r="340" spans="2:16" x14ac:dyDescent="0.5">
      <c r="B340" s="231"/>
      <c r="C340" s="232">
        <f t="shared" si="22"/>
        <v>338</v>
      </c>
      <c r="E340" s="300">
        <v>4</v>
      </c>
      <c r="F340" s="45">
        <f t="shared" si="23"/>
        <v>665</v>
      </c>
      <c r="G340" s="40">
        <f t="shared" si="25"/>
        <v>1996</v>
      </c>
      <c r="H340" s="82">
        <f>G340/4</f>
        <v>499</v>
      </c>
      <c r="I340" s="41">
        <v>4</v>
      </c>
      <c r="J340" s="76">
        <f t="shared" si="24"/>
        <v>2</v>
      </c>
      <c r="L340" s="101"/>
      <c r="P340" s="101"/>
    </row>
    <row r="341" spans="2:16" x14ac:dyDescent="0.5">
      <c r="B341" s="231"/>
      <c r="C341" s="232">
        <f t="shared" si="22"/>
        <v>339</v>
      </c>
      <c r="E341" s="300">
        <v>2</v>
      </c>
      <c r="F341" s="45">
        <f t="shared" si="23"/>
        <v>667</v>
      </c>
      <c r="G341" s="40">
        <f t="shared" si="25"/>
        <v>2002</v>
      </c>
      <c r="H341" s="80">
        <f>H339+6</f>
        <v>1001</v>
      </c>
      <c r="I341" s="41">
        <v>2</v>
      </c>
      <c r="J341" s="76">
        <f t="shared" si="24"/>
        <v>1</v>
      </c>
      <c r="L341" s="101"/>
      <c r="P341" s="101"/>
    </row>
    <row r="342" spans="2:16" x14ac:dyDescent="0.5">
      <c r="B342" s="231"/>
      <c r="C342" s="232">
        <f t="shared" si="22"/>
        <v>340</v>
      </c>
      <c r="E342" s="300">
        <v>8</v>
      </c>
      <c r="F342" s="45">
        <f t="shared" si="23"/>
        <v>669</v>
      </c>
      <c r="G342" s="40">
        <f t="shared" si="25"/>
        <v>2008</v>
      </c>
      <c r="H342" s="83">
        <f>G342/I342</f>
        <v>251</v>
      </c>
      <c r="I342" s="41">
        <v>8</v>
      </c>
      <c r="J342" s="76">
        <f t="shared" si="24"/>
        <v>3</v>
      </c>
      <c r="L342" s="101"/>
      <c r="P342" s="101"/>
    </row>
    <row r="343" spans="2:16" x14ac:dyDescent="0.5">
      <c r="B343" s="231"/>
      <c r="C343" s="232">
        <f t="shared" si="22"/>
        <v>341</v>
      </c>
      <c r="E343" s="300">
        <v>2</v>
      </c>
      <c r="F343" s="45">
        <f t="shared" si="23"/>
        <v>671</v>
      </c>
      <c r="G343" s="40">
        <f t="shared" si="25"/>
        <v>2014</v>
      </c>
      <c r="H343" s="80">
        <f>H341+6</f>
        <v>1007</v>
      </c>
      <c r="I343" s="41">
        <v>2</v>
      </c>
      <c r="J343" s="76">
        <f t="shared" si="24"/>
        <v>1</v>
      </c>
      <c r="L343" s="101"/>
      <c r="P343" s="101"/>
    </row>
    <row r="344" spans="2:16" x14ac:dyDescent="0.5">
      <c r="B344" s="231"/>
      <c r="C344" s="232">
        <f t="shared" si="22"/>
        <v>342</v>
      </c>
      <c r="E344" s="300">
        <v>4</v>
      </c>
      <c r="F344" s="45">
        <f t="shared" si="23"/>
        <v>673</v>
      </c>
      <c r="G344" s="40">
        <f t="shared" si="25"/>
        <v>2020</v>
      </c>
      <c r="H344" s="82">
        <f>G344/4</f>
        <v>505</v>
      </c>
      <c r="I344" s="41">
        <v>4</v>
      </c>
      <c r="J344" s="76">
        <f t="shared" si="24"/>
        <v>2</v>
      </c>
      <c r="L344" s="101"/>
      <c r="P344" s="101"/>
    </row>
    <row r="345" spans="2:16" x14ac:dyDescent="0.5">
      <c r="B345" s="231"/>
      <c r="C345" s="232">
        <f t="shared" si="22"/>
        <v>343</v>
      </c>
      <c r="E345" s="300">
        <v>2</v>
      </c>
      <c r="F345" s="45">
        <f t="shared" si="23"/>
        <v>675</v>
      </c>
      <c r="G345" s="40">
        <f t="shared" si="25"/>
        <v>2026</v>
      </c>
      <c r="H345" s="80">
        <f>H343+6</f>
        <v>1013</v>
      </c>
      <c r="I345" s="41">
        <v>2</v>
      </c>
      <c r="J345" s="76">
        <f t="shared" si="24"/>
        <v>1</v>
      </c>
      <c r="L345" s="101"/>
      <c r="P345" s="101"/>
    </row>
    <row r="346" spans="2:16" x14ac:dyDescent="0.5">
      <c r="B346" s="231"/>
      <c r="C346" s="232">
        <f t="shared" si="22"/>
        <v>344</v>
      </c>
      <c r="E346" s="300">
        <v>16</v>
      </c>
      <c r="F346" s="45">
        <f t="shared" si="23"/>
        <v>677</v>
      </c>
      <c r="G346" s="40">
        <f t="shared" si="25"/>
        <v>2032</v>
      </c>
      <c r="H346" s="83">
        <f>G346/I346</f>
        <v>127</v>
      </c>
      <c r="I346" s="41">
        <v>16</v>
      </c>
      <c r="J346" s="76">
        <f t="shared" si="24"/>
        <v>4</v>
      </c>
      <c r="L346" s="101"/>
      <c r="P346" s="101"/>
    </row>
    <row r="347" spans="2:16" x14ac:dyDescent="0.5">
      <c r="B347" s="231"/>
      <c r="C347" s="232">
        <f t="shared" si="22"/>
        <v>345</v>
      </c>
      <c r="E347" s="300">
        <v>2</v>
      </c>
      <c r="F347" s="45">
        <f t="shared" si="23"/>
        <v>679</v>
      </c>
      <c r="G347" s="40">
        <f t="shared" si="25"/>
        <v>2038</v>
      </c>
      <c r="H347" s="80">
        <f>H345+6</f>
        <v>1019</v>
      </c>
      <c r="I347" s="41">
        <v>2</v>
      </c>
      <c r="J347" s="76">
        <f t="shared" si="24"/>
        <v>1</v>
      </c>
      <c r="L347" s="101"/>
      <c r="P347" s="101"/>
    </row>
    <row r="348" spans="2:16" x14ac:dyDescent="0.5">
      <c r="B348" s="231"/>
      <c r="C348" s="232">
        <f t="shared" si="22"/>
        <v>346</v>
      </c>
      <c r="E348" s="300">
        <v>4</v>
      </c>
      <c r="F348" s="45">
        <f t="shared" si="23"/>
        <v>681</v>
      </c>
      <c r="G348" s="40">
        <f t="shared" si="25"/>
        <v>2044</v>
      </c>
      <c r="H348" s="82">
        <f>G348/4</f>
        <v>511</v>
      </c>
      <c r="I348" s="41">
        <v>4</v>
      </c>
      <c r="J348" s="76">
        <f t="shared" si="24"/>
        <v>2</v>
      </c>
      <c r="L348" s="101"/>
      <c r="P348" s="101"/>
    </row>
    <row r="349" spans="2:16" x14ac:dyDescent="0.5">
      <c r="B349" s="231"/>
      <c r="C349" s="232">
        <f t="shared" si="22"/>
        <v>347</v>
      </c>
      <c r="E349" s="300">
        <v>2</v>
      </c>
      <c r="F349" s="45">
        <f t="shared" si="23"/>
        <v>683</v>
      </c>
      <c r="G349" s="40">
        <f t="shared" si="25"/>
        <v>2050</v>
      </c>
      <c r="H349" s="80">
        <f>H347+6</f>
        <v>1025</v>
      </c>
      <c r="I349" s="41">
        <v>2</v>
      </c>
      <c r="J349" s="76">
        <f t="shared" si="24"/>
        <v>1</v>
      </c>
      <c r="L349" s="101"/>
      <c r="P349" s="101"/>
    </row>
    <row r="350" spans="2:16" x14ac:dyDescent="0.5">
      <c r="B350" s="231"/>
      <c r="C350" s="232">
        <f t="shared" si="22"/>
        <v>348</v>
      </c>
      <c r="E350" s="300">
        <v>8</v>
      </c>
      <c r="F350" s="45">
        <f t="shared" si="23"/>
        <v>685</v>
      </c>
      <c r="G350" s="40">
        <f t="shared" si="25"/>
        <v>2056</v>
      </c>
      <c r="H350" s="83">
        <f>G350/I350</f>
        <v>257</v>
      </c>
      <c r="I350" s="41">
        <v>8</v>
      </c>
      <c r="J350" s="76">
        <f t="shared" si="24"/>
        <v>3</v>
      </c>
      <c r="L350" s="101"/>
    </row>
    <row r="351" spans="2:16" x14ac:dyDescent="0.5">
      <c r="B351" s="231"/>
      <c r="C351" s="232">
        <f t="shared" si="22"/>
        <v>349</v>
      </c>
      <c r="E351" s="300">
        <v>2</v>
      </c>
      <c r="F351" s="45">
        <f t="shared" si="23"/>
        <v>687</v>
      </c>
      <c r="G351" s="40">
        <f t="shared" si="25"/>
        <v>2062</v>
      </c>
      <c r="H351" s="80">
        <f>H349+6</f>
        <v>1031</v>
      </c>
      <c r="I351" s="41">
        <v>2</v>
      </c>
      <c r="J351" s="76">
        <f t="shared" si="24"/>
        <v>1</v>
      </c>
      <c r="L351" s="101"/>
    </row>
    <row r="352" spans="2:16" x14ac:dyDescent="0.5">
      <c r="B352" s="231"/>
      <c r="C352" s="232">
        <f t="shared" si="22"/>
        <v>350</v>
      </c>
      <c r="E352" s="300">
        <v>4</v>
      </c>
      <c r="F352" s="45">
        <f t="shared" si="23"/>
        <v>689</v>
      </c>
      <c r="G352" s="40">
        <f t="shared" si="25"/>
        <v>2068</v>
      </c>
      <c r="H352" s="82">
        <f>G352/4</f>
        <v>517</v>
      </c>
      <c r="I352" s="41">
        <v>4</v>
      </c>
      <c r="J352" s="76">
        <f t="shared" si="24"/>
        <v>2</v>
      </c>
      <c r="L352" s="101"/>
    </row>
    <row r="353" spans="2:12" x14ac:dyDescent="0.5">
      <c r="B353" s="231"/>
      <c r="C353" s="232">
        <f t="shared" si="22"/>
        <v>351</v>
      </c>
      <c r="E353" s="300">
        <v>2</v>
      </c>
      <c r="F353" s="45">
        <f t="shared" si="23"/>
        <v>691</v>
      </c>
      <c r="G353" s="40">
        <f t="shared" si="25"/>
        <v>2074</v>
      </c>
      <c r="H353" s="80">
        <f>H351+6</f>
        <v>1037</v>
      </c>
      <c r="I353" s="41">
        <v>2</v>
      </c>
      <c r="J353" s="76">
        <f t="shared" si="24"/>
        <v>1</v>
      </c>
      <c r="L353" s="101"/>
    </row>
    <row r="354" spans="2:12" x14ac:dyDescent="0.5">
      <c r="B354" s="231"/>
      <c r="C354" s="232">
        <f t="shared" si="22"/>
        <v>352</v>
      </c>
      <c r="E354" s="300">
        <v>32</v>
      </c>
      <c r="F354" s="45">
        <f t="shared" si="23"/>
        <v>693</v>
      </c>
      <c r="G354" s="40">
        <f t="shared" si="25"/>
        <v>2080</v>
      </c>
      <c r="H354" s="83">
        <f>G354/I354</f>
        <v>65</v>
      </c>
      <c r="I354" s="41">
        <v>32</v>
      </c>
      <c r="J354" s="76">
        <f t="shared" si="24"/>
        <v>5</v>
      </c>
      <c r="L354" s="101"/>
    </row>
    <row r="355" spans="2:12" x14ac:dyDescent="0.5">
      <c r="B355" s="231"/>
      <c r="C355" s="232">
        <f t="shared" si="22"/>
        <v>353</v>
      </c>
      <c r="E355" s="300">
        <v>2</v>
      </c>
      <c r="F355" s="45">
        <f t="shared" si="23"/>
        <v>695</v>
      </c>
      <c r="G355" s="40">
        <f t="shared" si="25"/>
        <v>2086</v>
      </c>
      <c r="H355" s="80">
        <f>H353+6</f>
        <v>1043</v>
      </c>
      <c r="I355" s="41">
        <v>2</v>
      </c>
      <c r="J355" s="76">
        <f t="shared" si="24"/>
        <v>1</v>
      </c>
      <c r="L355" s="101"/>
    </row>
    <row r="356" spans="2:12" x14ac:dyDescent="0.5">
      <c r="B356" s="231"/>
      <c r="C356" s="232">
        <f t="shared" si="22"/>
        <v>354</v>
      </c>
      <c r="E356" s="300">
        <v>4</v>
      </c>
      <c r="F356" s="45">
        <f t="shared" si="23"/>
        <v>697</v>
      </c>
      <c r="G356" s="40">
        <f t="shared" si="25"/>
        <v>2092</v>
      </c>
      <c r="H356" s="82">
        <f>G356/4</f>
        <v>523</v>
      </c>
      <c r="I356" s="41">
        <v>4</v>
      </c>
      <c r="J356" s="76">
        <f t="shared" si="24"/>
        <v>2</v>
      </c>
      <c r="L356" s="101"/>
    </row>
    <row r="357" spans="2:12" x14ac:dyDescent="0.5">
      <c r="B357" s="231"/>
      <c r="C357" s="232">
        <f t="shared" si="22"/>
        <v>355</v>
      </c>
      <c r="E357" s="300">
        <v>2</v>
      </c>
      <c r="F357" s="45">
        <f t="shared" si="23"/>
        <v>699</v>
      </c>
      <c r="G357" s="40">
        <f t="shared" si="25"/>
        <v>2098</v>
      </c>
      <c r="H357" s="80">
        <f>H355+6</f>
        <v>1049</v>
      </c>
      <c r="I357" s="41">
        <v>2</v>
      </c>
      <c r="J357" s="76">
        <f t="shared" si="24"/>
        <v>1</v>
      </c>
      <c r="L357" s="101"/>
    </row>
    <row r="358" spans="2:12" x14ac:dyDescent="0.5">
      <c r="B358" s="231"/>
      <c r="C358" s="232">
        <f t="shared" si="22"/>
        <v>356</v>
      </c>
      <c r="E358" s="300">
        <v>8</v>
      </c>
      <c r="F358" s="45">
        <f t="shared" si="23"/>
        <v>701</v>
      </c>
      <c r="G358" s="40">
        <f t="shared" si="25"/>
        <v>2104</v>
      </c>
      <c r="H358" s="83">
        <f>G358/J358</f>
        <v>701.33333333333337</v>
      </c>
      <c r="I358" s="41">
        <v>8</v>
      </c>
      <c r="J358" s="76">
        <f t="shared" si="24"/>
        <v>3</v>
      </c>
      <c r="L358" s="101"/>
    </row>
    <row r="359" spans="2:12" x14ac:dyDescent="0.5">
      <c r="B359" s="231"/>
      <c r="C359" s="232">
        <f t="shared" si="22"/>
        <v>357</v>
      </c>
      <c r="E359" s="300">
        <v>2</v>
      </c>
      <c r="F359" s="45">
        <f t="shared" si="23"/>
        <v>703</v>
      </c>
      <c r="G359" s="40">
        <f t="shared" si="25"/>
        <v>2110</v>
      </c>
      <c r="H359" s="80">
        <f>H357+6</f>
        <v>1055</v>
      </c>
      <c r="I359" s="41">
        <v>2</v>
      </c>
      <c r="J359" s="76">
        <f t="shared" si="24"/>
        <v>1</v>
      </c>
      <c r="L359" s="101"/>
    </row>
    <row r="360" spans="2:12" x14ac:dyDescent="0.5">
      <c r="B360" s="231"/>
      <c r="C360" s="232">
        <f t="shared" si="22"/>
        <v>358</v>
      </c>
      <c r="E360" s="300">
        <v>4</v>
      </c>
      <c r="F360" s="45">
        <f t="shared" si="23"/>
        <v>705</v>
      </c>
      <c r="G360" s="40">
        <f t="shared" si="25"/>
        <v>2116</v>
      </c>
      <c r="H360" s="82">
        <f>G360/4</f>
        <v>529</v>
      </c>
      <c r="I360" s="41">
        <v>4</v>
      </c>
      <c r="J360" s="76">
        <f t="shared" si="24"/>
        <v>2</v>
      </c>
      <c r="L360" s="101"/>
    </row>
    <row r="361" spans="2:12" x14ac:dyDescent="0.5">
      <c r="B361" s="231"/>
      <c r="C361" s="232">
        <f t="shared" si="22"/>
        <v>359</v>
      </c>
      <c r="E361" s="300">
        <v>2</v>
      </c>
      <c r="F361" s="45">
        <f t="shared" si="23"/>
        <v>707</v>
      </c>
      <c r="G361" s="40">
        <f t="shared" si="25"/>
        <v>2122</v>
      </c>
      <c r="H361" s="80">
        <f>H359+6</f>
        <v>1061</v>
      </c>
      <c r="I361" s="41">
        <v>2</v>
      </c>
      <c r="J361" s="76">
        <f t="shared" si="24"/>
        <v>1</v>
      </c>
      <c r="L361" s="101"/>
    </row>
    <row r="362" spans="2:12" x14ac:dyDescent="0.5">
      <c r="B362" s="231"/>
      <c r="C362" s="232">
        <f t="shared" si="22"/>
        <v>360</v>
      </c>
      <c r="E362" s="300">
        <v>16</v>
      </c>
      <c r="F362" s="45">
        <f t="shared" si="23"/>
        <v>709</v>
      </c>
      <c r="G362" s="40">
        <f t="shared" si="25"/>
        <v>2128</v>
      </c>
      <c r="H362" s="83">
        <f>G362/I362</f>
        <v>133</v>
      </c>
      <c r="I362" s="41">
        <v>16</v>
      </c>
      <c r="J362" s="76">
        <f t="shared" si="24"/>
        <v>4</v>
      </c>
      <c r="L362" s="101"/>
    </row>
    <row r="363" spans="2:12" x14ac:dyDescent="0.5">
      <c r="B363" s="231"/>
      <c r="C363" s="232">
        <f t="shared" si="22"/>
        <v>361</v>
      </c>
      <c r="E363" s="300">
        <v>2</v>
      </c>
      <c r="F363" s="45">
        <f t="shared" si="23"/>
        <v>711</v>
      </c>
      <c r="G363" s="40">
        <f t="shared" si="25"/>
        <v>2134</v>
      </c>
      <c r="H363" s="80">
        <f t="shared" ref="H363" si="26">H361+6</f>
        <v>1067</v>
      </c>
      <c r="I363" s="41">
        <v>2</v>
      </c>
      <c r="J363" s="76">
        <f t="shared" si="24"/>
        <v>1</v>
      </c>
      <c r="L363" s="101"/>
    </row>
    <row r="364" spans="2:12" x14ac:dyDescent="0.5">
      <c r="B364" s="231"/>
      <c r="C364" s="232">
        <f t="shared" si="22"/>
        <v>362</v>
      </c>
      <c r="E364" s="300">
        <v>4</v>
      </c>
      <c r="F364" s="45">
        <f t="shared" si="23"/>
        <v>713</v>
      </c>
      <c r="G364" s="40">
        <f t="shared" si="25"/>
        <v>2140</v>
      </c>
      <c r="H364" s="82">
        <f>G364/4</f>
        <v>535</v>
      </c>
      <c r="I364" s="41">
        <v>4</v>
      </c>
      <c r="J364" s="76">
        <f t="shared" si="24"/>
        <v>2</v>
      </c>
      <c r="L364" s="101"/>
    </row>
    <row r="365" spans="2:12" x14ac:dyDescent="0.5">
      <c r="B365" s="231"/>
      <c r="C365" s="232">
        <f t="shared" si="22"/>
        <v>363</v>
      </c>
      <c r="E365" s="300">
        <v>2</v>
      </c>
      <c r="F365" s="45">
        <f t="shared" si="23"/>
        <v>715</v>
      </c>
      <c r="G365" s="40">
        <f t="shared" si="25"/>
        <v>2146</v>
      </c>
      <c r="H365" s="80">
        <f t="shared" ref="H365" si="27">H363+6</f>
        <v>1073</v>
      </c>
      <c r="I365" s="41">
        <v>2</v>
      </c>
      <c r="J365" s="76">
        <f t="shared" si="24"/>
        <v>1</v>
      </c>
      <c r="L365" s="101"/>
    </row>
    <row r="366" spans="2:12" x14ac:dyDescent="0.5">
      <c r="B366" s="231"/>
      <c r="C366" s="232">
        <f t="shared" si="22"/>
        <v>364</v>
      </c>
      <c r="E366" s="300">
        <v>8</v>
      </c>
      <c r="F366" s="45">
        <f t="shared" si="23"/>
        <v>717</v>
      </c>
      <c r="G366" s="40">
        <f t="shared" si="25"/>
        <v>2152</v>
      </c>
      <c r="H366" s="83">
        <f>G366/I366</f>
        <v>269</v>
      </c>
      <c r="I366" s="41">
        <v>8</v>
      </c>
      <c r="J366" s="76">
        <f t="shared" si="24"/>
        <v>3</v>
      </c>
      <c r="L366" s="101"/>
    </row>
    <row r="367" spans="2:12" x14ac:dyDescent="0.5">
      <c r="B367" s="231"/>
      <c r="C367" s="232">
        <f t="shared" si="22"/>
        <v>365</v>
      </c>
      <c r="E367" s="300">
        <v>2</v>
      </c>
      <c r="F367" s="45">
        <f t="shared" si="23"/>
        <v>719</v>
      </c>
      <c r="G367" s="40">
        <f t="shared" si="25"/>
        <v>2158</v>
      </c>
      <c r="H367" s="80">
        <f t="shared" ref="H367" si="28">H365+6</f>
        <v>1079</v>
      </c>
      <c r="I367" s="41">
        <v>2</v>
      </c>
      <c r="J367" s="76">
        <f t="shared" si="24"/>
        <v>1</v>
      </c>
      <c r="L367" s="101"/>
    </row>
    <row r="368" spans="2:12" x14ac:dyDescent="0.5">
      <c r="B368" s="231"/>
      <c r="C368" s="232">
        <f t="shared" si="22"/>
        <v>366</v>
      </c>
      <c r="E368" s="300">
        <v>4</v>
      </c>
      <c r="F368" s="45">
        <f t="shared" si="23"/>
        <v>721</v>
      </c>
      <c r="G368" s="40">
        <f t="shared" si="25"/>
        <v>2164</v>
      </c>
      <c r="H368" s="82">
        <f>G368/4</f>
        <v>541</v>
      </c>
      <c r="I368" s="41">
        <v>4</v>
      </c>
      <c r="J368" s="76">
        <f t="shared" si="24"/>
        <v>2</v>
      </c>
      <c r="L368" s="101"/>
    </row>
    <row r="369" spans="2:12" x14ac:dyDescent="0.5">
      <c r="B369" s="231"/>
      <c r="C369" s="232">
        <f t="shared" si="22"/>
        <v>367</v>
      </c>
      <c r="E369" s="300">
        <v>2</v>
      </c>
      <c r="F369" s="45">
        <f t="shared" si="23"/>
        <v>723</v>
      </c>
      <c r="G369" s="40">
        <f t="shared" si="25"/>
        <v>2170</v>
      </c>
      <c r="H369" s="80">
        <f t="shared" ref="H369" si="29">H367+6</f>
        <v>1085</v>
      </c>
      <c r="I369" s="41">
        <v>2</v>
      </c>
      <c r="J369" s="76">
        <f t="shared" si="24"/>
        <v>1</v>
      </c>
      <c r="L369" s="101"/>
    </row>
    <row r="370" spans="2:12" x14ac:dyDescent="0.5">
      <c r="B370" s="231"/>
      <c r="C370" s="232">
        <f t="shared" si="22"/>
        <v>368</v>
      </c>
      <c r="E370" s="300">
        <v>128</v>
      </c>
      <c r="F370" s="45">
        <f t="shared" si="23"/>
        <v>725</v>
      </c>
      <c r="G370" s="40">
        <f t="shared" si="25"/>
        <v>2176</v>
      </c>
      <c r="H370" s="83">
        <f>G370/I370</f>
        <v>17</v>
      </c>
      <c r="I370" s="41">
        <v>128</v>
      </c>
      <c r="J370" s="76">
        <f t="shared" si="24"/>
        <v>7</v>
      </c>
      <c r="L370" s="101"/>
    </row>
    <row r="371" spans="2:12" x14ac:dyDescent="0.5">
      <c r="B371" s="231"/>
      <c r="C371" s="232">
        <f t="shared" si="22"/>
        <v>369</v>
      </c>
      <c r="E371" s="300">
        <v>2</v>
      </c>
      <c r="F371" s="45">
        <f t="shared" si="23"/>
        <v>727</v>
      </c>
      <c r="G371" s="40">
        <f t="shared" si="25"/>
        <v>2182</v>
      </c>
      <c r="H371" s="80">
        <f t="shared" ref="H371" si="30">H369+6</f>
        <v>1091</v>
      </c>
      <c r="I371" s="41">
        <v>2</v>
      </c>
      <c r="J371" s="76">
        <f t="shared" si="24"/>
        <v>1</v>
      </c>
      <c r="L371" s="101"/>
    </row>
    <row r="372" spans="2:12" x14ac:dyDescent="0.5">
      <c r="B372" s="231"/>
      <c r="C372" s="232">
        <f t="shared" si="22"/>
        <v>370</v>
      </c>
      <c r="E372" s="300">
        <v>4</v>
      </c>
      <c r="F372" s="45">
        <f t="shared" si="23"/>
        <v>729</v>
      </c>
      <c r="G372" s="40">
        <f t="shared" si="25"/>
        <v>2188</v>
      </c>
      <c r="H372" s="82">
        <f>G372/4</f>
        <v>547</v>
      </c>
      <c r="I372" s="41">
        <v>4</v>
      </c>
      <c r="J372" s="76">
        <f t="shared" si="24"/>
        <v>2</v>
      </c>
      <c r="L372" s="101"/>
    </row>
    <row r="373" spans="2:12" x14ac:dyDescent="0.5">
      <c r="B373" s="231"/>
      <c r="C373" s="232">
        <f t="shared" si="22"/>
        <v>371</v>
      </c>
      <c r="E373" s="300">
        <v>2</v>
      </c>
      <c r="F373" s="45">
        <f t="shared" si="23"/>
        <v>731</v>
      </c>
      <c r="G373" s="40">
        <f t="shared" si="25"/>
        <v>2194</v>
      </c>
      <c r="H373" s="80">
        <f t="shared" ref="H373" si="31">H371+6</f>
        <v>1097</v>
      </c>
      <c r="I373" s="41">
        <v>2</v>
      </c>
      <c r="J373" s="76">
        <f t="shared" si="24"/>
        <v>1</v>
      </c>
      <c r="L373" s="101"/>
    </row>
    <row r="374" spans="2:12" x14ac:dyDescent="0.5">
      <c r="B374" s="231"/>
      <c r="C374" s="232">
        <f t="shared" si="22"/>
        <v>372</v>
      </c>
      <c r="E374" s="300">
        <v>8</v>
      </c>
      <c r="F374" s="45">
        <f t="shared" si="23"/>
        <v>733</v>
      </c>
      <c r="G374" s="40">
        <f t="shared" si="25"/>
        <v>2200</v>
      </c>
      <c r="H374" s="83">
        <f>G374/I374</f>
        <v>275</v>
      </c>
      <c r="I374" s="41">
        <v>8</v>
      </c>
      <c r="J374" s="76">
        <f t="shared" si="24"/>
        <v>3</v>
      </c>
      <c r="L374" s="101"/>
    </row>
    <row r="375" spans="2:12" x14ac:dyDescent="0.5">
      <c r="B375" s="231"/>
      <c r="C375" s="232">
        <f t="shared" si="22"/>
        <v>373</v>
      </c>
      <c r="E375" s="300">
        <v>2</v>
      </c>
      <c r="F375" s="45">
        <f t="shared" si="23"/>
        <v>735</v>
      </c>
      <c r="G375" s="40">
        <f t="shared" si="25"/>
        <v>2206</v>
      </c>
      <c r="H375" s="80">
        <f t="shared" ref="H375" si="32">H373+6</f>
        <v>1103</v>
      </c>
      <c r="I375" s="41">
        <v>2</v>
      </c>
      <c r="J375" s="76">
        <f t="shared" si="24"/>
        <v>1</v>
      </c>
      <c r="L375" s="101"/>
    </row>
    <row r="376" spans="2:12" x14ac:dyDescent="0.5">
      <c r="B376" s="231"/>
      <c r="C376" s="232">
        <f t="shared" si="22"/>
        <v>374</v>
      </c>
      <c r="E376" s="300">
        <v>4</v>
      </c>
      <c r="F376" s="45">
        <f t="shared" si="23"/>
        <v>737</v>
      </c>
      <c r="G376" s="40">
        <f t="shared" si="25"/>
        <v>2212</v>
      </c>
      <c r="H376" s="82">
        <f>G376/4</f>
        <v>553</v>
      </c>
      <c r="I376" s="41">
        <v>4</v>
      </c>
      <c r="J376" s="76">
        <f t="shared" si="24"/>
        <v>2</v>
      </c>
      <c r="L376" s="101"/>
    </row>
    <row r="377" spans="2:12" x14ac:dyDescent="0.5">
      <c r="B377" s="231"/>
      <c r="C377" s="232">
        <f t="shared" si="22"/>
        <v>375</v>
      </c>
      <c r="E377" s="300">
        <v>2</v>
      </c>
      <c r="F377" s="45">
        <f t="shared" si="23"/>
        <v>739</v>
      </c>
      <c r="G377" s="40">
        <f t="shared" si="25"/>
        <v>2218</v>
      </c>
      <c r="H377" s="80">
        <f t="shared" ref="H377" si="33">H375+6</f>
        <v>1109</v>
      </c>
      <c r="I377" s="41">
        <v>2</v>
      </c>
      <c r="J377" s="76">
        <f t="shared" si="24"/>
        <v>1</v>
      </c>
      <c r="L377" s="101"/>
    </row>
    <row r="378" spans="2:12" x14ac:dyDescent="0.5">
      <c r="B378" s="231"/>
      <c r="C378" s="232">
        <f t="shared" si="22"/>
        <v>376</v>
      </c>
      <c r="E378" s="300">
        <v>16</v>
      </c>
      <c r="F378" s="45">
        <f t="shared" si="23"/>
        <v>741</v>
      </c>
      <c r="G378" s="40">
        <f t="shared" si="25"/>
        <v>2224</v>
      </c>
      <c r="H378" s="83">
        <f>G378/I378</f>
        <v>139</v>
      </c>
      <c r="I378" s="41">
        <v>16</v>
      </c>
      <c r="J378" s="76">
        <f t="shared" si="24"/>
        <v>4</v>
      </c>
      <c r="L378" s="101"/>
    </row>
    <row r="379" spans="2:12" x14ac:dyDescent="0.5">
      <c r="B379" s="231"/>
      <c r="C379" s="232">
        <f t="shared" si="22"/>
        <v>377</v>
      </c>
      <c r="E379" s="300">
        <v>2</v>
      </c>
      <c r="F379" s="45">
        <f t="shared" si="23"/>
        <v>743</v>
      </c>
      <c r="G379" s="40">
        <f t="shared" si="25"/>
        <v>2230</v>
      </c>
      <c r="H379" s="80">
        <f t="shared" ref="H379:H387" si="34">H377+6</f>
        <v>1115</v>
      </c>
      <c r="I379" s="41">
        <v>2</v>
      </c>
      <c r="J379" s="76">
        <f t="shared" si="24"/>
        <v>1</v>
      </c>
      <c r="L379" s="101"/>
    </row>
    <row r="380" spans="2:12" x14ac:dyDescent="0.5">
      <c r="B380" s="231"/>
      <c r="C380" s="232">
        <f t="shared" si="22"/>
        <v>378</v>
      </c>
      <c r="E380" s="300">
        <v>4</v>
      </c>
      <c r="F380" s="45">
        <f t="shared" si="23"/>
        <v>745</v>
      </c>
      <c r="G380" s="40">
        <f t="shared" si="25"/>
        <v>2236</v>
      </c>
      <c r="H380" s="82">
        <f>G380/4</f>
        <v>559</v>
      </c>
      <c r="I380" s="41">
        <v>4</v>
      </c>
      <c r="J380" s="76">
        <f t="shared" si="24"/>
        <v>2</v>
      </c>
      <c r="L380" s="101"/>
    </row>
    <row r="381" spans="2:12" x14ac:dyDescent="0.5">
      <c r="B381" s="231"/>
      <c r="C381" s="232">
        <f t="shared" si="22"/>
        <v>379</v>
      </c>
      <c r="E381" s="300">
        <v>2</v>
      </c>
      <c r="F381" s="45">
        <f t="shared" si="23"/>
        <v>747</v>
      </c>
      <c r="G381" s="40">
        <f t="shared" si="25"/>
        <v>2242</v>
      </c>
      <c r="H381" s="80">
        <f t="shared" ref="H381:H389" si="35">H379+6</f>
        <v>1121</v>
      </c>
      <c r="I381" s="41">
        <v>2</v>
      </c>
      <c r="J381" s="76">
        <f t="shared" si="24"/>
        <v>1</v>
      </c>
      <c r="L381" s="101"/>
    </row>
    <row r="382" spans="2:12" x14ac:dyDescent="0.5">
      <c r="B382" s="231"/>
      <c r="C382" s="232">
        <f t="shared" si="22"/>
        <v>380</v>
      </c>
      <c r="E382" s="300">
        <v>8</v>
      </c>
      <c r="F382" s="45">
        <f t="shared" si="23"/>
        <v>749</v>
      </c>
      <c r="G382" s="40">
        <f t="shared" si="25"/>
        <v>2248</v>
      </c>
      <c r="H382" s="83">
        <f>G382/I382</f>
        <v>281</v>
      </c>
      <c r="I382" s="41">
        <v>8</v>
      </c>
      <c r="J382" s="76">
        <f t="shared" si="24"/>
        <v>3</v>
      </c>
      <c r="L382" s="101"/>
    </row>
    <row r="383" spans="2:12" x14ac:dyDescent="0.5">
      <c r="B383" s="231"/>
      <c r="C383" s="232">
        <f t="shared" si="22"/>
        <v>381</v>
      </c>
      <c r="E383" s="300">
        <v>2</v>
      </c>
      <c r="F383" s="45">
        <f t="shared" si="23"/>
        <v>751</v>
      </c>
      <c r="G383" s="40">
        <f t="shared" si="25"/>
        <v>2254</v>
      </c>
      <c r="H383" s="80">
        <f t="shared" ref="H383:H391" si="36">H381+6</f>
        <v>1127</v>
      </c>
      <c r="I383" s="41">
        <v>2</v>
      </c>
      <c r="J383" s="76">
        <f t="shared" si="24"/>
        <v>1</v>
      </c>
      <c r="L383" s="101"/>
    </row>
    <row r="384" spans="2:12" x14ac:dyDescent="0.5">
      <c r="B384" s="231"/>
      <c r="C384" s="232">
        <f t="shared" si="22"/>
        <v>382</v>
      </c>
      <c r="E384" s="300">
        <v>4</v>
      </c>
      <c r="F384" s="45">
        <f t="shared" si="23"/>
        <v>753</v>
      </c>
      <c r="G384" s="40">
        <f t="shared" si="25"/>
        <v>2260</v>
      </c>
      <c r="H384" s="82">
        <f>G384/4</f>
        <v>565</v>
      </c>
      <c r="I384" s="41">
        <v>4</v>
      </c>
      <c r="J384" s="76">
        <f t="shared" si="24"/>
        <v>2</v>
      </c>
      <c r="L384" s="101"/>
    </row>
    <row r="385" spans="2:12" x14ac:dyDescent="0.5">
      <c r="B385" s="231"/>
      <c r="C385" s="232">
        <f t="shared" si="22"/>
        <v>383</v>
      </c>
      <c r="E385" s="300">
        <v>2</v>
      </c>
      <c r="F385" s="45">
        <f t="shared" si="23"/>
        <v>755</v>
      </c>
      <c r="G385" s="40">
        <f t="shared" si="25"/>
        <v>2266</v>
      </c>
      <c r="H385" s="80">
        <f t="shared" ref="H385:H393" si="37">H383+6</f>
        <v>1133</v>
      </c>
      <c r="I385" s="41">
        <v>2</v>
      </c>
      <c r="J385" s="76">
        <f t="shared" si="24"/>
        <v>1</v>
      </c>
      <c r="L385" s="101"/>
    </row>
    <row r="386" spans="2:12" x14ac:dyDescent="0.5">
      <c r="B386" s="231"/>
      <c r="C386" s="232">
        <f t="shared" si="22"/>
        <v>384</v>
      </c>
      <c r="E386" s="300">
        <v>32</v>
      </c>
      <c r="F386" s="45">
        <f t="shared" si="23"/>
        <v>757</v>
      </c>
      <c r="G386" s="40">
        <f t="shared" si="25"/>
        <v>2272</v>
      </c>
      <c r="H386" s="83">
        <f>G386/I386</f>
        <v>71</v>
      </c>
      <c r="I386" s="41">
        <v>32</v>
      </c>
      <c r="J386" s="76">
        <f t="shared" si="24"/>
        <v>5</v>
      </c>
      <c r="L386" s="101"/>
    </row>
    <row r="387" spans="2:12" x14ac:dyDescent="0.5">
      <c r="B387" s="231"/>
      <c r="C387" s="232">
        <f t="shared" si="22"/>
        <v>385</v>
      </c>
      <c r="E387" s="300">
        <v>2</v>
      </c>
      <c r="F387" s="45">
        <f t="shared" si="23"/>
        <v>759</v>
      </c>
      <c r="G387" s="40">
        <f t="shared" si="25"/>
        <v>2278</v>
      </c>
      <c r="H387" s="80">
        <f t="shared" si="34"/>
        <v>1139</v>
      </c>
      <c r="I387" s="41">
        <v>2</v>
      </c>
      <c r="J387" s="76">
        <f t="shared" si="24"/>
        <v>1</v>
      </c>
      <c r="L387" s="101"/>
    </row>
    <row r="388" spans="2:12" x14ac:dyDescent="0.5">
      <c r="B388" s="231"/>
      <c r="C388" s="232">
        <f t="shared" si="22"/>
        <v>386</v>
      </c>
      <c r="E388" s="300">
        <v>4</v>
      </c>
      <c r="F388" s="45">
        <f t="shared" si="23"/>
        <v>761</v>
      </c>
      <c r="G388" s="40">
        <f t="shared" si="25"/>
        <v>2284</v>
      </c>
      <c r="H388" s="82">
        <f>G388/4</f>
        <v>571</v>
      </c>
      <c r="I388" s="41">
        <v>4</v>
      </c>
      <c r="J388" s="76">
        <f t="shared" si="24"/>
        <v>2</v>
      </c>
      <c r="L388" s="101"/>
    </row>
    <row r="389" spans="2:12" x14ac:dyDescent="0.5">
      <c r="B389" s="231"/>
      <c r="C389" s="232">
        <f t="shared" ref="C389:C452" si="38">C388+1</f>
        <v>387</v>
      </c>
      <c r="E389" s="300">
        <v>2</v>
      </c>
      <c r="F389" s="45">
        <f t="shared" si="23"/>
        <v>763</v>
      </c>
      <c r="G389" s="40">
        <f t="shared" si="25"/>
        <v>2290</v>
      </c>
      <c r="H389" s="80">
        <f t="shared" si="35"/>
        <v>1145</v>
      </c>
      <c r="I389" s="41">
        <v>2</v>
      </c>
      <c r="J389" s="76">
        <f t="shared" si="24"/>
        <v>1</v>
      </c>
      <c r="L389" s="101"/>
    </row>
    <row r="390" spans="2:12" x14ac:dyDescent="0.5">
      <c r="B390" s="231"/>
      <c r="C390" s="232">
        <f t="shared" si="38"/>
        <v>388</v>
      </c>
      <c r="E390" s="300">
        <v>8</v>
      </c>
      <c r="F390" s="45">
        <f t="shared" si="23"/>
        <v>765</v>
      </c>
      <c r="G390" s="40">
        <f t="shared" si="25"/>
        <v>2296</v>
      </c>
      <c r="H390" s="83">
        <f>G390/I390</f>
        <v>287</v>
      </c>
      <c r="I390" s="41">
        <v>8</v>
      </c>
      <c r="J390" s="76">
        <f t="shared" si="24"/>
        <v>3</v>
      </c>
      <c r="L390" s="101"/>
    </row>
    <row r="391" spans="2:12" x14ac:dyDescent="0.5">
      <c r="B391" s="231"/>
      <c r="C391" s="232">
        <f t="shared" si="38"/>
        <v>389</v>
      </c>
      <c r="E391" s="300">
        <v>2</v>
      </c>
      <c r="F391" s="45">
        <f t="shared" si="23"/>
        <v>767</v>
      </c>
      <c r="G391" s="40">
        <f t="shared" si="25"/>
        <v>2302</v>
      </c>
      <c r="H391" s="80">
        <f t="shared" si="36"/>
        <v>1151</v>
      </c>
      <c r="I391" s="41">
        <v>2</v>
      </c>
      <c r="J391" s="76">
        <f t="shared" si="24"/>
        <v>1</v>
      </c>
      <c r="L391" s="101"/>
    </row>
    <row r="392" spans="2:12" x14ac:dyDescent="0.5">
      <c r="B392" s="231"/>
      <c r="C392" s="232">
        <f t="shared" si="38"/>
        <v>390</v>
      </c>
      <c r="E392" s="300">
        <v>4</v>
      </c>
      <c r="F392" s="45">
        <f t="shared" si="23"/>
        <v>769</v>
      </c>
      <c r="G392" s="40">
        <f t="shared" si="25"/>
        <v>2308</v>
      </c>
      <c r="H392" s="82">
        <f>G392/4</f>
        <v>577</v>
      </c>
      <c r="I392" s="41">
        <v>4</v>
      </c>
      <c r="J392" s="76">
        <f t="shared" si="24"/>
        <v>2</v>
      </c>
      <c r="L392" s="101"/>
    </row>
    <row r="393" spans="2:12" x14ac:dyDescent="0.5">
      <c r="B393" s="231"/>
      <c r="C393" s="232">
        <f t="shared" si="38"/>
        <v>391</v>
      </c>
      <c r="E393" s="300">
        <v>2</v>
      </c>
      <c r="F393" s="45">
        <f t="shared" ref="F393:F456" si="39">(G393-1)/3</f>
        <v>771</v>
      </c>
      <c r="G393" s="40">
        <f t="shared" si="25"/>
        <v>2314</v>
      </c>
      <c r="H393" s="80">
        <f t="shared" si="37"/>
        <v>1157</v>
      </c>
      <c r="I393" s="41">
        <v>2</v>
      </c>
      <c r="J393" s="76">
        <f t="shared" ref="J393:J456" si="40">LOG(I393,2)</f>
        <v>1</v>
      </c>
      <c r="L393" s="101"/>
    </row>
    <row r="394" spans="2:12" x14ac:dyDescent="0.5">
      <c r="B394" s="231"/>
      <c r="C394" s="232">
        <f t="shared" si="38"/>
        <v>392</v>
      </c>
      <c r="E394" s="300">
        <v>16</v>
      </c>
      <c r="F394" s="45">
        <f t="shared" si="39"/>
        <v>773</v>
      </c>
      <c r="G394" s="40">
        <f t="shared" ref="G394:G457" si="41">G393+6</f>
        <v>2320</v>
      </c>
      <c r="H394" s="83">
        <f>G394/I394</f>
        <v>145</v>
      </c>
      <c r="I394" s="41">
        <v>16</v>
      </c>
      <c r="J394" s="76">
        <f t="shared" si="40"/>
        <v>4</v>
      </c>
      <c r="L394" s="101"/>
    </row>
    <row r="395" spans="2:12" x14ac:dyDescent="0.5">
      <c r="B395" s="231"/>
      <c r="C395" s="232">
        <f t="shared" si="38"/>
        <v>393</v>
      </c>
      <c r="E395" s="300">
        <v>2</v>
      </c>
      <c r="F395" s="45">
        <f t="shared" si="39"/>
        <v>775</v>
      </c>
      <c r="G395" s="40">
        <f t="shared" si="41"/>
        <v>2326</v>
      </c>
      <c r="H395" s="80">
        <f t="shared" ref="H395" si="42">H393+6</f>
        <v>1163</v>
      </c>
      <c r="I395" s="41">
        <v>2</v>
      </c>
      <c r="J395" s="76">
        <f t="shared" si="40"/>
        <v>1</v>
      </c>
      <c r="L395" s="101"/>
    </row>
    <row r="396" spans="2:12" x14ac:dyDescent="0.5">
      <c r="B396" s="231"/>
      <c r="C396" s="232">
        <f t="shared" si="38"/>
        <v>394</v>
      </c>
      <c r="E396" s="300">
        <v>4</v>
      </c>
      <c r="F396" s="45">
        <f t="shared" si="39"/>
        <v>777</v>
      </c>
      <c r="G396" s="40">
        <f t="shared" si="41"/>
        <v>2332</v>
      </c>
      <c r="H396" s="82">
        <f>G396/4</f>
        <v>583</v>
      </c>
      <c r="I396" s="41">
        <v>4</v>
      </c>
      <c r="J396" s="76">
        <f t="shared" si="40"/>
        <v>2</v>
      </c>
      <c r="L396" s="101"/>
    </row>
    <row r="397" spans="2:12" x14ac:dyDescent="0.5">
      <c r="B397" s="231"/>
      <c r="C397" s="232">
        <f t="shared" si="38"/>
        <v>395</v>
      </c>
      <c r="E397" s="300">
        <v>2</v>
      </c>
      <c r="F397" s="45">
        <f t="shared" si="39"/>
        <v>779</v>
      </c>
      <c r="G397" s="40">
        <f t="shared" si="41"/>
        <v>2338</v>
      </c>
      <c r="H397" s="80">
        <f t="shared" ref="H397" si="43">H395+6</f>
        <v>1169</v>
      </c>
      <c r="I397" s="41">
        <v>2</v>
      </c>
      <c r="J397" s="76">
        <f t="shared" si="40"/>
        <v>1</v>
      </c>
      <c r="L397" s="101"/>
    </row>
    <row r="398" spans="2:12" x14ac:dyDescent="0.5">
      <c r="B398" s="231"/>
      <c r="C398" s="232">
        <f t="shared" si="38"/>
        <v>396</v>
      </c>
      <c r="E398" s="300">
        <v>8</v>
      </c>
      <c r="F398" s="45">
        <f t="shared" si="39"/>
        <v>781</v>
      </c>
      <c r="G398" s="40">
        <f t="shared" si="41"/>
        <v>2344</v>
      </c>
      <c r="H398" s="83">
        <f>G398/I398</f>
        <v>293</v>
      </c>
      <c r="I398" s="41">
        <v>8</v>
      </c>
      <c r="J398" s="76">
        <f t="shared" si="40"/>
        <v>3</v>
      </c>
      <c r="L398" s="101"/>
    </row>
    <row r="399" spans="2:12" x14ac:dyDescent="0.5">
      <c r="B399" s="231"/>
      <c r="C399" s="232">
        <f t="shared" si="38"/>
        <v>397</v>
      </c>
      <c r="E399" s="300">
        <v>2</v>
      </c>
      <c r="F399" s="45">
        <f t="shared" si="39"/>
        <v>783</v>
      </c>
      <c r="G399" s="40">
        <f t="shared" si="41"/>
        <v>2350</v>
      </c>
      <c r="H399" s="80">
        <f t="shared" ref="H399" si="44">H397+6</f>
        <v>1175</v>
      </c>
      <c r="I399" s="41">
        <v>2</v>
      </c>
      <c r="J399" s="76">
        <f t="shared" si="40"/>
        <v>1</v>
      </c>
      <c r="L399" s="101"/>
    </row>
    <row r="400" spans="2:12" x14ac:dyDescent="0.5">
      <c r="B400" s="231"/>
      <c r="C400" s="232">
        <f t="shared" si="38"/>
        <v>398</v>
      </c>
      <c r="E400" s="300">
        <v>4</v>
      </c>
      <c r="F400" s="45">
        <f t="shared" si="39"/>
        <v>785</v>
      </c>
      <c r="G400" s="40">
        <f t="shared" si="41"/>
        <v>2356</v>
      </c>
      <c r="H400" s="82">
        <f>G400/4</f>
        <v>589</v>
      </c>
      <c r="I400" s="41">
        <v>4</v>
      </c>
      <c r="J400" s="76">
        <f t="shared" si="40"/>
        <v>2</v>
      </c>
      <c r="L400" s="101"/>
    </row>
    <row r="401" spans="2:12" x14ac:dyDescent="0.5">
      <c r="B401" s="231"/>
      <c r="C401" s="232">
        <f t="shared" si="38"/>
        <v>399</v>
      </c>
      <c r="E401" s="300">
        <v>2</v>
      </c>
      <c r="F401" s="45">
        <f t="shared" si="39"/>
        <v>787</v>
      </c>
      <c r="G401" s="40">
        <f t="shared" si="41"/>
        <v>2362</v>
      </c>
      <c r="H401" s="80">
        <f t="shared" ref="H401" si="45">H399+6</f>
        <v>1181</v>
      </c>
      <c r="I401" s="41">
        <v>2</v>
      </c>
      <c r="J401" s="76">
        <f t="shared" si="40"/>
        <v>1</v>
      </c>
      <c r="L401" s="101"/>
    </row>
    <row r="402" spans="2:12" x14ac:dyDescent="0.5">
      <c r="B402" s="231"/>
      <c r="C402" s="232">
        <f t="shared" si="38"/>
        <v>400</v>
      </c>
      <c r="E402" s="300">
        <v>64</v>
      </c>
      <c r="F402" s="45">
        <f t="shared" si="39"/>
        <v>789</v>
      </c>
      <c r="G402" s="40">
        <f t="shared" si="41"/>
        <v>2368</v>
      </c>
      <c r="H402" s="83">
        <f>G402/I402</f>
        <v>37</v>
      </c>
      <c r="I402" s="41">
        <v>64</v>
      </c>
      <c r="J402" s="76">
        <f t="shared" si="40"/>
        <v>6</v>
      </c>
      <c r="L402" s="101"/>
    </row>
    <row r="403" spans="2:12" x14ac:dyDescent="0.5">
      <c r="B403" s="231"/>
      <c r="C403" s="232">
        <f t="shared" si="38"/>
        <v>401</v>
      </c>
      <c r="E403" s="300">
        <v>2</v>
      </c>
      <c r="F403" s="45">
        <f t="shared" si="39"/>
        <v>791</v>
      </c>
      <c r="G403" s="40">
        <f t="shared" si="41"/>
        <v>2374</v>
      </c>
      <c r="H403" s="80">
        <f t="shared" ref="H403:H447" si="46">H401+6</f>
        <v>1187</v>
      </c>
      <c r="I403" s="41">
        <v>2</v>
      </c>
      <c r="J403" s="76">
        <f t="shared" si="40"/>
        <v>1</v>
      </c>
      <c r="L403" s="101"/>
    </row>
    <row r="404" spans="2:12" x14ac:dyDescent="0.5">
      <c r="B404" s="231"/>
      <c r="C404" s="232">
        <f t="shared" si="38"/>
        <v>402</v>
      </c>
      <c r="E404" s="300">
        <v>4</v>
      </c>
      <c r="F404" s="45">
        <f t="shared" si="39"/>
        <v>793</v>
      </c>
      <c r="G404" s="40">
        <f t="shared" si="41"/>
        <v>2380</v>
      </c>
      <c r="H404" s="82">
        <f>G404/4</f>
        <v>595</v>
      </c>
      <c r="I404" s="41">
        <v>4</v>
      </c>
      <c r="J404" s="76">
        <f t="shared" si="40"/>
        <v>2</v>
      </c>
      <c r="L404" s="101"/>
    </row>
    <row r="405" spans="2:12" x14ac:dyDescent="0.5">
      <c r="B405" s="231"/>
      <c r="C405" s="232">
        <f t="shared" si="38"/>
        <v>403</v>
      </c>
      <c r="E405" s="300">
        <v>2</v>
      </c>
      <c r="F405" s="45">
        <f t="shared" si="39"/>
        <v>795</v>
      </c>
      <c r="G405" s="40">
        <f t="shared" si="41"/>
        <v>2386</v>
      </c>
      <c r="H405" s="80">
        <f t="shared" ref="H405:H449" si="47">H403+6</f>
        <v>1193</v>
      </c>
      <c r="I405" s="41">
        <v>2</v>
      </c>
      <c r="J405" s="76">
        <f t="shared" si="40"/>
        <v>1</v>
      </c>
      <c r="L405" s="101"/>
    </row>
    <row r="406" spans="2:12" x14ac:dyDescent="0.5">
      <c r="B406" s="231"/>
      <c r="C406" s="232">
        <f t="shared" si="38"/>
        <v>404</v>
      </c>
      <c r="E406" s="300">
        <v>8</v>
      </c>
      <c r="F406" s="45">
        <f t="shared" si="39"/>
        <v>797</v>
      </c>
      <c r="G406" s="40">
        <f t="shared" si="41"/>
        <v>2392</v>
      </c>
      <c r="H406" s="83">
        <f>G406/I406</f>
        <v>299</v>
      </c>
      <c r="I406" s="41">
        <v>8</v>
      </c>
      <c r="J406" s="76">
        <f t="shared" si="40"/>
        <v>3</v>
      </c>
      <c r="L406" s="101"/>
    </row>
    <row r="407" spans="2:12" x14ac:dyDescent="0.5">
      <c r="B407" s="231"/>
      <c r="C407" s="232">
        <f t="shared" si="38"/>
        <v>405</v>
      </c>
      <c r="E407" s="300">
        <v>2</v>
      </c>
      <c r="F407" s="45">
        <f t="shared" si="39"/>
        <v>799</v>
      </c>
      <c r="G407" s="40">
        <f t="shared" si="41"/>
        <v>2398</v>
      </c>
      <c r="H407" s="80">
        <f t="shared" si="46"/>
        <v>1199</v>
      </c>
      <c r="I407" s="41">
        <v>2</v>
      </c>
      <c r="J407" s="76">
        <f t="shared" si="40"/>
        <v>1</v>
      </c>
      <c r="L407" s="101"/>
    </row>
    <row r="408" spans="2:12" x14ac:dyDescent="0.5">
      <c r="B408" s="231"/>
      <c r="C408" s="232">
        <f t="shared" si="38"/>
        <v>406</v>
      </c>
      <c r="E408" s="300">
        <v>4</v>
      </c>
      <c r="F408" s="45">
        <f t="shared" si="39"/>
        <v>801</v>
      </c>
      <c r="G408" s="40">
        <f t="shared" si="41"/>
        <v>2404</v>
      </c>
      <c r="H408" s="82">
        <f>G408/4</f>
        <v>601</v>
      </c>
      <c r="I408" s="41">
        <v>4</v>
      </c>
      <c r="J408" s="76">
        <f t="shared" si="40"/>
        <v>2</v>
      </c>
      <c r="L408" s="101"/>
    </row>
    <row r="409" spans="2:12" x14ac:dyDescent="0.5">
      <c r="B409" s="231"/>
      <c r="C409" s="232">
        <f t="shared" si="38"/>
        <v>407</v>
      </c>
      <c r="E409" s="300">
        <v>2</v>
      </c>
      <c r="F409" s="45">
        <f t="shared" si="39"/>
        <v>803</v>
      </c>
      <c r="G409" s="40">
        <f t="shared" si="41"/>
        <v>2410</v>
      </c>
      <c r="H409" s="80">
        <f t="shared" si="47"/>
        <v>1205</v>
      </c>
      <c r="I409" s="41">
        <v>2</v>
      </c>
      <c r="J409" s="76">
        <f t="shared" si="40"/>
        <v>1</v>
      </c>
      <c r="L409" s="101"/>
    </row>
    <row r="410" spans="2:12" x14ac:dyDescent="0.5">
      <c r="B410" s="231"/>
      <c r="C410" s="232">
        <f t="shared" si="38"/>
        <v>408</v>
      </c>
      <c r="E410" s="300">
        <v>16</v>
      </c>
      <c r="F410" s="45">
        <f t="shared" si="39"/>
        <v>805</v>
      </c>
      <c r="G410" s="40">
        <f t="shared" si="41"/>
        <v>2416</v>
      </c>
      <c r="H410" s="83">
        <f>G410/I410</f>
        <v>151</v>
      </c>
      <c r="I410" s="41">
        <v>16</v>
      </c>
      <c r="J410" s="76">
        <f t="shared" si="40"/>
        <v>4</v>
      </c>
      <c r="L410" s="101"/>
    </row>
    <row r="411" spans="2:12" x14ac:dyDescent="0.5">
      <c r="B411" s="231"/>
      <c r="C411" s="232">
        <f t="shared" si="38"/>
        <v>409</v>
      </c>
      <c r="E411" s="300">
        <v>2</v>
      </c>
      <c r="F411" s="45">
        <f t="shared" si="39"/>
        <v>807</v>
      </c>
      <c r="G411" s="40">
        <f t="shared" si="41"/>
        <v>2422</v>
      </c>
      <c r="H411" s="80">
        <f t="shared" si="46"/>
        <v>1211</v>
      </c>
      <c r="I411" s="41">
        <v>2</v>
      </c>
      <c r="J411" s="76">
        <f t="shared" si="40"/>
        <v>1</v>
      </c>
      <c r="L411" s="101"/>
    </row>
    <row r="412" spans="2:12" x14ac:dyDescent="0.5">
      <c r="B412" s="231"/>
      <c r="C412" s="232">
        <f t="shared" si="38"/>
        <v>410</v>
      </c>
      <c r="E412" s="300">
        <v>4</v>
      </c>
      <c r="F412" s="45">
        <f t="shared" si="39"/>
        <v>809</v>
      </c>
      <c r="G412" s="40">
        <f t="shared" si="41"/>
        <v>2428</v>
      </c>
      <c r="H412" s="82">
        <f>G412/4</f>
        <v>607</v>
      </c>
      <c r="I412" s="41">
        <v>4</v>
      </c>
      <c r="J412" s="76">
        <f t="shared" si="40"/>
        <v>2</v>
      </c>
      <c r="L412" s="101"/>
    </row>
    <row r="413" spans="2:12" x14ac:dyDescent="0.5">
      <c r="B413" s="231"/>
      <c r="C413" s="232">
        <f t="shared" si="38"/>
        <v>411</v>
      </c>
      <c r="E413" s="300">
        <v>2</v>
      </c>
      <c r="F413" s="45">
        <f t="shared" si="39"/>
        <v>811</v>
      </c>
      <c r="G413" s="40">
        <f t="shared" si="41"/>
        <v>2434</v>
      </c>
      <c r="H413" s="80">
        <f t="shared" si="47"/>
        <v>1217</v>
      </c>
      <c r="I413" s="41">
        <v>2</v>
      </c>
      <c r="J413" s="76">
        <f t="shared" si="40"/>
        <v>1</v>
      </c>
      <c r="L413" s="101"/>
    </row>
    <row r="414" spans="2:12" x14ac:dyDescent="0.5">
      <c r="B414" s="231"/>
      <c r="C414" s="232">
        <f t="shared" si="38"/>
        <v>412</v>
      </c>
      <c r="E414" s="300">
        <v>8</v>
      </c>
      <c r="F414" s="45">
        <f t="shared" si="39"/>
        <v>813</v>
      </c>
      <c r="G414" s="40">
        <f t="shared" si="41"/>
        <v>2440</v>
      </c>
      <c r="H414" s="83">
        <f>G414/I414</f>
        <v>305</v>
      </c>
      <c r="I414" s="41">
        <v>8</v>
      </c>
      <c r="J414" s="76">
        <f t="shared" si="40"/>
        <v>3</v>
      </c>
      <c r="L414" s="101"/>
    </row>
    <row r="415" spans="2:12" x14ac:dyDescent="0.5">
      <c r="B415" s="231"/>
      <c r="C415" s="232">
        <f t="shared" si="38"/>
        <v>413</v>
      </c>
      <c r="E415" s="300">
        <v>2</v>
      </c>
      <c r="F415" s="45">
        <f t="shared" si="39"/>
        <v>815</v>
      </c>
      <c r="G415" s="40">
        <f t="shared" si="41"/>
        <v>2446</v>
      </c>
      <c r="H415" s="80">
        <f t="shared" si="46"/>
        <v>1223</v>
      </c>
      <c r="I415" s="41">
        <v>2</v>
      </c>
      <c r="J415" s="76">
        <f t="shared" si="40"/>
        <v>1</v>
      </c>
      <c r="L415" s="101"/>
    </row>
    <row r="416" spans="2:12" x14ac:dyDescent="0.5">
      <c r="B416" s="231"/>
      <c r="C416" s="232">
        <f t="shared" si="38"/>
        <v>414</v>
      </c>
      <c r="E416" s="300">
        <v>4</v>
      </c>
      <c r="F416" s="45">
        <f t="shared" si="39"/>
        <v>817</v>
      </c>
      <c r="G416" s="40">
        <f t="shared" si="41"/>
        <v>2452</v>
      </c>
      <c r="H416" s="82">
        <f>G416/4</f>
        <v>613</v>
      </c>
      <c r="I416" s="41">
        <v>4</v>
      </c>
      <c r="J416" s="76">
        <f t="shared" si="40"/>
        <v>2</v>
      </c>
      <c r="L416" s="101"/>
    </row>
    <row r="417" spans="2:12" x14ac:dyDescent="0.5">
      <c r="B417" s="231"/>
      <c r="C417" s="232">
        <f t="shared" si="38"/>
        <v>415</v>
      </c>
      <c r="E417" s="300">
        <v>2</v>
      </c>
      <c r="F417" s="45">
        <f t="shared" si="39"/>
        <v>819</v>
      </c>
      <c r="G417" s="40">
        <f t="shared" si="41"/>
        <v>2458</v>
      </c>
      <c r="H417" s="80">
        <f t="shared" si="47"/>
        <v>1229</v>
      </c>
      <c r="I417" s="41">
        <v>2</v>
      </c>
      <c r="J417" s="76">
        <f t="shared" si="40"/>
        <v>1</v>
      </c>
      <c r="L417" s="101"/>
    </row>
    <row r="418" spans="2:12" x14ac:dyDescent="0.5">
      <c r="B418" s="231"/>
      <c r="C418" s="232">
        <f t="shared" si="38"/>
        <v>416</v>
      </c>
      <c r="E418" s="300">
        <v>32</v>
      </c>
      <c r="F418" s="45">
        <f t="shared" si="39"/>
        <v>821</v>
      </c>
      <c r="G418" s="40">
        <f t="shared" si="41"/>
        <v>2464</v>
      </c>
      <c r="H418" s="83">
        <f>G418/I418</f>
        <v>77</v>
      </c>
      <c r="I418" s="41">
        <v>32</v>
      </c>
      <c r="J418" s="76">
        <f t="shared" si="40"/>
        <v>5</v>
      </c>
      <c r="L418" s="101"/>
    </row>
    <row r="419" spans="2:12" x14ac:dyDescent="0.5">
      <c r="B419" s="231"/>
      <c r="C419" s="232">
        <f t="shared" si="38"/>
        <v>417</v>
      </c>
      <c r="E419" s="300">
        <v>2</v>
      </c>
      <c r="F419" s="45">
        <f t="shared" si="39"/>
        <v>823</v>
      </c>
      <c r="G419" s="40">
        <f t="shared" si="41"/>
        <v>2470</v>
      </c>
      <c r="H419" s="80">
        <f t="shared" si="46"/>
        <v>1235</v>
      </c>
      <c r="I419" s="41">
        <v>2</v>
      </c>
      <c r="J419" s="76">
        <f t="shared" si="40"/>
        <v>1</v>
      </c>
      <c r="L419" s="101"/>
    </row>
    <row r="420" spans="2:12" x14ac:dyDescent="0.5">
      <c r="B420" s="231"/>
      <c r="C420" s="232">
        <f t="shared" si="38"/>
        <v>418</v>
      </c>
      <c r="E420" s="300">
        <v>4</v>
      </c>
      <c r="F420" s="45">
        <f t="shared" si="39"/>
        <v>825</v>
      </c>
      <c r="G420" s="40">
        <f t="shared" si="41"/>
        <v>2476</v>
      </c>
      <c r="H420" s="82">
        <f>G420/4</f>
        <v>619</v>
      </c>
      <c r="I420" s="41">
        <v>4</v>
      </c>
      <c r="J420" s="76">
        <f t="shared" si="40"/>
        <v>2</v>
      </c>
      <c r="L420" s="101"/>
    </row>
    <row r="421" spans="2:12" x14ac:dyDescent="0.5">
      <c r="B421" s="231"/>
      <c r="C421" s="232">
        <f t="shared" si="38"/>
        <v>419</v>
      </c>
      <c r="E421" s="300">
        <v>2</v>
      </c>
      <c r="F421" s="45">
        <f t="shared" si="39"/>
        <v>827</v>
      </c>
      <c r="G421" s="40">
        <f t="shared" si="41"/>
        <v>2482</v>
      </c>
      <c r="H421" s="80">
        <f t="shared" si="47"/>
        <v>1241</v>
      </c>
      <c r="I421" s="41">
        <v>2</v>
      </c>
      <c r="J421" s="76">
        <f t="shared" si="40"/>
        <v>1</v>
      </c>
      <c r="L421" s="101"/>
    </row>
    <row r="422" spans="2:12" x14ac:dyDescent="0.5">
      <c r="B422" s="231"/>
      <c r="C422" s="232">
        <f t="shared" si="38"/>
        <v>420</v>
      </c>
      <c r="E422" s="300">
        <v>8</v>
      </c>
      <c r="F422" s="45">
        <f t="shared" si="39"/>
        <v>829</v>
      </c>
      <c r="G422" s="40">
        <f t="shared" si="41"/>
        <v>2488</v>
      </c>
      <c r="H422" s="83">
        <f>G422/I422</f>
        <v>311</v>
      </c>
      <c r="I422" s="41">
        <v>8</v>
      </c>
      <c r="J422" s="76">
        <f t="shared" si="40"/>
        <v>3</v>
      </c>
      <c r="L422" s="101"/>
    </row>
    <row r="423" spans="2:12" x14ac:dyDescent="0.5">
      <c r="B423" s="231"/>
      <c r="C423" s="232">
        <f t="shared" si="38"/>
        <v>421</v>
      </c>
      <c r="E423" s="300">
        <v>2</v>
      </c>
      <c r="F423" s="45">
        <f t="shared" si="39"/>
        <v>831</v>
      </c>
      <c r="G423" s="40">
        <f t="shared" si="41"/>
        <v>2494</v>
      </c>
      <c r="H423" s="80">
        <f t="shared" si="46"/>
        <v>1247</v>
      </c>
      <c r="I423" s="41">
        <v>2</v>
      </c>
      <c r="J423" s="76">
        <f t="shared" si="40"/>
        <v>1</v>
      </c>
      <c r="L423" s="101"/>
    </row>
    <row r="424" spans="2:12" x14ac:dyDescent="0.5">
      <c r="B424" s="231"/>
      <c r="C424" s="232">
        <f t="shared" si="38"/>
        <v>422</v>
      </c>
      <c r="E424" s="300">
        <v>4</v>
      </c>
      <c r="F424" s="45">
        <f t="shared" si="39"/>
        <v>833</v>
      </c>
      <c r="G424" s="40">
        <f t="shared" si="41"/>
        <v>2500</v>
      </c>
      <c r="H424" s="82">
        <f>G424/4</f>
        <v>625</v>
      </c>
      <c r="I424" s="41">
        <v>4</v>
      </c>
      <c r="J424" s="76">
        <f t="shared" si="40"/>
        <v>2</v>
      </c>
      <c r="L424" s="101"/>
    </row>
    <row r="425" spans="2:12" x14ac:dyDescent="0.5">
      <c r="B425" s="231"/>
      <c r="C425" s="232">
        <f t="shared" si="38"/>
        <v>423</v>
      </c>
      <c r="E425" s="300">
        <v>2</v>
      </c>
      <c r="F425" s="45">
        <f t="shared" si="39"/>
        <v>835</v>
      </c>
      <c r="G425" s="40">
        <f t="shared" si="41"/>
        <v>2506</v>
      </c>
      <c r="H425" s="80">
        <f t="shared" si="47"/>
        <v>1253</v>
      </c>
      <c r="I425" s="41">
        <v>2</v>
      </c>
      <c r="J425" s="76">
        <f t="shared" si="40"/>
        <v>1</v>
      </c>
      <c r="L425" s="101"/>
    </row>
    <row r="426" spans="2:12" x14ac:dyDescent="0.5">
      <c r="B426" s="231"/>
      <c r="C426" s="232">
        <f t="shared" si="38"/>
        <v>424</v>
      </c>
      <c r="E426" s="300">
        <v>16</v>
      </c>
      <c r="F426" s="45">
        <f t="shared" si="39"/>
        <v>837</v>
      </c>
      <c r="G426" s="40">
        <f t="shared" si="41"/>
        <v>2512</v>
      </c>
      <c r="H426" s="83">
        <f>G426/I426</f>
        <v>157</v>
      </c>
      <c r="I426" s="41">
        <v>16</v>
      </c>
      <c r="J426" s="76">
        <f t="shared" si="40"/>
        <v>4</v>
      </c>
      <c r="L426" s="101"/>
    </row>
    <row r="427" spans="2:12" x14ac:dyDescent="0.5">
      <c r="B427" s="231"/>
      <c r="C427" s="232">
        <f t="shared" si="38"/>
        <v>425</v>
      </c>
      <c r="E427" s="300">
        <v>2</v>
      </c>
      <c r="F427" s="45">
        <f t="shared" si="39"/>
        <v>839</v>
      </c>
      <c r="G427" s="40">
        <f t="shared" si="41"/>
        <v>2518</v>
      </c>
      <c r="H427" s="80">
        <f t="shared" si="46"/>
        <v>1259</v>
      </c>
      <c r="I427" s="41">
        <v>2</v>
      </c>
      <c r="J427" s="76">
        <f t="shared" si="40"/>
        <v>1</v>
      </c>
      <c r="L427" s="101"/>
    </row>
    <row r="428" spans="2:12" x14ac:dyDescent="0.5">
      <c r="B428" s="231"/>
      <c r="C428" s="232">
        <f t="shared" si="38"/>
        <v>426</v>
      </c>
      <c r="E428" s="300">
        <v>4</v>
      </c>
      <c r="F428" s="45">
        <f t="shared" si="39"/>
        <v>841</v>
      </c>
      <c r="G428" s="40">
        <f t="shared" si="41"/>
        <v>2524</v>
      </c>
      <c r="H428" s="82">
        <f>G428/4</f>
        <v>631</v>
      </c>
      <c r="I428" s="41">
        <v>4</v>
      </c>
      <c r="J428" s="76">
        <f t="shared" si="40"/>
        <v>2</v>
      </c>
      <c r="L428" s="101"/>
    </row>
    <row r="429" spans="2:12" x14ac:dyDescent="0.5">
      <c r="B429" s="231"/>
      <c r="C429" s="232">
        <f t="shared" si="38"/>
        <v>427</v>
      </c>
      <c r="E429" s="300">
        <v>2</v>
      </c>
      <c r="F429" s="45">
        <f t="shared" si="39"/>
        <v>843</v>
      </c>
      <c r="G429" s="40">
        <f t="shared" si="41"/>
        <v>2530</v>
      </c>
      <c r="H429" s="80">
        <f t="shared" si="47"/>
        <v>1265</v>
      </c>
      <c r="I429" s="41">
        <v>2</v>
      </c>
      <c r="J429" s="76">
        <f t="shared" si="40"/>
        <v>1</v>
      </c>
      <c r="L429" s="101"/>
    </row>
    <row r="430" spans="2:12" x14ac:dyDescent="0.5">
      <c r="B430" s="231"/>
      <c r="C430" s="232">
        <f t="shared" si="38"/>
        <v>428</v>
      </c>
      <c r="E430" s="300">
        <v>8</v>
      </c>
      <c r="F430" s="45">
        <f t="shared" si="39"/>
        <v>845</v>
      </c>
      <c r="G430" s="40">
        <f t="shared" si="41"/>
        <v>2536</v>
      </c>
      <c r="H430" s="83">
        <f>G430/I430</f>
        <v>317</v>
      </c>
      <c r="I430" s="41">
        <v>8</v>
      </c>
      <c r="J430" s="76">
        <f t="shared" si="40"/>
        <v>3</v>
      </c>
      <c r="L430" s="101"/>
    </row>
    <row r="431" spans="2:12" x14ac:dyDescent="0.5">
      <c r="B431" s="231"/>
      <c r="C431" s="232">
        <f t="shared" si="38"/>
        <v>429</v>
      </c>
      <c r="E431" s="300">
        <v>2</v>
      </c>
      <c r="F431" s="45">
        <f t="shared" si="39"/>
        <v>847</v>
      </c>
      <c r="G431" s="40">
        <f t="shared" si="41"/>
        <v>2542</v>
      </c>
      <c r="H431" s="80">
        <f t="shared" si="46"/>
        <v>1271</v>
      </c>
      <c r="I431" s="41">
        <v>2</v>
      </c>
      <c r="J431" s="76">
        <f t="shared" si="40"/>
        <v>1</v>
      </c>
      <c r="L431" s="101"/>
    </row>
    <row r="432" spans="2:12" x14ac:dyDescent="0.5">
      <c r="B432" s="231"/>
      <c r="C432" s="232">
        <f t="shared" si="38"/>
        <v>430</v>
      </c>
      <c r="E432" s="300">
        <v>4</v>
      </c>
      <c r="F432" s="45">
        <f t="shared" si="39"/>
        <v>849</v>
      </c>
      <c r="G432" s="40">
        <f t="shared" si="41"/>
        <v>2548</v>
      </c>
      <c r="H432" s="82">
        <f>G432/4</f>
        <v>637</v>
      </c>
      <c r="I432" s="41">
        <v>4</v>
      </c>
      <c r="J432" s="76">
        <f t="shared" si="40"/>
        <v>2</v>
      </c>
      <c r="L432" s="101"/>
    </row>
    <row r="433" spans="2:12" ht="14.7" thickBot="1" x14ac:dyDescent="0.55000000000000004">
      <c r="B433" s="231"/>
      <c r="C433" s="232">
        <f t="shared" si="38"/>
        <v>431</v>
      </c>
      <c r="E433" s="300">
        <v>2</v>
      </c>
      <c r="F433" s="45">
        <f t="shared" si="39"/>
        <v>851</v>
      </c>
      <c r="G433" s="40">
        <f t="shared" si="41"/>
        <v>2554</v>
      </c>
      <c r="H433" s="80">
        <f t="shared" si="47"/>
        <v>1277</v>
      </c>
      <c r="I433" s="41">
        <v>2</v>
      </c>
      <c r="J433" s="76">
        <f t="shared" si="40"/>
        <v>1</v>
      </c>
      <c r="L433" s="101"/>
    </row>
    <row r="434" spans="2:12" ht="14.7" thickBot="1" x14ac:dyDescent="0.55000000000000004">
      <c r="B434" s="231"/>
      <c r="C434" s="232">
        <f t="shared" si="38"/>
        <v>432</v>
      </c>
      <c r="E434" s="308">
        <v>512</v>
      </c>
      <c r="F434" s="32">
        <f t="shared" si="39"/>
        <v>853</v>
      </c>
      <c r="G434" s="40">
        <f t="shared" si="41"/>
        <v>2560</v>
      </c>
      <c r="H434" s="305">
        <f>G434/I434</f>
        <v>5</v>
      </c>
      <c r="I434" s="41">
        <v>512</v>
      </c>
      <c r="J434" s="76">
        <f t="shared" si="40"/>
        <v>9</v>
      </c>
      <c r="L434" s="101"/>
    </row>
    <row r="435" spans="2:12" x14ac:dyDescent="0.5">
      <c r="B435" s="231"/>
      <c r="C435" s="232">
        <f t="shared" si="38"/>
        <v>433</v>
      </c>
      <c r="E435" s="300">
        <v>2</v>
      </c>
      <c r="F435" s="45">
        <f t="shared" si="39"/>
        <v>855</v>
      </c>
      <c r="G435" s="40">
        <f t="shared" si="41"/>
        <v>2566</v>
      </c>
      <c r="H435" s="80">
        <f t="shared" si="46"/>
        <v>1283</v>
      </c>
      <c r="I435" s="41">
        <v>2</v>
      </c>
      <c r="J435" s="76">
        <f t="shared" si="40"/>
        <v>1</v>
      </c>
      <c r="L435" s="101"/>
    </row>
    <row r="436" spans="2:12" x14ac:dyDescent="0.5">
      <c r="B436" s="231"/>
      <c r="C436" s="232">
        <f t="shared" si="38"/>
        <v>434</v>
      </c>
      <c r="E436" s="300">
        <v>4</v>
      </c>
      <c r="F436" s="45">
        <f t="shared" si="39"/>
        <v>857</v>
      </c>
      <c r="G436" s="40">
        <f t="shared" si="41"/>
        <v>2572</v>
      </c>
      <c r="H436" s="82">
        <f>G436/4</f>
        <v>643</v>
      </c>
      <c r="I436" s="41">
        <v>4</v>
      </c>
      <c r="J436" s="76">
        <f t="shared" si="40"/>
        <v>2</v>
      </c>
      <c r="L436" s="101"/>
    </row>
    <row r="437" spans="2:12" x14ac:dyDescent="0.5">
      <c r="B437" s="231"/>
      <c r="C437" s="232">
        <f t="shared" si="38"/>
        <v>435</v>
      </c>
      <c r="E437" s="300">
        <v>2</v>
      </c>
      <c r="F437" s="45">
        <f t="shared" si="39"/>
        <v>859</v>
      </c>
      <c r="G437" s="40">
        <f t="shared" si="41"/>
        <v>2578</v>
      </c>
      <c r="H437" s="80">
        <f t="shared" si="47"/>
        <v>1289</v>
      </c>
      <c r="I437" s="41">
        <v>2</v>
      </c>
      <c r="J437" s="76">
        <f t="shared" si="40"/>
        <v>1</v>
      </c>
      <c r="L437" s="101"/>
    </row>
    <row r="438" spans="2:12" x14ac:dyDescent="0.5">
      <c r="B438" s="231"/>
      <c r="C438" s="232">
        <f t="shared" si="38"/>
        <v>436</v>
      </c>
      <c r="E438" s="300">
        <v>8</v>
      </c>
      <c r="F438" s="45">
        <f t="shared" si="39"/>
        <v>861</v>
      </c>
      <c r="G438" s="40">
        <f t="shared" si="41"/>
        <v>2584</v>
      </c>
      <c r="H438" s="83">
        <f>G438/I438</f>
        <v>323</v>
      </c>
      <c r="I438" s="41">
        <v>8</v>
      </c>
      <c r="J438" s="76">
        <f t="shared" si="40"/>
        <v>3</v>
      </c>
      <c r="L438" s="101"/>
    </row>
    <row r="439" spans="2:12" x14ac:dyDescent="0.5">
      <c r="B439" s="231"/>
      <c r="C439" s="232">
        <f t="shared" si="38"/>
        <v>437</v>
      </c>
      <c r="E439" s="300">
        <v>2</v>
      </c>
      <c r="F439" s="45">
        <f t="shared" si="39"/>
        <v>863</v>
      </c>
      <c r="G439" s="40">
        <f t="shared" si="41"/>
        <v>2590</v>
      </c>
      <c r="H439" s="80">
        <f t="shared" si="46"/>
        <v>1295</v>
      </c>
      <c r="I439" s="41">
        <v>2</v>
      </c>
      <c r="J439" s="76">
        <f t="shared" si="40"/>
        <v>1</v>
      </c>
      <c r="L439" s="101"/>
    </row>
    <row r="440" spans="2:12" x14ac:dyDescent="0.5">
      <c r="B440" s="231"/>
      <c r="C440" s="232">
        <f t="shared" si="38"/>
        <v>438</v>
      </c>
      <c r="E440" s="300">
        <v>4</v>
      </c>
      <c r="F440" s="45">
        <f t="shared" si="39"/>
        <v>865</v>
      </c>
      <c r="G440" s="40">
        <f t="shared" si="41"/>
        <v>2596</v>
      </c>
      <c r="H440" s="82">
        <f>G440/4</f>
        <v>649</v>
      </c>
      <c r="I440" s="41">
        <v>4</v>
      </c>
      <c r="J440" s="76">
        <f t="shared" si="40"/>
        <v>2</v>
      </c>
      <c r="L440" s="101"/>
    </row>
    <row r="441" spans="2:12" x14ac:dyDescent="0.5">
      <c r="B441" s="231"/>
      <c r="C441" s="232">
        <f t="shared" si="38"/>
        <v>439</v>
      </c>
      <c r="E441" s="300">
        <v>2</v>
      </c>
      <c r="F441" s="45">
        <f t="shared" si="39"/>
        <v>867</v>
      </c>
      <c r="G441" s="40">
        <f t="shared" si="41"/>
        <v>2602</v>
      </c>
      <c r="H441" s="80">
        <f t="shared" si="47"/>
        <v>1301</v>
      </c>
      <c r="I441" s="41">
        <v>2</v>
      </c>
      <c r="J441" s="76">
        <f t="shared" si="40"/>
        <v>1</v>
      </c>
      <c r="L441" s="101"/>
    </row>
    <row r="442" spans="2:12" x14ac:dyDescent="0.5">
      <c r="B442" s="231"/>
      <c r="C442" s="232">
        <f t="shared" si="38"/>
        <v>440</v>
      </c>
      <c r="E442" s="300">
        <v>16</v>
      </c>
      <c r="F442" s="45">
        <f t="shared" si="39"/>
        <v>869</v>
      </c>
      <c r="G442" s="40">
        <f t="shared" si="41"/>
        <v>2608</v>
      </c>
      <c r="H442" s="83">
        <f>G442/I442</f>
        <v>163</v>
      </c>
      <c r="I442" s="41">
        <v>16</v>
      </c>
      <c r="J442" s="76">
        <f t="shared" si="40"/>
        <v>4</v>
      </c>
      <c r="L442" s="101"/>
    </row>
    <row r="443" spans="2:12" x14ac:dyDescent="0.5">
      <c r="B443" s="231"/>
      <c r="C443" s="232">
        <f t="shared" si="38"/>
        <v>441</v>
      </c>
      <c r="E443" s="300">
        <v>2</v>
      </c>
      <c r="F443" s="45">
        <f t="shared" si="39"/>
        <v>871</v>
      </c>
      <c r="G443" s="40">
        <f t="shared" si="41"/>
        <v>2614</v>
      </c>
      <c r="H443" s="80">
        <f t="shared" si="46"/>
        <v>1307</v>
      </c>
      <c r="I443" s="41">
        <v>2</v>
      </c>
      <c r="J443" s="76">
        <f t="shared" si="40"/>
        <v>1</v>
      </c>
      <c r="L443" s="101"/>
    </row>
    <row r="444" spans="2:12" x14ac:dyDescent="0.5">
      <c r="B444" s="231"/>
      <c r="C444" s="232">
        <f t="shared" si="38"/>
        <v>442</v>
      </c>
      <c r="E444" s="300">
        <v>4</v>
      </c>
      <c r="F444" s="45">
        <f t="shared" si="39"/>
        <v>873</v>
      </c>
      <c r="G444" s="40">
        <f t="shared" si="41"/>
        <v>2620</v>
      </c>
      <c r="H444" s="82">
        <f>G444/4</f>
        <v>655</v>
      </c>
      <c r="I444" s="41">
        <v>4</v>
      </c>
      <c r="J444" s="76">
        <f t="shared" si="40"/>
        <v>2</v>
      </c>
      <c r="L444" s="101"/>
    </row>
    <row r="445" spans="2:12" x14ac:dyDescent="0.5">
      <c r="B445" s="231"/>
      <c r="C445" s="232">
        <f t="shared" si="38"/>
        <v>443</v>
      </c>
      <c r="E445" s="300">
        <v>2</v>
      </c>
      <c r="F445" s="45">
        <f t="shared" si="39"/>
        <v>875</v>
      </c>
      <c r="G445" s="40">
        <f t="shared" si="41"/>
        <v>2626</v>
      </c>
      <c r="H445" s="80">
        <f t="shared" si="47"/>
        <v>1313</v>
      </c>
      <c r="I445" s="41">
        <v>2</v>
      </c>
      <c r="J445" s="76">
        <f t="shared" si="40"/>
        <v>1</v>
      </c>
      <c r="L445" s="101"/>
    </row>
    <row r="446" spans="2:12" x14ac:dyDescent="0.5">
      <c r="B446" s="231"/>
      <c r="C446" s="232">
        <f t="shared" si="38"/>
        <v>444</v>
      </c>
      <c r="E446" s="300">
        <v>8</v>
      </c>
      <c r="F446" s="45">
        <f t="shared" si="39"/>
        <v>877</v>
      </c>
      <c r="G446" s="40">
        <f t="shared" si="41"/>
        <v>2632</v>
      </c>
      <c r="H446" s="83">
        <f>G446/I446</f>
        <v>329</v>
      </c>
      <c r="I446" s="41">
        <v>8</v>
      </c>
      <c r="J446" s="76">
        <f t="shared" si="40"/>
        <v>3</v>
      </c>
      <c r="L446" s="101"/>
    </row>
    <row r="447" spans="2:12" x14ac:dyDescent="0.5">
      <c r="B447" s="231"/>
      <c r="C447" s="232">
        <f t="shared" si="38"/>
        <v>445</v>
      </c>
      <c r="E447" s="300">
        <v>2</v>
      </c>
      <c r="F447" s="45">
        <f t="shared" si="39"/>
        <v>879</v>
      </c>
      <c r="G447" s="40">
        <f t="shared" si="41"/>
        <v>2638</v>
      </c>
      <c r="H447" s="80">
        <f t="shared" si="46"/>
        <v>1319</v>
      </c>
      <c r="I447" s="41">
        <v>2</v>
      </c>
      <c r="J447" s="76">
        <f t="shared" si="40"/>
        <v>1</v>
      </c>
      <c r="L447" s="101"/>
    </row>
    <row r="448" spans="2:12" x14ac:dyDescent="0.5">
      <c r="B448" s="231"/>
      <c r="C448" s="232">
        <f t="shared" si="38"/>
        <v>446</v>
      </c>
      <c r="E448" s="300">
        <v>4</v>
      </c>
      <c r="F448" s="45">
        <f t="shared" si="39"/>
        <v>881</v>
      </c>
      <c r="G448" s="40">
        <f t="shared" si="41"/>
        <v>2644</v>
      </c>
      <c r="H448" s="82">
        <f>G448/4</f>
        <v>661</v>
      </c>
      <c r="I448" s="41">
        <v>4</v>
      </c>
      <c r="J448" s="76">
        <f t="shared" si="40"/>
        <v>2</v>
      </c>
      <c r="L448" s="101"/>
    </row>
    <row r="449" spans="2:12" x14ac:dyDescent="0.5">
      <c r="B449" s="231"/>
      <c r="C449" s="232">
        <f t="shared" si="38"/>
        <v>447</v>
      </c>
      <c r="E449" s="300">
        <v>2</v>
      </c>
      <c r="F449" s="45">
        <f t="shared" si="39"/>
        <v>883</v>
      </c>
      <c r="G449" s="40">
        <f t="shared" si="41"/>
        <v>2650</v>
      </c>
      <c r="H449" s="80">
        <f t="shared" si="47"/>
        <v>1325</v>
      </c>
      <c r="I449" s="41">
        <v>2</v>
      </c>
      <c r="J449" s="76">
        <f t="shared" si="40"/>
        <v>1</v>
      </c>
      <c r="L449" s="101"/>
    </row>
    <row r="450" spans="2:12" x14ac:dyDescent="0.5">
      <c r="B450" s="231"/>
      <c r="C450" s="232">
        <f t="shared" si="38"/>
        <v>448</v>
      </c>
      <c r="E450" s="300">
        <v>32</v>
      </c>
      <c r="F450" s="45">
        <f t="shared" si="39"/>
        <v>885</v>
      </c>
      <c r="G450" s="40">
        <f t="shared" si="41"/>
        <v>2656</v>
      </c>
      <c r="H450" s="83">
        <f>G450/I450</f>
        <v>83</v>
      </c>
      <c r="I450" s="41">
        <v>32</v>
      </c>
      <c r="J450" s="76">
        <f t="shared" si="40"/>
        <v>5</v>
      </c>
      <c r="L450" s="101"/>
    </row>
    <row r="451" spans="2:12" x14ac:dyDescent="0.5">
      <c r="B451" s="231"/>
      <c r="C451" s="232">
        <f t="shared" si="38"/>
        <v>449</v>
      </c>
      <c r="E451" s="300">
        <v>2</v>
      </c>
      <c r="F451" s="45">
        <f t="shared" si="39"/>
        <v>887</v>
      </c>
      <c r="G451" s="40">
        <f t="shared" si="41"/>
        <v>2662</v>
      </c>
      <c r="H451" s="80">
        <f t="shared" ref="H451:H511" si="48">H449+6</f>
        <v>1331</v>
      </c>
      <c r="I451" s="41">
        <v>2</v>
      </c>
      <c r="J451" s="76">
        <f t="shared" si="40"/>
        <v>1</v>
      </c>
      <c r="L451" s="101"/>
    </row>
    <row r="452" spans="2:12" x14ac:dyDescent="0.5">
      <c r="B452" s="231"/>
      <c r="C452" s="232">
        <f t="shared" si="38"/>
        <v>450</v>
      </c>
      <c r="E452" s="300">
        <v>4</v>
      </c>
      <c r="F452" s="45">
        <f t="shared" si="39"/>
        <v>889</v>
      </c>
      <c r="G452" s="40">
        <f t="shared" si="41"/>
        <v>2668</v>
      </c>
      <c r="H452" s="82">
        <f>G452/4</f>
        <v>667</v>
      </c>
      <c r="I452" s="41">
        <v>4</v>
      </c>
      <c r="J452" s="76">
        <f t="shared" si="40"/>
        <v>2</v>
      </c>
      <c r="L452" s="101"/>
    </row>
    <row r="453" spans="2:12" x14ac:dyDescent="0.5">
      <c r="B453" s="231"/>
      <c r="C453" s="232">
        <f t="shared" ref="C453:C516" si="49">C452+1</f>
        <v>451</v>
      </c>
      <c r="E453" s="300">
        <v>2</v>
      </c>
      <c r="F453" s="45">
        <f t="shared" si="39"/>
        <v>891</v>
      </c>
      <c r="G453" s="40">
        <f t="shared" si="41"/>
        <v>2674</v>
      </c>
      <c r="H453" s="80">
        <f t="shared" ref="H453:H513" si="50">H451+6</f>
        <v>1337</v>
      </c>
      <c r="I453" s="41">
        <v>2</v>
      </c>
      <c r="J453" s="76">
        <f t="shared" si="40"/>
        <v>1</v>
      </c>
      <c r="L453" s="101"/>
    </row>
    <row r="454" spans="2:12" x14ac:dyDescent="0.5">
      <c r="B454" s="231"/>
      <c r="C454" s="232">
        <f t="shared" si="49"/>
        <v>452</v>
      </c>
      <c r="E454" s="300">
        <v>8</v>
      </c>
      <c r="F454" s="45">
        <f t="shared" si="39"/>
        <v>893</v>
      </c>
      <c r="G454" s="40">
        <f t="shared" si="41"/>
        <v>2680</v>
      </c>
      <c r="H454" s="83">
        <f>G454/I454</f>
        <v>335</v>
      </c>
      <c r="I454" s="41">
        <v>8</v>
      </c>
      <c r="J454" s="76">
        <f t="shared" si="40"/>
        <v>3</v>
      </c>
      <c r="L454" s="101"/>
    </row>
    <row r="455" spans="2:12" x14ac:dyDescent="0.5">
      <c r="B455" s="231"/>
      <c r="C455" s="232">
        <f t="shared" si="49"/>
        <v>453</v>
      </c>
      <c r="E455" s="300">
        <v>2</v>
      </c>
      <c r="F455" s="45">
        <f t="shared" si="39"/>
        <v>895</v>
      </c>
      <c r="G455" s="40">
        <f t="shared" si="41"/>
        <v>2686</v>
      </c>
      <c r="H455" s="80">
        <f t="shared" si="48"/>
        <v>1343</v>
      </c>
      <c r="I455" s="41">
        <v>2</v>
      </c>
      <c r="J455" s="76">
        <f t="shared" si="40"/>
        <v>1</v>
      </c>
      <c r="L455" s="101"/>
    </row>
    <row r="456" spans="2:12" x14ac:dyDescent="0.5">
      <c r="B456" s="231"/>
      <c r="C456" s="232">
        <f t="shared" si="49"/>
        <v>454</v>
      </c>
      <c r="E456" s="300">
        <v>4</v>
      </c>
      <c r="F456" s="45">
        <f t="shared" si="39"/>
        <v>897</v>
      </c>
      <c r="G456" s="40">
        <f t="shared" si="41"/>
        <v>2692</v>
      </c>
      <c r="H456" s="82">
        <f>G456/4</f>
        <v>673</v>
      </c>
      <c r="I456" s="41">
        <v>4</v>
      </c>
      <c r="J456" s="76">
        <f t="shared" si="40"/>
        <v>2</v>
      </c>
      <c r="L456" s="101"/>
    </row>
    <row r="457" spans="2:12" x14ac:dyDescent="0.5">
      <c r="B457" s="231"/>
      <c r="C457" s="232">
        <f t="shared" si="49"/>
        <v>455</v>
      </c>
      <c r="E457" s="300">
        <v>2</v>
      </c>
      <c r="F457" s="45">
        <f t="shared" ref="F457:F520" si="51">(G457-1)/3</f>
        <v>899</v>
      </c>
      <c r="G457" s="40">
        <f t="shared" si="41"/>
        <v>2698</v>
      </c>
      <c r="H457" s="80">
        <f t="shared" si="50"/>
        <v>1349</v>
      </c>
      <c r="I457" s="41">
        <v>2</v>
      </c>
      <c r="J457" s="76">
        <f t="shared" ref="J457:J520" si="52">LOG(I457,2)</f>
        <v>1</v>
      </c>
      <c r="L457" s="101"/>
    </row>
    <row r="458" spans="2:12" x14ac:dyDescent="0.5">
      <c r="B458" s="231"/>
      <c r="C458" s="232">
        <f t="shared" si="49"/>
        <v>456</v>
      </c>
      <c r="E458" s="300">
        <v>16</v>
      </c>
      <c r="F458" s="45">
        <f t="shared" si="51"/>
        <v>901</v>
      </c>
      <c r="G458" s="40">
        <f t="shared" ref="G458:G521" si="53">G457+6</f>
        <v>2704</v>
      </c>
      <c r="H458" s="83">
        <f>G458/I458</f>
        <v>169</v>
      </c>
      <c r="I458" s="41">
        <v>16</v>
      </c>
      <c r="J458" s="76">
        <f t="shared" si="52"/>
        <v>4</v>
      </c>
      <c r="L458" s="101"/>
    </row>
    <row r="459" spans="2:12" x14ac:dyDescent="0.5">
      <c r="B459" s="231"/>
      <c r="C459" s="232">
        <f t="shared" si="49"/>
        <v>457</v>
      </c>
      <c r="E459" s="300">
        <v>2</v>
      </c>
      <c r="F459" s="45">
        <f t="shared" si="51"/>
        <v>903</v>
      </c>
      <c r="G459" s="40">
        <f t="shared" si="53"/>
        <v>2710</v>
      </c>
      <c r="H459" s="80">
        <f t="shared" si="48"/>
        <v>1355</v>
      </c>
      <c r="I459" s="41">
        <v>2</v>
      </c>
      <c r="J459" s="76">
        <f t="shared" si="52"/>
        <v>1</v>
      </c>
      <c r="L459" s="101"/>
    </row>
    <row r="460" spans="2:12" x14ac:dyDescent="0.5">
      <c r="B460" s="231"/>
      <c r="C460" s="232">
        <f t="shared" si="49"/>
        <v>458</v>
      </c>
      <c r="E460" s="300">
        <v>4</v>
      </c>
      <c r="F460" s="45">
        <f t="shared" si="51"/>
        <v>905</v>
      </c>
      <c r="G460" s="40">
        <f t="shared" si="53"/>
        <v>2716</v>
      </c>
      <c r="H460" s="82">
        <f>G460/4</f>
        <v>679</v>
      </c>
      <c r="I460" s="41">
        <v>4</v>
      </c>
      <c r="J460" s="76">
        <f t="shared" si="52"/>
        <v>2</v>
      </c>
      <c r="L460" s="101"/>
    </row>
    <row r="461" spans="2:12" x14ac:dyDescent="0.5">
      <c r="B461" s="231"/>
      <c r="C461" s="232">
        <f t="shared" si="49"/>
        <v>459</v>
      </c>
      <c r="E461" s="300">
        <v>2</v>
      </c>
      <c r="F461" s="45">
        <f t="shared" si="51"/>
        <v>907</v>
      </c>
      <c r="G461" s="40">
        <f t="shared" si="53"/>
        <v>2722</v>
      </c>
      <c r="H461" s="80">
        <f t="shared" si="50"/>
        <v>1361</v>
      </c>
      <c r="I461" s="41">
        <v>2</v>
      </c>
      <c r="J461" s="76">
        <f t="shared" si="52"/>
        <v>1</v>
      </c>
      <c r="L461" s="101"/>
    </row>
    <row r="462" spans="2:12" x14ac:dyDescent="0.5">
      <c r="B462" s="231"/>
      <c r="C462" s="232">
        <f t="shared" si="49"/>
        <v>460</v>
      </c>
      <c r="E462" s="300">
        <v>8</v>
      </c>
      <c r="F462" s="45">
        <f t="shared" si="51"/>
        <v>909</v>
      </c>
      <c r="G462" s="40">
        <f t="shared" si="53"/>
        <v>2728</v>
      </c>
      <c r="H462" s="83">
        <f>G462/I462</f>
        <v>341</v>
      </c>
      <c r="I462" s="41">
        <v>8</v>
      </c>
      <c r="J462" s="76">
        <f t="shared" si="52"/>
        <v>3</v>
      </c>
      <c r="L462" s="101"/>
    </row>
    <row r="463" spans="2:12" x14ac:dyDescent="0.5">
      <c r="B463" s="231"/>
      <c r="C463" s="232">
        <f t="shared" si="49"/>
        <v>461</v>
      </c>
      <c r="E463" s="300">
        <v>2</v>
      </c>
      <c r="F463" s="45">
        <f t="shared" si="51"/>
        <v>911</v>
      </c>
      <c r="G463" s="40">
        <f t="shared" si="53"/>
        <v>2734</v>
      </c>
      <c r="H463" s="80">
        <f t="shared" si="48"/>
        <v>1367</v>
      </c>
      <c r="I463" s="41">
        <v>2</v>
      </c>
      <c r="J463" s="76">
        <f t="shared" si="52"/>
        <v>1</v>
      </c>
      <c r="L463" s="101"/>
    </row>
    <row r="464" spans="2:12" x14ac:dyDescent="0.5">
      <c r="B464" s="231"/>
      <c r="C464" s="232">
        <f t="shared" si="49"/>
        <v>462</v>
      </c>
      <c r="E464" s="300">
        <v>4</v>
      </c>
      <c r="F464" s="45">
        <f t="shared" si="51"/>
        <v>913</v>
      </c>
      <c r="G464" s="40">
        <f t="shared" si="53"/>
        <v>2740</v>
      </c>
      <c r="H464" s="82">
        <f>G464/4</f>
        <v>685</v>
      </c>
      <c r="I464" s="41">
        <v>4</v>
      </c>
      <c r="J464" s="76">
        <f t="shared" si="52"/>
        <v>2</v>
      </c>
      <c r="L464" s="101"/>
    </row>
    <row r="465" spans="2:12" x14ac:dyDescent="0.5">
      <c r="B465" s="231"/>
      <c r="C465" s="232">
        <f t="shared" si="49"/>
        <v>463</v>
      </c>
      <c r="E465" s="300">
        <v>2</v>
      </c>
      <c r="F465" s="45">
        <f t="shared" si="51"/>
        <v>915</v>
      </c>
      <c r="G465" s="40">
        <f t="shared" si="53"/>
        <v>2746</v>
      </c>
      <c r="H465" s="80">
        <f t="shared" si="50"/>
        <v>1373</v>
      </c>
      <c r="I465" s="41">
        <v>2</v>
      </c>
      <c r="J465" s="76">
        <f t="shared" si="52"/>
        <v>1</v>
      </c>
      <c r="L465" s="101"/>
    </row>
    <row r="466" spans="2:12" x14ac:dyDescent="0.5">
      <c r="B466" s="231"/>
      <c r="C466" s="232">
        <f t="shared" si="49"/>
        <v>464</v>
      </c>
      <c r="E466" s="300">
        <v>64</v>
      </c>
      <c r="F466" s="45">
        <f t="shared" si="51"/>
        <v>917</v>
      </c>
      <c r="G466" s="40">
        <f t="shared" si="53"/>
        <v>2752</v>
      </c>
      <c r="H466" s="83">
        <f>G466/I466</f>
        <v>43</v>
      </c>
      <c r="I466" s="41">
        <v>64</v>
      </c>
      <c r="J466" s="76">
        <f t="shared" si="52"/>
        <v>6</v>
      </c>
      <c r="L466" s="101"/>
    </row>
    <row r="467" spans="2:12" x14ac:dyDescent="0.5">
      <c r="B467" s="231"/>
      <c r="C467" s="232">
        <f t="shared" si="49"/>
        <v>465</v>
      </c>
      <c r="E467" s="300">
        <v>2</v>
      </c>
      <c r="F467" s="45">
        <f t="shared" si="51"/>
        <v>919</v>
      </c>
      <c r="G467" s="40">
        <f t="shared" si="53"/>
        <v>2758</v>
      </c>
      <c r="H467" s="80">
        <f t="shared" si="48"/>
        <v>1379</v>
      </c>
      <c r="I467" s="41">
        <v>2</v>
      </c>
      <c r="J467" s="76">
        <f t="shared" si="52"/>
        <v>1</v>
      </c>
      <c r="L467" s="101"/>
    </row>
    <row r="468" spans="2:12" x14ac:dyDescent="0.5">
      <c r="B468" s="231"/>
      <c r="C468" s="232">
        <f t="shared" si="49"/>
        <v>466</v>
      </c>
      <c r="E468" s="300">
        <v>4</v>
      </c>
      <c r="F468" s="45">
        <f t="shared" si="51"/>
        <v>921</v>
      </c>
      <c r="G468" s="40">
        <f t="shared" si="53"/>
        <v>2764</v>
      </c>
      <c r="H468" s="82">
        <f>G468/4</f>
        <v>691</v>
      </c>
      <c r="I468" s="41">
        <v>4</v>
      </c>
      <c r="J468" s="76">
        <f t="shared" si="52"/>
        <v>2</v>
      </c>
      <c r="L468" s="101"/>
    </row>
    <row r="469" spans="2:12" x14ac:dyDescent="0.5">
      <c r="B469" s="231"/>
      <c r="C469" s="232">
        <f t="shared" si="49"/>
        <v>467</v>
      </c>
      <c r="E469" s="300">
        <v>2</v>
      </c>
      <c r="F469" s="45">
        <f t="shared" si="51"/>
        <v>923</v>
      </c>
      <c r="G469" s="40">
        <f t="shared" si="53"/>
        <v>2770</v>
      </c>
      <c r="H469" s="80">
        <f t="shared" si="50"/>
        <v>1385</v>
      </c>
      <c r="I469" s="41">
        <v>2</v>
      </c>
      <c r="J469" s="76">
        <f t="shared" si="52"/>
        <v>1</v>
      </c>
      <c r="L469" s="101"/>
    </row>
    <row r="470" spans="2:12" x14ac:dyDescent="0.5">
      <c r="B470" s="231"/>
      <c r="C470" s="232">
        <f t="shared" si="49"/>
        <v>468</v>
      </c>
      <c r="E470" s="300">
        <v>8</v>
      </c>
      <c r="F470" s="45">
        <f t="shared" si="51"/>
        <v>925</v>
      </c>
      <c r="G470" s="40">
        <f t="shared" si="53"/>
        <v>2776</v>
      </c>
      <c r="H470" s="83">
        <f>G470/I470</f>
        <v>347</v>
      </c>
      <c r="I470" s="41">
        <v>8</v>
      </c>
      <c r="J470" s="76">
        <f t="shared" si="52"/>
        <v>3</v>
      </c>
      <c r="L470" s="101"/>
    </row>
    <row r="471" spans="2:12" x14ac:dyDescent="0.5">
      <c r="B471" s="231"/>
      <c r="C471" s="232">
        <f t="shared" si="49"/>
        <v>469</v>
      </c>
      <c r="E471" s="300">
        <v>2</v>
      </c>
      <c r="F471" s="45">
        <f t="shared" si="51"/>
        <v>927</v>
      </c>
      <c r="G471" s="40">
        <f t="shared" si="53"/>
        <v>2782</v>
      </c>
      <c r="H471" s="80">
        <f t="shared" si="48"/>
        <v>1391</v>
      </c>
      <c r="I471" s="41">
        <v>2</v>
      </c>
      <c r="J471" s="76">
        <f t="shared" si="52"/>
        <v>1</v>
      </c>
      <c r="L471" s="101"/>
    </row>
    <row r="472" spans="2:12" x14ac:dyDescent="0.5">
      <c r="B472" s="231"/>
      <c r="C472" s="232">
        <f t="shared" si="49"/>
        <v>470</v>
      </c>
      <c r="E472" s="300">
        <v>4</v>
      </c>
      <c r="F472" s="45">
        <f t="shared" si="51"/>
        <v>929</v>
      </c>
      <c r="G472" s="40">
        <f t="shared" si="53"/>
        <v>2788</v>
      </c>
      <c r="H472" s="82">
        <f>G472/4</f>
        <v>697</v>
      </c>
      <c r="I472" s="41">
        <v>4</v>
      </c>
      <c r="J472" s="76">
        <f t="shared" si="52"/>
        <v>2</v>
      </c>
      <c r="L472" s="101"/>
    </row>
    <row r="473" spans="2:12" x14ac:dyDescent="0.5">
      <c r="B473" s="231"/>
      <c r="C473" s="232">
        <f t="shared" si="49"/>
        <v>471</v>
      </c>
      <c r="E473" s="300">
        <v>2</v>
      </c>
      <c r="F473" s="45">
        <f t="shared" si="51"/>
        <v>931</v>
      </c>
      <c r="G473" s="40">
        <f t="shared" si="53"/>
        <v>2794</v>
      </c>
      <c r="H473" s="80">
        <f t="shared" si="50"/>
        <v>1397</v>
      </c>
      <c r="I473" s="41">
        <v>2</v>
      </c>
      <c r="J473" s="76">
        <f t="shared" si="52"/>
        <v>1</v>
      </c>
      <c r="L473" s="101"/>
    </row>
    <row r="474" spans="2:12" x14ac:dyDescent="0.5">
      <c r="B474" s="231"/>
      <c r="C474" s="232">
        <f t="shared" si="49"/>
        <v>472</v>
      </c>
      <c r="E474" s="300">
        <v>16</v>
      </c>
      <c r="F474" s="45">
        <f t="shared" si="51"/>
        <v>933</v>
      </c>
      <c r="G474" s="40">
        <f t="shared" si="53"/>
        <v>2800</v>
      </c>
      <c r="H474" s="83">
        <f>G474/I474</f>
        <v>175</v>
      </c>
      <c r="I474" s="41">
        <v>16</v>
      </c>
      <c r="J474" s="76">
        <f t="shared" si="52"/>
        <v>4</v>
      </c>
      <c r="L474" s="101"/>
    </row>
    <row r="475" spans="2:12" x14ac:dyDescent="0.5">
      <c r="B475" s="231"/>
      <c r="C475" s="232">
        <f t="shared" si="49"/>
        <v>473</v>
      </c>
      <c r="E475" s="300">
        <v>2</v>
      </c>
      <c r="F475" s="45">
        <f t="shared" si="51"/>
        <v>935</v>
      </c>
      <c r="G475" s="40">
        <f t="shared" si="53"/>
        <v>2806</v>
      </c>
      <c r="H475" s="80">
        <f t="shared" si="48"/>
        <v>1403</v>
      </c>
      <c r="I475" s="41">
        <v>2</v>
      </c>
      <c r="J475" s="76">
        <f t="shared" si="52"/>
        <v>1</v>
      </c>
      <c r="L475" s="101"/>
    </row>
    <row r="476" spans="2:12" x14ac:dyDescent="0.5">
      <c r="B476" s="231"/>
      <c r="C476" s="232">
        <f t="shared" si="49"/>
        <v>474</v>
      </c>
      <c r="E476" s="300">
        <v>4</v>
      </c>
      <c r="F476" s="45">
        <f t="shared" si="51"/>
        <v>937</v>
      </c>
      <c r="G476" s="40">
        <f t="shared" si="53"/>
        <v>2812</v>
      </c>
      <c r="H476" s="82">
        <f>G476/4</f>
        <v>703</v>
      </c>
      <c r="I476" s="41">
        <v>4</v>
      </c>
      <c r="J476" s="76">
        <f t="shared" si="52"/>
        <v>2</v>
      </c>
      <c r="L476" s="101"/>
    </row>
    <row r="477" spans="2:12" x14ac:dyDescent="0.5">
      <c r="B477" s="231"/>
      <c r="C477" s="232">
        <f t="shared" si="49"/>
        <v>475</v>
      </c>
      <c r="E477" s="300">
        <v>2</v>
      </c>
      <c r="F477" s="45">
        <f t="shared" si="51"/>
        <v>939</v>
      </c>
      <c r="G477" s="40">
        <f t="shared" si="53"/>
        <v>2818</v>
      </c>
      <c r="H477" s="80">
        <f t="shared" si="50"/>
        <v>1409</v>
      </c>
      <c r="I477" s="41">
        <v>2</v>
      </c>
      <c r="J477" s="76">
        <f t="shared" si="52"/>
        <v>1</v>
      </c>
      <c r="L477" s="101"/>
    </row>
    <row r="478" spans="2:12" x14ac:dyDescent="0.5">
      <c r="B478" s="231"/>
      <c r="C478" s="232">
        <f t="shared" si="49"/>
        <v>476</v>
      </c>
      <c r="E478" s="300">
        <v>8</v>
      </c>
      <c r="F478" s="45">
        <f t="shared" si="51"/>
        <v>941</v>
      </c>
      <c r="G478" s="40">
        <f t="shared" si="53"/>
        <v>2824</v>
      </c>
      <c r="H478" s="83">
        <f>G478/I478</f>
        <v>353</v>
      </c>
      <c r="I478" s="41">
        <v>8</v>
      </c>
      <c r="J478" s="76">
        <f t="shared" si="52"/>
        <v>3</v>
      </c>
      <c r="L478" s="101"/>
    </row>
    <row r="479" spans="2:12" x14ac:dyDescent="0.5">
      <c r="B479" s="231"/>
      <c r="C479" s="232">
        <f t="shared" si="49"/>
        <v>477</v>
      </c>
      <c r="E479" s="300">
        <v>2</v>
      </c>
      <c r="F479" s="45">
        <f t="shared" si="51"/>
        <v>943</v>
      </c>
      <c r="G479" s="40">
        <f t="shared" si="53"/>
        <v>2830</v>
      </c>
      <c r="H479" s="80">
        <f t="shared" si="48"/>
        <v>1415</v>
      </c>
      <c r="I479" s="41">
        <v>2</v>
      </c>
      <c r="J479" s="76">
        <f t="shared" si="52"/>
        <v>1</v>
      </c>
      <c r="L479" s="101"/>
    </row>
    <row r="480" spans="2:12" x14ac:dyDescent="0.5">
      <c r="B480" s="231"/>
      <c r="C480" s="232">
        <f t="shared" si="49"/>
        <v>478</v>
      </c>
      <c r="E480" s="300">
        <v>4</v>
      </c>
      <c r="F480" s="45">
        <f t="shared" si="51"/>
        <v>945</v>
      </c>
      <c r="G480" s="40">
        <f t="shared" si="53"/>
        <v>2836</v>
      </c>
      <c r="H480" s="82">
        <f>G480/4</f>
        <v>709</v>
      </c>
      <c r="I480" s="41">
        <v>4</v>
      </c>
      <c r="J480" s="76">
        <f t="shared" si="52"/>
        <v>2</v>
      </c>
      <c r="L480" s="101"/>
    </row>
    <row r="481" spans="2:12" x14ac:dyDescent="0.5">
      <c r="B481" s="231"/>
      <c r="C481" s="232">
        <f t="shared" si="49"/>
        <v>479</v>
      </c>
      <c r="E481" s="300">
        <v>2</v>
      </c>
      <c r="F481" s="45">
        <f t="shared" si="51"/>
        <v>947</v>
      </c>
      <c r="G481" s="40">
        <f t="shared" si="53"/>
        <v>2842</v>
      </c>
      <c r="H481" s="80">
        <f t="shared" si="50"/>
        <v>1421</v>
      </c>
      <c r="I481" s="41">
        <v>2</v>
      </c>
      <c r="J481" s="76">
        <f t="shared" si="52"/>
        <v>1</v>
      </c>
      <c r="L481" s="101"/>
    </row>
    <row r="482" spans="2:12" x14ac:dyDescent="0.5">
      <c r="B482" s="231"/>
      <c r="C482" s="232">
        <f t="shared" si="49"/>
        <v>480</v>
      </c>
      <c r="E482" s="300">
        <v>32</v>
      </c>
      <c r="F482" s="45">
        <f t="shared" si="51"/>
        <v>949</v>
      </c>
      <c r="G482" s="40">
        <f t="shared" si="53"/>
        <v>2848</v>
      </c>
      <c r="H482" s="83">
        <f>G482/I482</f>
        <v>89</v>
      </c>
      <c r="I482" s="41">
        <v>32</v>
      </c>
      <c r="J482" s="76">
        <f t="shared" si="52"/>
        <v>5</v>
      </c>
      <c r="L482" s="101"/>
    </row>
    <row r="483" spans="2:12" x14ac:dyDescent="0.5">
      <c r="B483" s="231"/>
      <c r="C483" s="232">
        <f t="shared" si="49"/>
        <v>481</v>
      </c>
      <c r="E483" s="300">
        <v>2</v>
      </c>
      <c r="F483" s="45">
        <f t="shared" si="51"/>
        <v>951</v>
      </c>
      <c r="G483" s="40">
        <f t="shared" si="53"/>
        <v>2854</v>
      </c>
      <c r="H483" s="80">
        <f t="shared" si="48"/>
        <v>1427</v>
      </c>
      <c r="I483" s="41">
        <v>2</v>
      </c>
      <c r="J483" s="76">
        <f t="shared" si="52"/>
        <v>1</v>
      </c>
      <c r="L483" s="101"/>
    </row>
    <row r="484" spans="2:12" x14ac:dyDescent="0.5">
      <c r="B484" s="231"/>
      <c r="C484" s="232">
        <f t="shared" si="49"/>
        <v>482</v>
      </c>
      <c r="E484" s="300">
        <v>4</v>
      </c>
      <c r="F484" s="45">
        <f t="shared" si="51"/>
        <v>953</v>
      </c>
      <c r="G484" s="40">
        <f t="shared" si="53"/>
        <v>2860</v>
      </c>
      <c r="H484" s="82">
        <f>G484/4</f>
        <v>715</v>
      </c>
      <c r="I484" s="41">
        <v>4</v>
      </c>
      <c r="J484" s="76">
        <f t="shared" si="52"/>
        <v>2</v>
      </c>
      <c r="L484" s="101"/>
    </row>
    <row r="485" spans="2:12" x14ac:dyDescent="0.5">
      <c r="B485" s="231"/>
      <c r="C485" s="232">
        <f t="shared" si="49"/>
        <v>483</v>
      </c>
      <c r="E485" s="300">
        <v>2</v>
      </c>
      <c r="F485" s="45">
        <f t="shared" si="51"/>
        <v>955</v>
      </c>
      <c r="G485" s="40">
        <f t="shared" si="53"/>
        <v>2866</v>
      </c>
      <c r="H485" s="80">
        <f t="shared" si="50"/>
        <v>1433</v>
      </c>
      <c r="I485" s="41">
        <v>2</v>
      </c>
      <c r="J485" s="76">
        <f t="shared" si="52"/>
        <v>1</v>
      </c>
      <c r="L485" s="101"/>
    </row>
    <row r="486" spans="2:12" x14ac:dyDescent="0.5">
      <c r="B486" s="231"/>
      <c r="C486" s="232">
        <f t="shared" si="49"/>
        <v>484</v>
      </c>
      <c r="E486" s="300">
        <v>8</v>
      </c>
      <c r="F486" s="45">
        <f t="shared" si="51"/>
        <v>957</v>
      </c>
      <c r="G486" s="40">
        <f t="shared" si="53"/>
        <v>2872</v>
      </c>
      <c r="H486" s="83">
        <f>G486/I486</f>
        <v>359</v>
      </c>
      <c r="I486" s="41">
        <v>8</v>
      </c>
      <c r="J486" s="76">
        <f t="shared" si="52"/>
        <v>3</v>
      </c>
      <c r="L486" s="101"/>
    </row>
    <row r="487" spans="2:12" x14ac:dyDescent="0.5">
      <c r="B487" s="231"/>
      <c r="C487" s="232">
        <f t="shared" si="49"/>
        <v>485</v>
      </c>
      <c r="E487" s="300">
        <v>2</v>
      </c>
      <c r="F487" s="45">
        <f t="shared" si="51"/>
        <v>959</v>
      </c>
      <c r="G487" s="40">
        <f t="shared" si="53"/>
        <v>2878</v>
      </c>
      <c r="H487" s="80">
        <f t="shared" si="48"/>
        <v>1439</v>
      </c>
      <c r="I487" s="41">
        <v>2</v>
      </c>
      <c r="J487" s="76">
        <f t="shared" si="52"/>
        <v>1</v>
      </c>
      <c r="L487" s="101"/>
    </row>
    <row r="488" spans="2:12" x14ac:dyDescent="0.5">
      <c r="B488" s="231"/>
      <c r="C488" s="232">
        <f t="shared" si="49"/>
        <v>486</v>
      </c>
      <c r="E488" s="300">
        <v>4</v>
      </c>
      <c r="F488" s="45">
        <f t="shared" si="51"/>
        <v>961</v>
      </c>
      <c r="G488" s="40">
        <f t="shared" si="53"/>
        <v>2884</v>
      </c>
      <c r="H488" s="82">
        <f>G488/4</f>
        <v>721</v>
      </c>
      <c r="I488" s="41">
        <v>4</v>
      </c>
      <c r="J488" s="76">
        <f t="shared" si="52"/>
        <v>2</v>
      </c>
      <c r="L488" s="101"/>
    </row>
    <row r="489" spans="2:12" x14ac:dyDescent="0.5">
      <c r="B489" s="231"/>
      <c r="C489" s="232">
        <f t="shared" si="49"/>
        <v>487</v>
      </c>
      <c r="E489" s="300">
        <v>2</v>
      </c>
      <c r="F489" s="45">
        <f t="shared" si="51"/>
        <v>963</v>
      </c>
      <c r="G489" s="40">
        <f t="shared" si="53"/>
        <v>2890</v>
      </c>
      <c r="H489" s="80">
        <f t="shared" si="50"/>
        <v>1445</v>
      </c>
      <c r="I489" s="41">
        <v>2</v>
      </c>
      <c r="J489" s="76">
        <f t="shared" si="52"/>
        <v>1</v>
      </c>
      <c r="L489" s="101"/>
    </row>
    <row r="490" spans="2:12" x14ac:dyDescent="0.5">
      <c r="B490" s="231"/>
      <c r="C490" s="232">
        <f t="shared" si="49"/>
        <v>488</v>
      </c>
      <c r="E490" s="300">
        <v>16</v>
      </c>
      <c r="F490" s="45">
        <f t="shared" si="51"/>
        <v>965</v>
      </c>
      <c r="G490" s="40">
        <f t="shared" si="53"/>
        <v>2896</v>
      </c>
      <c r="H490" s="83">
        <f>G490/I490</f>
        <v>181</v>
      </c>
      <c r="I490" s="41">
        <v>16</v>
      </c>
      <c r="J490" s="76">
        <f t="shared" si="52"/>
        <v>4</v>
      </c>
      <c r="L490" s="101"/>
    </row>
    <row r="491" spans="2:12" x14ac:dyDescent="0.5">
      <c r="B491" s="231"/>
      <c r="C491" s="232">
        <f t="shared" si="49"/>
        <v>489</v>
      </c>
      <c r="E491" s="300">
        <v>2</v>
      </c>
      <c r="F491" s="45">
        <f t="shared" si="51"/>
        <v>967</v>
      </c>
      <c r="G491" s="40">
        <f t="shared" si="53"/>
        <v>2902</v>
      </c>
      <c r="H491" s="80">
        <f t="shared" si="48"/>
        <v>1451</v>
      </c>
      <c r="I491" s="41">
        <v>2</v>
      </c>
      <c r="J491" s="76">
        <f t="shared" si="52"/>
        <v>1</v>
      </c>
      <c r="L491" s="101"/>
    </row>
    <row r="492" spans="2:12" x14ac:dyDescent="0.5">
      <c r="B492" s="231"/>
      <c r="C492" s="232">
        <f t="shared" si="49"/>
        <v>490</v>
      </c>
      <c r="E492" s="300">
        <v>4</v>
      </c>
      <c r="F492" s="45">
        <f t="shared" si="51"/>
        <v>969</v>
      </c>
      <c r="G492" s="40">
        <f t="shared" si="53"/>
        <v>2908</v>
      </c>
      <c r="H492" s="82">
        <f>G492/4</f>
        <v>727</v>
      </c>
      <c r="I492" s="41">
        <v>4</v>
      </c>
      <c r="J492" s="76">
        <f t="shared" si="52"/>
        <v>2</v>
      </c>
      <c r="L492" s="101"/>
    </row>
    <row r="493" spans="2:12" x14ac:dyDescent="0.5">
      <c r="B493" s="231"/>
      <c r="C493" s="232">
        <f t="shared" si="49"/>
        <v>491</v>
      </c>
      <c r="E493" s="300">
        <v>2</v>
      </c>
      <c r="F493" s="45">
        <f t="shared" si="51"/>
        <v>971</v>
      </c>
      <c r="G493" s="40">
        <f t="shared" si="53"/>
        <v>2914</v>
      </c>
      <c r="H493" s="80">
        <f t="shared" si="50"/>
        <v>1457</v>
      </c>
      <c r="I493" s="41">
        <v>2</v>
      </c>
      <c r="J493" s="76">
        <f t="shared" si="52"/>
        <v>1</v>
      </c>
      <c r="L493" s="101"/>
    </row>
    <row r="494" spans="2:12" x14ac:dyDescent="0.5">
      <c r="B494" s="231"/>
      <c r="C494" s="232">
        <f t="shared" si="49"/>
        <v>492</v>
      </c>
      <c r="E494" s="300">
        <v>8</v>
      </c>
      <c r="F494" s="45">
        <f t="shared" si="51"/>
        <v>973</v>
      </c>
      <c r="G494" s="40">
        <f t="shared" si="53"/>
        <v>2920</v>
      </c>
      <c r="H494" s="83">
        <f>G494/I494</f>
        <v>365</v>
      </c>
      <c r="I494" s="41">
        <v>8</v>
      </c>
      <c r="J494" s="76">
        <f t="shared" si="52"/>
        <v>3</v>
      </c>
      <c r="L494" s="101"/>
    </row>
    <row r="495" spans="2:12" x14ac:dyDescent="0.5">
      <c r="B495" s="231"/>
      <c r="C495" s="232">
        <f t="shared" si="49"/>
        <v>493</v>
      </c>
      <c r="E495" s="300">
        <v>2</v>
      </c>
      <c r="F495" s="45">
        <f t="shared" si="51"/>
        <v>975</v>
      </c>
      <c r="G495" s="40">
        <f t="shared" si="53"/>
        <v>2926</v>
      </c>
      <c r="H495" s="80">
        <f t="shared" si="48"/>
        <v>1463</v>
      </c>
      <c r="I495" s="41">
        <v>2</v>
      </c>
      <c r="J495" s="76">
        <f t="shared" si="52"/>
        <v>1</v>
      </c>
      <c r="L495" s="101"/>
    </row>
    <row r="496" spans="2:12" x14ac:dyDescent="0.5">
      <c r="B496" s="231"/>
      <c r="C496" s="232">
        <f t="shared" si="49"/>
        <v>494</v>
      </c>
      <c r="E496" s="300">
        <v>4</v>
      </c>
      <c r="F496" s="45">
        <f t="shared" si="51"/>
        <v>977</v>
      </c>
      <c r="G496" s="40">
        <f t="shared" si="53"/>
        <v>2932</v>
      </c>
      <c r="H496" s="82">
        <f>G496/4</f>
        <v>733</v>
      </c>
      <c r="I496" s="41">
        <v>4</v>
      </c>
      <c r="J496" s="76">
        <f t="shared" si="52"/>
        <v>2</v>
      </c>
      <c r="L496" s="101"/>
    </row>
    <row r="497" spans="2:12" x14ac:dyDescent="0.5">
      <c r="B497" s="231"/>
      <c r="C497" s="232">
        <f t="shared" si="49"/>
        <v>495</v>
      </c>
      <c r="E497" s="300">
        <v>2</v>
      </c>
      <c r="F497" s="45">
        <f t="shared" si="51"/>
        <v>979</v>
      </c>
      <c r="G497" s="40">
        <f t="shared" si="53"/>
        <v>2938</v>
      </c>
      <c r="H497" s="80">
        <f t="shared" si="50"/>
        <v>1469</v>
      </c>
      <c r="I497" s="41">
        <v>2</v>
      </c>
      <c r="J497" s="76">
        <f t="shared" si="52"/>
        <v>1</v>
      </c>
      <c r="L497" s="101"/>
    </row>
    <row r="498" spans="2:12" x14ac:dyDescent="0.5">
      <c r="B498" s="231"/>
      <c r="C498" s="232">
        <f t="shared" si="49"/>
        <v>496</v>
      </c>
      <c r="E498" s="300">
        <v>128</v>
      </c>
      <c r="F498" s="45">
        <f t="shared" si="51"/>
        <v>981</v>
      </c>
      <c r="G498" s="40">
        <f t="shared" si="53"/>
        <v>2944</v>
      </c>
      <c r="H498" s="83">
        <f>G498/I498</f>
        <v>23</v>
      </c>
      <c r="I498" s="41">
        <v>128</v>
      </c>
      <c r="J498" s="76">
        <f t="shared" si="52"/>
        <v>7</v>
      </c>
      <c r="L498" s="101"/>
    </row>
    <row r="499" spans="2:12" x14ac:dyDescent="0.5">
      <c r="B499" s="231"/>
      <c r="C499" s="232">
        <f t="shared" si="49"/>
        <v>497</v>
      </c>
      <c r="E499" s="300">
        <v>2</v>
      </c>
      <c r="F499" s="45">
        <f t="shared" si="51"/>
        <v>983</v>
      </c>
      <c r="G499" s="40">
        <f t="shared" si="53"/>
        <v>2950</v>
      </c>
      <c r="H499" s="80">
        <f t="shared" si="48"/>
        <v>1475</v>
      </c>
      <c r="I499" s="41">
        <v>2</v>
      </c>
      <c r="J499" s="76">
        <f t="shared" si="52"/>
        <v>1</v>
      </c>
      <c r="L499" s="101"/>
    </row>
    <row r="500" spans="2:12" x14ac:dyDescent="0.5">
      <c r="B500" s="231"/>
      <c r="C500" s="232">
        <f t="shared" si="49"/>
        <v>498</v>
      </c>
      <c r="E500" s="300">
        <v>4</v>
      </c>
      <c r="F500" s="45">
        <f t="shared" si="51"/>
        <v>985</v>
      </c>
      <c r="G500" s="40">
        <f t="shared" si="53"/>
        <v>2956</v>
      </c>
      <c r="H500" s="82">
        <f>G500/4</f>
        <v>739</v>
      </c>
      <c r="I500" s="41">
        <v>4</v>
      </c>
      <c r="J500" s="76">
        <f t="shared" si="52"/>
        <v>2</v>
      </c>
      <c r="L500" s="101"/>
    </row>
    <row r="501" spans="2:12" x14ac:dyDescent="0.5">
      <c r="B501" s="231"/>
      <c r="C501" s="232">
        <f t="shared" si="49"/>
        <v>499</v>
      </c>
      <c r="E501" s="300">
        <v>2</v>
      </c>
      <c r="F501" s="45">
        <f t="shared" si="51"/>
        <v>987</v>
      </c>
      <c r="G501" s="40">
        <f t="shared" si="53"/>
        <v>2962</v>
      </c>
      <c r="H501" s="80">
        <f t="shared" si="50"/>
        <v>1481</v>
      </c>
      <c r="I501" s="41">
        <v>2</v>
      </c>
      <c r="J501" s="76">
        <f t="shared" si="52"/>
        <v>1</v>
      </c>
      <c r="L501" s="101"/>
    </row>
    <row r="502" spans="2:12" x14ac:dyDescent="0.5">
      <c r="B502" s="231"/>
      <c r="C502" s="232">
        <f t="shared" si="49"/>
        <v>500</v>
      </c>
      <c r="E502" s="300">
        <v>8</v>
      </c>
      <c r="F502" s="45">
        <f t="shared" si="51"/>
        <v>989</v>
      </c>
      <c r="G502" s="40">
        <f t="shared" si="53"/>
        <v>2968</v>
      </c>
      <c r="H502" s="83">
        <f>G502/I502</f>
        <v>371</v>
      </c>
      <c r="I502" s="41">
        <v>8</v>
      </c>
      <c r="J502" s="76">
        <f t="shared" si="52"/>
        <v>3</v>
      </c>
      <c r="L502" s="101"/>
    </row>
    <row r="503" spans="2:12" x14ac:dyDescent="0.5">
      <c r="B503" s="231"/>
      <c r="C503" s="232">
        <f t="shared" si="49"/>
        <v>501</v>
      </c>
      <c r="E503" s="300">
        <v>2</v>
      </c>
      <c r="F503" s="45">
        <f t="shared" si="51"/>
        <v>991</v>
      </c>
      <c r="G503" s="40">
        <f t="shared" si="53"/>
        <v>2974</v>
      </c>
      <c r="H503" s="80">
        <f t="shared" si="48"/>
        <v>1487</v>
      </c>
      <c r="I503" s="41">
        <v>2</v>
      </c>
      <c r="J503" s="76">
        <f t="shared" si="52"/>
        <v>1</v>
      </c>
      <c r="L503" s="101"/>
    </row>
    <row r="504" spans="2:12" x14ac:dyDescent="0.5">
      <c r="B504" s="231"/>
      <c r="C504" s="232">
        <f t="shared" si="49"/>
        <v>502</v>
      </c>
      <c r="E504" s="300">
        <v>4</v>
      </c>
      <c r="F504" s="45">
        <f t="shared" si="51"/>
        <v>993</v>
      </c>
      <c r="G504" s="40">
        <f t="shared" si="53"/>
        <v>2980</v>
      </c>
      <c r="H504" s="82">
        <f>G504/4</f>
        <v>745</v>
      </c>
      <c r="I504" s="41">
        <v>4</v>
      </c>
      <c r="J504" s="76">
        <f t="shared" si="52"/>
        <v>2</v>
      </c>
      <c r="L504" s="101"/>
    </row>
    <row r="505" spans="2:12" x14ac:dyDescent="0.5">
      <c r="B505" s="231"/>
      <c r="C505" s="232">
        <f t="shared" si="49"/>
        <v>503</v>
      </c>
      <c r="E505" s="300">
        <v>2</v>
      </c>
      <c r="F505" s="45">
        <f t="shared" si="51"/>
        <v>995</v>
      </c>
      <c r="G505" s="40">
        <f t="shared" si="53"/>
        <v>2986</v>
      </c>
      <c r="H505" s="80">
        <f t="shared" si="50"/>
        <v>1493</v>
      </c>
      <c r="I505" s="41">
        <v>2</v>
      </c>
      <c r="J505" s="76">
        <f t="shared" si="52"/>
        <v>1</v>
      </c>
      <c r="L505" s="101"/>
    </row>
    <row r="506" spans="2:12" x14ac:dyDescent="0.5">
      <c r="B506" s="231"/>
      <c r="C506" s="232">
        <f t="shared" si="49"/>
        <v>504</v>
      </c>
      <c r="E506" s="300">
        <v>16</v>
      </c>
      <c r="F506" s="45">
        <f t="shared" si="51"/>
        <v>997</v>
      </c>
      <c r="G506" s="40">
        <f t="shared" si="53"/>
        <v>2992</v>
      </c>
      <c r="H506" s="83">
        <f>G506/I506</f>
        <v>187</v>
      </c>
      <c r="I506" s="41">
        <v>16</v>
      </c>
      <c r="J506" s="76">
        <f t="shared" si="52"/>
        <v>4</v>
      </c>
      <c r="L506" s="101"/>
    </row>
    <row r="507" spans="2:12" x14ac:dyDescent="0.5">
      <c r="B507" s="231"/>
      <c r="C507" s="232">
        <f t="shared" si="49"/>
        <v>505</v>
      </c>
      <c r="E507" s="300">
        <v>2</v>
      </c>
      <c r="F507" s="45">
        <f t="shared" si="51"/>
        <v>999</v>
      </c>
      <c r="G507" s="40">
        <f t="shared" si="53"/>
        <v>2998</v>
      </c>
      <c r="H507" s="80">
        <f t="shared" si="48"/>
        <v>1499</v>
      </c>
      <c r="I507" s="41">
        <v>2</v>
      </c>
      <c r="J507" s="76">
        <f t="shared" si="52"/>
        <v>1</v>
      </c>
      <c r="L507" s="101"/>
    </row>
    <row r="508" spans="2:12" x14ac:dyDescent="0.5">
      <c r="B508" s="231"/>
      <c r="C508" s="232">
        <f t="shared" si="49"/>
        <v>506</v>
      </c>
      <c r="E508" s="300">
        <v>4</v>
      </c>
      <c r="F508" s="45">
        <f t="shared" si="51"/>
        <v>1001</v>
      </c>
      <c r="G508" s="40">
        <f t="shared" si="53"/>
        <v>3004</v>
      </c>
      <c r="H508" s="82">
        <f>G508/4</f>
        <v>751</v>
      </c>
      <c r="I508" s="41">
        <v>4</v>
      </c>
      <c r="J508" s="76">
        <f t="shared" si="52"/>
        <v>2</v>
      </c>
      <c r="L508" s="101"/>
    </row>
    <row r="509" spans="2:12" x14ac:dyDescent="0.5">
      <c r="B509" s="231"/>
      <c r="C509" s="232">
        <f t="shared" si="49"/>
        <v>507</v>
      </c>
      <c r="E509" s="300">
        <v>2</v>
      </c>
      <c r="F509" s="45">
        <f t="shared" si="51"/>
        <v>1003</v>
      </c>
      <c r="G509" s="40">
        <f t="shared" si="53"/>
        <v>3010</v>
      </c>
      <c r="H509" s="80">
        <f t="shared" si="50"/>
        <v>1505</v>
      </c>
      <c r="I509" s="41">
        <v>2</v>
      </c>
      <c r="J509" s="76">
        <f t="shared" si="52"/>
        <v>1</v>
      </c>
      <c r="L509" s="101"/>
    </row>
    <row r="510" spans="2:12" x14ac:dyDescent="0.5">
      <c r="B510" s="231"/>
      <c r="C510" s="232">
        <f t="shared" si="49"/>
        <v>508</v>
      </c>
      <c r="E510" s="300">
        <v>8</v>
      </c>
      <c r="F510" s="45">
        <f t="shared" si="51"/>
        <v>1005</v>
      </c>
      <c r="G510" s="40">
        <f t="shared" si="53"/>
        <v>3016</v>
      </c>
      <c r="H510" s="83">
        <f>G510/I510</f>
        <v>377</v>
      </c>
      <c r="I510" s="41">
        <v>8</v>
      </c>
      <c r="J510" s="76">
        <f t="shared" si="52"/>
        <v>3</v>
      </c>
      <c r="L510" s="101"/>
    </row>
    <row r="511" spans="2:12" x14ac:dyDescent="0.5">
      <c r="B511" s="231"/>
      <c r="C511" s="232">
        <f t="shared" si="49"/>
        <v>509</v>
      </c>
      <c r="E511" s="300">
        <v>2</v>
      </c>
      <c r="F511" s="45">
        <f t="shared" si="51"/>
        <v>1007</v>
      </c>
      <c r="G511" s="40">
        <f t="shared" si="53"/>
        <v>3022</v>
      </c>
      <c r="H511" s="80">
        <f t="shared" si="48"/>
        <v>1511</v>
      </c>
      <c r="I511" s="41">
        <v>2</v>
      </c>
      <c r="J511" s="76">
        <f t="shared" si="52"/>
        <v>1</v>
      </c>
      <c r="L511" s="101"/>
    </row>
    <row r="512" spans="2:12" x14ac:dyDescent="0.5">
      <c r="B512" s="231"/>
      <c r="C512" s="232">
        <f t="shared" si="49"/>
        <v>510</v>
      </c>
      <c r="E512" s="300">
        <v>4</v>
      </c>
      <c r="F512" s="45">
        <f t="shared" si="51"/>
        <v>1009</v>
      </c>
      <c r="G512" s="40">
        <f t="shared" si="53"/>
        <v>3028</v>
      </c>
      <c r="H512" s="82">
        <f>G512/4</f>
        <v>757</v>
      </c>
      <c r="I512" s="41">
        <v>4</v>
      </c>
      <c r="J512" s="76">
        <f t="shared" si="52"/>
        <v>2</v>
      </c>
      <c r="L512" s="101"/>
    </row>
    <row r="513" spans="2:12" x14ac:dyDescent="0.5">
      <c r="B513" s="231"/>
      <c r="C513" s="232">
        <f t="shared" si="49"/>
        <v>511</v>
      </c>
      <c r="E513" s="300">
        <v>2</v>
      </c>
      <c r="F513" s="45">
        <f t="shared" si="51"/>
        <v>1011</v>
      </c>
      <c r="G513" s="40">
        <f t="shared" si="53"/>
        <v>3034</v>
      </c>
      <c r="H513" s="80">
        <f t="shared" si="50"/>
        <v>1517</v>
      </c>
      <c r="I513" s="41">
        <v>2</v>
      </c>
      <c r="J513" s="76">
        <f t="shared" si="52"/>
        <v>1</v>
      </c>
      <c r="L513" s="101"/>
    </row>
    <row r="514" spans="2:12" x14ac:dyDescent="0.5">
      <c r="B514" s="231"/>
      <c r="C514" s="232">
        <f t="shared" si="49"/>
        <v>512</v>
      </c>
      <c r="E514" s="300">
        <v>32</v>
      </c>
      <c r="F514" s="45">
        <f t="shared" si="51"/>
        <v>1013</v>
      </c>
      <c r="G514" s="40">
        <f t="shared" si="53"/>
        <v>3040</v>
      </c>
      <c r="H514" s="83">
        <f>G514/I514</f>
        <v>95</v>
      </c>
      <c r="I514" s="41">
        <v>32</v>
      </c>
      <c r="J514" s="76">
        <f t="shared" si="52"/>
        <v>5</v>
      </c>
      <c r="L514" s="101"/>
    </row>
    <row r="515" spans="2:12" x14ac:dyDescent="0.5">
      <c r="B515" s="231"/>
      <c r="C515" s="232">
        <f t="shared" si="49"/>
        <v>513</v>
      </c>
      <c r="E515" s="300">
        <v>2</v>
      </c>
      <c r="F515" s="45">
        <f t="shared" si="51"/>
        <v>1015</v>
      </c>
      <c r="G515" s="40">
        <f t="shared" si="53"/>
        <v>3046</v>
      </c>
      <c r="H515" s="80">
        <f t="shared" ref="H515:H559" si="54">H513+6</f>
        <v>1523</v>
      </c>
      <c r="I515" s="41">
        <v>2</v>
      </c>
      <c r="J515" s="76">
        <f t="shared" si="52"/>
        <v>1</v>
      </c>
      <c r="L515" s="101"/>
    </row>
    <row r="516" spans="2:12" x14ac:dyDescent="0.5">
      <c r="B516" s="231"/>
      <c r="C516" s="232">
        <f t="shared" si="49"/>
        <v>514</v>
      </c>
      <c r="E516" s="300">
        <v>4</v>
      </c>
      <c r="F516" s="45">
        <f t="shared" si="51"/>
        <v>1017</v>
      </c>
      <c r="G516" s="40">
        <f t="shared" si="53"/>
        <v>3052</v>
      </c>
      <c r="H516" s="82">
        <f>G516/4</f>
        <v>763</v>
      </c>
      <c r="I516" s="41">
        <v>4</v>
      </c>
      <c r="J516" s="76">
        <f t="shared" si="52"/>
        <v>2</v>
      </c>
      <c r="L516" s="101"/>
    </row>
    <row r="517" spans="2:12" x14ac:dyDescent="0.5">
      <c r="B517" s="231"/>
      <c r="C517" s="232">
        <f t="shared" ref="C517:C580" si="55">C516+1</f>
        <v>515</v>
      </c>
      <c r="E517" s="300">
        <v>2</v>
      </c>
      <c r="F517" s="45">
        <f t="shared" si="51"/>
        <v>1019</v>
      </c>
      <c r="G517" s="40">
        <f t="shared" si="53"/>
        <v>3058</v>
      </c>
      <c r="H517" s="80">
        <f t="shared" ref="H517:H561" si="56">H515+6</f>
        <v>1529</v>
      </c>
      <c r="I517" s="41">
        <v>2</v>
      </c>
      <c r="J517" s="76">
        <f t="shared" si="52"/>
        <v>1</v>
      </c>
      <c r="L517" s="101"/>
    </row>
    <row r="518" spans="2:12" x14ac:dyDescent="0.5">
      <c r="B518" s="231"/>
      <c r="C518" s="232">
        <f t="shared" si="55"/>
        <v>516</v>
      </c>
      <c r="E518" s="300">
        <v>8</v>
      </c>
      <c r="F518" s="45">
        <f t="shared" si="51"/>
        <v>1021</v>
      </c>
      <c r="G518" s="40">
        <f t="shared" si="53"/>
        <v>3064</v>
      </c>
      <c r="H518" s="83">
        <f>G518/I518</f>
        <v>383</v>
      </c>
      <c r="I518" s="41">
        <v>8</v>
      </c>
      <c r="J518" s="76">
        <f t="shared" si="52"/>
        <v>3</v>
      </c>
      <c r="L518" s="101"/>
    </row>
    <row r="519" spans="2:12" x14ac:dyDescent="0.5">
      <c r="B519" s="231"/>
      <c r="C519" s="232">
        <f t="shared" si="55"/>
        <v>517</v>
      </c>
      <c r="E519" s="300">
        <v>2</v>
      </c>
      <c r="F519" s="45">
        <f t="shared" si="51"/>
        <v>1023</v>
      </c>
      <c r="G519" s="40">
        <f t="shared" si="53"/>
        <v>3070</v>
      </c>
      <c r="H519" s="80">
        <f t="shared" si="54"/>
        <v>1535</v>
      </c>
      <c r="I519" s="41">
        <v>2</v>
      </c>
      <c r="J519" s="76">
        <f t="shared" si="52"/>
        <v>1</v>
      </c>
      <c r="L519" s="101"/>
    </row>
    <row r="520" spans="2:12" x14ac:dyDescent="0.5">
      <c r="B520" s="231"/>
      <c r="C520" s="232">
        <f t="shared" si="55"/>
        <v>518</v>
      </c>
      <c r="E520" s="300">
        <v>4</v>
      </c>
      <c r="F520" s="45">
        <f t="shared" si="51"/>
        <v>1025</v>
      </c>
      <c r="G520" s="40">
        <f t="shared" si="53"/>
        <v>3076</v>
      </c>
      <c r="H520" s="82">
        <f>G520/4</f>
        <v>769</v>
      </c>
      <c r="I520" s="41">
        <v>4</v>
      </c>
      <c r="J520" s="76">
        <f t="shared" si="52"/>
        <v>2</v>
      </c>
      <c r="L520" s="101"/>
    </row>
    <row r="521" spans="2:12" x14ac:dyDescent="0.5">
      <c r="B521" s="231"/>
      <c r="C521" s="232">
        <f t="shared" si="55"/>
        <v>519</v>
      </c>
      <c r="E521" s="300">
        <v>2</v>
      </c>
      <c r="F521" s="45">
        <f t="shared" ref="F521:F584" si="57">(G521-1)/3</f>
        <v>1027</v>
      </c>
      <c r="G521" s="40">
        <f t="shared" si="53"/>
        <v>3082</v>
      </c>
      <c r="H521" s="80">
        <f t="shared" si="56"/>
        <v>1541</v>
      </c>
      <c r="I521" s="41">
        <v>2</v>
      </c>
      <c r="J521" s="76">
        <f t="shared" ref="J521:J584" si="58">LOG(I521,2)</f>
        <v>1</v>
      </c>
      <c r="L521" s="101"/>
    </row>
    <row r="522" spans="2:12" x14ac:dyDescent="0.5">
      <c r="B522" s="231"/>
      <c r="C522" s="232">
        <f t="shared" si="55"/>
        <v>520</v>
      </c>
      <c r="E522" s="300">
        <v>16</v>
      </c>
      <c r="F522" s="45">
        <f t="shared" si="57"/>
        <v>1029</v>
      </c>
      <c r="G522" s="40">
        <f t="shared" ref="G522:G585" si="59">G521+6</f>
        <v>3088</v>
      </c>
      <c r="H522" s="83">
        <f>G522/I522</f>
        <v>193</v>
      </c>
      <c r="I522" s="41">
        <v>16</v>
      </c>
      <c r="J522" s="76">
        <f t="shared" si="58"/>
        <v>4</v>
      </c>
      <c r="L522" s="101"/>
    </row>
    <row r="523" spans="2:12" x14ac:dyDescent="0.5">
      <c r="B523" s="231"/>
      <c r="C523" s="232">
        <f t="shared" si="55"/>
        <v>521</v>
      </c>
      <c r="E523" s="300">
        <v>2</v>
      </c>
      <c r="F523" s="45">
        <f t="shared" si="57"/>
        <v>1031</v>
      </c>
      <c r="G523" s="40">
        <f t="shared" si="59"/>
        <v>3094</v>
      </c>
      <c r="H523" s="80">
        <f t="shared" si="54"/>
        <v>1547</v>
      </c>
      <c r="I523" s="41">
        <v>2</v>
      </c>
      <c r="J523" s="76">
        <f t="shared" si="58"/>
        <v>1</v>
      </c>
      <c r="L523" s="101"/>
    </row>
    <row r="524" spans="2:12" x14ac:dyDescent="0.5">
      <c r="B524" s="231"/>
      <c r="C524" s="232">
        <f t="shared" si="55"/>
        <v>522</v>
      </c>
      <c r="E524" s="300">
        <v>4</v>
      </c>
      <c r="F524" s="45">
        <f t="shared" si="57"/>
        <v>1033</v>
      </c>
      <c r="G524" s="40">
        <f t="shared" si="59"/>
        <v>3100</v>
      </c>
      <c r="H524" s="82">
        <f>G524/4</f>
        <v>775</v>
      </c>
      <c r="I524" s="41">
        <v>4</v>
      </c>
      <c r="J524" s="76">
        <f t="shared" si="58"/>
        <v>2</v>
      </c>
      <c r="L524" s="101"/>
    </row>
    <row r="525" spans="2:12" x14ac:dyDescent="0.5">
      <c r="B525" s="231"/>
      <c r="C525" s="232">
        <f t="shared" si="55"/>
        <v>523</v>
      </c>
      <c r="E525" s="300">
        <v>2</v>
      </c>
      <c r="F525" s="45">
        <f t="shared" si="57"/>
        <v>1035</v>
      </c>
      <c r="G525" s="40">
        <f t="shared" si="59"/>
        <v>3106</v>
      </c>
      <c r="H525" s="80">
        <f t="shared" si="56"/>
        <v>1553</v>
      </c>
      <c r="I525" s="41">
        <v>2</v>
      </c>
      <c r="J525" s="76">
        <f t="shared" si="58"/>
        <v>1</v>
      </c>
      <c r="L525" s="101"/>
    </row>
    <row r="526" spans="2:12" x14ac:dyDescent="0.5">
      <c r="B526" s="231"/>
      <c r="C526" s="232">
        <f t="shared" si="55"/>
        <v>524</v>
      </c>
      <c r="E526" s="300">
        <v>8</v>
      </c>
      <c r="F526" s="45">
        <f t="shared" si="57"/>
        <v>1037</v>
      </c>
      <c r="G526" s="40">
        <f t="shared" si="59"/>
        <v>3112</v>
      </c>
      <c r="H526" s="83">
        <f>G526/I526</f>
        <v>389</v>
      </c>
      <c r="I526" s="41">
        <v>8</v>
      </c>
      <c r="J526" s="76">
        <f t="shared" si="58"/>
        <v>3</v>
      </c>
      <c r="L526" s="101"/>
    </row>
    <row r="527" spans="2:12" x14ac:dyDescent="0.5">
      <c r="B527" s="231"/>
      <c r="C527" s="232">
        <f t="shared" si="55"/>
        <v>525</v>
      </c>
      <c r="E527" s="300">
        <v>2</v>
      </c>
      <c r="F527" s="45">
        <f t="shared" si="57"/>
        <v>1039</v>
      </c>
      <c r="G527" s="40">
        <f t="shared" si="59"/>
        <v>3118</v>
      </c>
      <c r="H527" s="80">
        <f t="shared" si="54"/>
        <v>1559</v>
      </c>
      <c r="I527" s="41">
        <v>2</v>
      </c>
      <c r="J527" s="76">
        <f t="shared" si="58"/>
        <v>1</v>
      </c>
      <c r="L527" s="101"/>
    </row>
    <row r="528" spans="2:12" x14ac:dyDescent="0.5">
      <c r="B528" s="231"/>
      <c r="C528" s="232">
        <f t="shared" si="55"/>
        <v>526</v>
      </c>
      <c r="E528" s="300">
        <v>4</v>
      </c>
      <c r="F528" s="45">
        <f t="shared" si="57"/>
        <v>1041</v>
      </c>
      <c r="G528" s="40">
        <f t="shared" si="59"/>
        <v>3124</v>
      </c>
      <c r="H528" s="82">
        <f>G528/4</f>
        <v>781</v>
      </c>
      <c r="I528" s="41">
        <v>4</v>
      </c>
      <c r="J528" s="76">
        <f t="shared" si="58"/>
        <v>2</v>
      </c>
      <c r="L528" s="101"/>
    </row>
    <row r="529" spans="2:12" x14ac:dyDescent="0.5">
      <c r="B529" s="231"/>
      <c r="C529" s="232">
        <f t="shared" si="55"/>
        <v>527</v>
      </c>
      <c r="E529" s="300">
        <v>2</v>
      </c>
      <c r="F529" s="45">
        <f t="shared" si="57"/>
        <v>1043</v>
      </c>
      <c r="G529" s="40">
        <f t="shared" si="59"/>
        <v>3130</v>
      </c>
      <c r="H529" s="80">
        <f t="shared" si="56"/>
        <v>1565</v>
      </c>
      <c r="I529" s="41">
        <v>2</v>
      </c>
      <c r="J529" s="76">
        <f t="shared" si="58"/>
        <v>1</v>
      </c>
      <c r="L529" s="101"/>
    </row>
    <row r="530" spans="2:12" x14ac:dyDescent="0.5">
      <c r="B530" s="231"/>
      <c r="C530" s="232">
        <f t="shared" si="55"/>
        <v>528</v>
      </c>
      <c r="E530" s="300">
        <v>64</v>
      </c>
      <c r="F530" s="45">
        <f t="shared" si="57"/>
        <v>1045</v>
      </c>
      <c r="G530" s="40">
        <f t="shared" si="59"/>
        <v>3136</v>
      </c>
      <c r="H530" s="83">
        <f>G530/I530</f>
        <v>49</v>
      </c>
      <c r="I530" s="41">
        <v>64</v>
      </c>
      <c r="J530" s="76">
        <f t="shared" si="58"/>
        <v>6</v>
      </c>
      <c r="L530" s="101"/>
    </row>
    <row r="531" spans="2:12" x14ac:dyDescent="0.5">
      <c r="B531" s="231"/>
      <c r="C531" s="232">
        <f t="shared" si="55"/>
        <v>529</v>
      </c>
      <c r="E531" s="300">
        <v>2</v>
      </c>
      <c r="F531" s="45">
        <f t="shared" si="57"/>
        <v>1047</v>
      </c>
      <c r="G531" s="40">
        <f t="shared" si="59"/>
        <v>3142</v>
      </c>
      <c r="H531" s="80">
        <f t="shared" si="54"/>
        <v>1571</v>
      </c>
      <c r="I531" s="41">
        <v>2</v>
      </c>
      <c r="J531" s="76">
        <f t="shared" si="58"/>
        <v>1</v>
      </c>
      <c r="L531" s="101"/>
    </row>
    <row r="532" spans="2:12" x14ac:dyDescent="0.5">
      <c r="B532" s="231"/>
      <c r="C532" s="232">
        <f t="shared" si="55"/>
        <v>530</v>
      </c>
      <c r="E532" s="300">
        <v>4</v>
      </c>
      <c r="F532" s="45">
        <f t="shared" si="57"/>
        <v>1049</v>
      </c>
      <c r="G532" s="40">
        <f t="shared" si="59"/>
        <v>3148</v>
      </c>
      <c r="H532" s="82">
        <f>G532/4</f>
        <v>787</v>
      </c>
      <c r="I532" s="41">
        <v>4</v>
      </c>
      <c r="J532" s="76">
        <f t="shared" si="58"/>
        <v>2</v>
      </c>
      <c r="L532" s="101"/>
    </row>
    <row r="533" spans="2:12" x14ac:dyDescent="0.5">
      <c r="B533" s="231"/>
      <c r="C533" s="232">
        <f t="shared" si="55"/>
        <v>531</v>
      </c>
      <c r="E533" s="300">
        <v>2</v>
      </c>
      <c r="F533" s="45">
        <f t="shared" si="57"/>
        <v>1051</v>
      </c>
      <c r="G533" s="40">
        <f t="shared" si="59"/>
        <v>3154</v>
      </c>
      <c r="H533" s="80">
        <f t="shared" si="56"/>
        <v>1577</v>
      </c>
      <c r="I533" s="41">
        <v>2</v>
      </c>
      <c r="J533" s="76">
        <f t="shared" si="58"/>
        <v>1</v>
      </c>
      <c r="L533" s="101"/>
    </row>
    <row r="534" spans="2:12" x14ac:dyDescent="0.5">
      <c r="B534" s="231"/>
      <c r="C534" s="232">
        <f t="shared" si="55"/>
        <v>532</v>
      </c>
      <c r="E534" s="300">
        <v>8</v>
      </c>
      <c r="F534" s="45">
        <f t="shared" si="57"/>
        <v>1053</v>
      </c>
      <c r="G534" s="40">
        <f t="shared" si="59"/>
        <v>3160</v>
      </c>
      <c r="H534" s="83">
        <f>G534/I534</f>
        <v>395</v>
      </c>
      <c r="I534" s="41">
        <v>8</v>
      </c>
      <c r="J534" s="76">
        <f t="shared" si="58"/>
        <v>3</v>
      </c>
      <c r="L534" s="101"/>
    </row>
    <row r="535" spans="2:12" x14ac:dyDescent="0.5">
      <c r="B535" s="231"/>
      <c r="C535" s="232">
        <f t="shared" si="55"/>
        <v>533</v>
      </c>
      <c r="E535" s="300">
        <v>2</v>
      </c>
      <c r="F535" s="45">
        <f t="shared" si="57"/>
        <v>1055</v>
      </c>
      <c r="G535" s="40">
        <f t="shared" si="59"/>
        <v>3166</v>
      </c>
      <c r="H535" s="80">
        <f t="shared" si="54"/>
        <v>1583</v>
      </c>
      <c r="I535" s="41">
        <v>2</v>
      </c>
      <c r="J535" s="76">
        <f t="shared" si="58"/>
        <v>1</v>
      </c>
      <c r="L535" s="101"/>
    </row>
    <row r="536" spans="2:12" x14ac:dyDescent="0.5">
      <c r="B536" s="231"/>
      <c r="C536" s="232">
        <f t="shared" si="55"/>
        <v>534</v>
      </c>
      <c r="E536" s="300">
        <v>4</v>
      </c>
      <c r="F536" s="45">
        <f t="shared" si="57"/>
        <v>1057</v>
      </c>
      <c r="G536" s="40">
        <f t="shared" si="59"/>
        <v>3172</v>
      </c>
      <c r="H536" s="82">
        <f>G536/4</f>
        <v>793</v>
      </c>
      <c r="I536" s="41">
        <v>4</v>
      </c>
      <c r="J536" s="76">
        <f t="shared" si="58"/>
        <v>2</v>
      </c>
      <c r="L536" s="101"/>
    </row>
    <row r="537" spans="2:12" x14ac:dyDescent="0.5">
      <c r="B537" s="231"/>
      <c r="C537" s="232">
        <f t="shared" si="55"/>
        <v>535</v>
      </c>
      <c r="E537" s="300">
        <v>2</v>
      </c>
      <c r="F537" s="45">
        <f t="shared" si="57"/>
        <v>1059</v>
      </c>
      <c r="G537" s="40">
        <f t="shared" si="59"/>
        <v>3178</v>
      </c>
      <c r="H537" s="80">
        <f t="shared" si="56"/>
        <v>1589</v>
      </c>
      <c r="I537" s="41">
        <v>2</v>
      </c>
      <c r="J537" s="76">
        <f t="shared" si="58"/>
        <v>1</v>
      </c>
      <c r="L537" s="101"/>
    </row>
    <row r="538" spans="2:12" x14ac:dyDescent="0.5">
      <c r="B538" s="231"/>
      <c r="C538" s="232">
        <f t="shared" si="55"/>
        <v>536</v>
      </c>
      <c r="E538" s="300">
        <v>16</v>
      </c>
      <c r="F538" s="45">
        <f t="shared" si="57"/>
        <v>1061</v>
      </c>
      <c r="G538" s="40">
        <f t="shared" si="59"/>
        <v>3184</v>
      </c>
      <c r="H538" s="83">
        <f>G538/I538</f>
        <v>199</v>
      </c>
      <c r="I538" s="41">
        <v>16</v>
      </c>
      <c r="J538" s="76">
        <f t="shared" si="58"/>
        <v>4</v>
      </c>
      <c r="L538" s="101"/>
    </row>
    <row r="539" spans="2:12" x14ac:dyDescent="0.5">
      <c r="B539" s="231"/>
      <c r="C539" s="232">
        <f t="shared" si="55"/>
        <v>537</v>
      </c>
      <c r="E539" s="300">
        <v>2</v>
      </c>
      <c r="F539" s="45">
        <f t="shared" si="57"/>
        <v>1063</v>
      </c>
      <c r="G539" s="40">
        <f t="shared" si="59"/>
        <v>3190</v>
      </c>
      <c r="H539" s="80">
        <f t="shared" si="54"/>
        <v>1595</v>
      </c>
      <c r="I539" s="41">
        <v>2</v>
      </c>
      <c r="J539" s="76">
        <f t="shared" si="58"/>
        <v>1</v>
      </c>
      <c r="L539" s="101"/>
    </row>
    <row r="540" spans="2:12" x14ac:dyDescent="0.5">
      <c r="B540" s="231"/>
      <c r="C540" s="232">
        <f t="shared" si="55"/>
        <v>538</v>
      </c>
      <c r="E540" s="300">
        <v>4</v>
      </c>
      <c r="F540" s="45">
        <f t="shared" si="57"/>
        <v>1065</v>
      </c>
      <c r="G540" s="40">
        <f t="shared" si="59"/>
        <v>3196</v>
      </c>
      <c r="H540" s="82">
        <f>G540/4</f>
        <v>799</v>
      </c>
      <c r="I540" s="41">
        <v>4</v>
      </c>
      <c r="J540" s="76">
        <f t="shared" si="58"/>
        <v>2</v>
      </c>
      <c r="L540" s="101"/>
    </row>
    <row r="541" spans="2:12" x14ac:dyDescent="0.5">
      <c r="B541" s="231"/>
      <c r="C541" s="232">
        <f t="shared" si="55"/>
        <v>539</v>
      </c>
      <c r="E541" s="300">
        <v>2</v>
      </c>
      <c r="F541" s="45">
        <f t="shared" si="57"/>
        <v>1067</v>
      </c>
      <c r="G541" s="40">
        <f t="shared" si="59"/>
        <v>3202</v>
      </c>
      <c r="H541" s="80">
        <f t="shared" si="56"/>
        <v>1601</v>
      </c>
      <c r="I541" s="41">
        <v>2</v>
      </c>
      <c r="J541" s="76">
        <f t="shared" si="58"/>
        <v>1</v>
      </c>
      <c r="L541" s="101"/>
    </row>
    <row r="542" spans="2:12" x14ac:dyDescent="0.5">
      <c r="B542" s="231"/>
      <c r="C542" s="232">
        <f t="shared" si="55"/>
        <v>540</v>
      </c>
      <c r="E542" s="300">
        <v>8</v>
      </c>
      <c r="F542" s="45">
        <f t="shared" si="57"/>
        <v>1069</v>
      </c>
      <c r="G542" s="40">
        <f t="shared" si="59"/>
        <v>3208</v>
      </c>
      <c r="H542" s="83">
        <f>G542/I542</f>
        <v>401</v>
      </c>
      <c r="I542" s="41">
        <v>8</v>
      </c>
      <c r="J542" s="76">
        <f t="shared" si="58"/>
        <v>3</v>
      </c>
      <c r="L542" s="101"/>
    </row>
    <row r="543" spans="2:12" x14ac:dyDescent="0.5">
      <c r="B543" s="231"/>
      <c r="C543" s="232">
        <f t="shared" si="55"/>
        <v>541</v>
      </c>
      <c r="E543" s="300">
        <v>2</v>
      </c>
      <c r="F543" s="45">
        <f t="shared" si="57"/>
        <v>1071</v>
      </c>
      <c r="G543" s="40">
        <f t="shared" si="59"/>
        <v>3214</v>
      </c>
      <c r="H543" s="80">
        <f t="shared" si="54"/>
        <v>1607</v>
      </c>
      <c r="I543" s="41">
        <v>2</v>
      </c>
      <c r="J543" s="76">
        <f t="shared" si="58"/>
        <v>1</v>
      </c>
      <c r="L543" s="101"/>
    </row>
    <row r="544" spans="2:12" x14ac:dyDescent="0.5">
      <c r="B544" s="231"/>
      <c r="C544" s="232">
        <f t="shared" si="55"/>
        <v>542</v>
      </c>
      <c r="E544" s="300">
        <v>4</v>
      </c>
      <c r="F544" s="45">
        <f t="shared" si="57"/>
        <v>1073</v>
      </c>
      <c r="G544" s="40">
        <f t="shared" si="59"/>
        <v>3220</v>
      </c>
      <c r="H544" s="82">
        <f>G544/4</f>
        <v>805</v>
      </c>
      <c r="I544" s="41">
        <v>4</v>
      </c>
      <c r="J544" s="76">
        <f t="shared" si="58"/>
        <v>2</v>
      </c>
      <c r="L544" s="101"/>
    </row>
    <row r="545" spans="2:12" x14ac:dyDescent="0.5">
      <c r="B545" s="231"/>
      <c r="C545" s="232">
        <f t="shared" si="55"/>
        <v>543</v>
      </c>
      <c r="E545" s="300">
        <v>2</v>
      </c>
      <c r="F545" s="45">
        <f t="shared" si="57"/>
        <v>1075</v>
      </c>
      <c r="G545" s="40">
        <f t="shared" si="59"/>
        <v>3226</v>
      </c>
      <c r="H545" s="80">
        <f t="shared" si="56"/>
        <v>1613</v>
      </c>
      <c r="I545" s="41">
        <v>2</v>
      </c>
      <c r="J545" s="76">
        <f t="shared" si="58"/>
        <v>1</v>
      </c>
      <c r="L545" s="101"/>
    </row>
    <row r="546" spans="2:12" x14ac:dyDescent="0.5">
      <c r="B546" s="231"/>
      <c r="C546" s="232">
        <f t="shared" si="55"/>
        <v>544</v>
      </c>
      <c r="E546" s="300">
        <v>32</v>
      </c>
      <c r="F546" s="45">
        <f t="shared" si="57"/>
        <v>1077</v>
      </c>
      <c r="G546" s="40">
        <f t="shared" si="59"/>
        <v>3232</v>
      </c>
      <c r="H546" s="83">
        <f>G546/I546</f>
        <v>101</v>
      </c>
      <c r="I546" s="41">
        <v>32</v>
      </c>
      <c r="J546" s="76">
        <f t="shared" si="58"/>
        <v>5</v>
      </c>
      <c r="L546" s="101"/>
    </row>
    <row r="547" spans="2:12" x14ac:dyDescent="0.5">
      <c r="B547" s="231"/>
      <c r="C547" s="232">
        <f t="shared" si="55"/>
        <v>545</v>
      </c>
      <c r="E547" s="300">
        <v>2</v>
      </c>
      <c r="F547" s="45">
        <f t="shared" si="57"/>
        <v>1079</v>
      </c>
      <c r="G547" s="40">
        <f t="shared" si="59"/>
        <v>3238</v>
      </c>
      <c r="H547" s="80">
        <f t="shared" si="54"/>
        <v>1619</v>
      </c>
      <c r="I547" s="41">
        <v>2</v>
      </c>
      <c r="J547" s="76">
        <f t="shared" si="58"/>
        <v>1</v>
      </c>
      <c r="L547" s="101"/>
    </row>
    <row r="548" spans="2:12" x14ac:dyDescent="0.5">
      <c r="B548" s="231"/>
      <c r="C548" s="232">
        <f t="shared" si="55"/>
        <v>546</v>
      </c>
      <c r="E548" s="300">
        <v>4</v>
      </c>
      <c r="F548" s="45">
        <f t="shared" si="57"/>
        <v>1081</v>
      </c>
      <c r="G548" s="40">
        <f t="shared" si="59"/>
        <v>3244</v>
      </c>
      <c r="H548" s="82">
        <f>G548/4</f>
        <v>811</v>
      </c>
      <c r="I548" s="41">
        <v>4</v>
      </c>
      <c r="J548" s="76">
        <f t="shared" si="58"/>
        <v>2</v>
      </c>
      <c r="L548" s="101"/>
    </row>
    <row r="549" spans="2:12" x14ac:dyDescent="0.5">
      <c r="B549" s="231"/>
      <c r="C549" s="232">
        <f t="shared" si="55"/>
        <v>547</v>
      </c>
      <c r="E549" s="300">
        <v>2</v>
      </c>
      <c r="F549" s="45">
        <f t="shared" si="57"/>
        <v>1083</v>
      </c>
      <c r="G549" s="40">
        <f t="shared" si="59"/>
        <v>3250</v>
      </c>
      <c r="H549" s="80">
        <f t="shared" si="56"/>
        <v>1625</v>
      </c>
      <c r="I549" s="41">
        <v>2</v>
      </c>
      <c r="J549" s="76">
        <f t="shared" si="58"/>
        <v>1</v>
      </c>
      <c r="L549" s="101"/>
    </row>
    <row r="550" spans="2:12" x14ac:dyDescent="0.5">
      <c r="B550" s="231"/>
      <c r="C550" s="232">
        <f t="shared" si="55"/>
        <v>548</v>
      </c>
      <c r="E550" s="300">
        <v>8</v>
      </c>
      <c r="F550" s="45">
        <f t="shared" si="57"/>
        <v>1085</v>
      </c>
      <c r="G550" s="40">
        <f t="shared" si="59"/>
        <v>3256</v>
      </c>
      <c r="H550" s="83">
        <f>G550/I550</f>
        <v>407</v>
      </c>
      <c r="I550" s="41">
        <v>8</v>
      </c>
      <c r="J550" s="76">
        <f t="shared" si="58"/>
        <v>3</v>
      </c>
      <c r="L550" s="101"/>
    </row>
    <row r="551" spans="2:12" x14ac:dyDescent="0.5">
      <c r="B551" s="231"/>
      <c r="C551" s="232">
        <f t="shared" si="55"/>
        <v>549</v>
      </c>
      <c r="E551" s="300">
        <v>2</v>
      </c>
      <c r="F551" s="45">
        <f t="shared" si="57"/>
        <v>1087</v>
      </c>
      <c r="G551" s="40">
        <f t="shared" si="59"/>
        <v>3262</v>
      </c>
      <c r="H551" s="80">
        <f t="shared" si="54"/>
        <v>1631</v>
      </c>
      <c r="I551" s="41">
        <v>2</v>
      </c>
      <c r="J551" s="76">
        <f t="shared" si="58"/>
        <v>1</v>
      </c>
      <c r="L551" s="101"/>
    </row>
    <row r="552" spans="2:12" x14ac:dyDescent="0.5">
      <c r="B552" s="231"/>
      <c r="C552" s="232">
        <f t="shared" si="55"/>
        <v>550</v>
      </c>
      <c r="E552" s="300">
        <v>4</v>
      </c>
      <c r="F552" s="45">
        <f t="shared" si="57"/>
        <v>1089</v>
      </c>
      <c r="G552" s="40">
        <f t="shared" si="59"/>
        <v>3268</v>
      </c>
      <c r="H552" s="82">
        <f>G552/4</f>
        <v>817</v>
      </c>
      <c r="I552" s="41">
        <v>4</v>
      </c>
      <c r="J552" s="76">
        <f t="shared" si="58"/>
        <v>2</v>
      </c>
      <c r="L552" s="101"/>
    </row>
    <row r="553" spans="2:12" x14ac:dyDescent="0.5">
      <c r="B553" s="231"/>
      <c r="C553" s="232">
        <f t="shared" si="55"/>
        <v>551</v>
      </c>
      <c r="E553" s="300">
        <v>2</v>
      </c>
      <c r="F553" s="45">
        <f t="shared" si="57"/>
        <v>1091</v>
      </c>
      <c r="G553" s="40">
        <f t="shared" si="59"/>
        <v>3274</v>
      </c>
      <c r="H553" s="80">
        <f t="shared" si="56"/>
        <v>1637</v>
      </c>
      <c r="I553" s="41">
        <v>2</v>
      </c>
      <c r="J553" s="76">
        <f t="shared" si="58"/>
        <v>1</v>
      </c>
      <c r="L553" s="101"/>
    </row>
    <row r="554" spans="2:12" x14ac:dyDescent="0.5">
      <c r="B554" s="231"/>
      <c r="C554" s="232">
        <f t="shared" si="55"/>
        <v>552</v>
      </c>
      <c r="E554" s="300">
        <v>16</v>
      </c>
      <c r="F554" s="45">
        <f t="shared" si="57"/>
        <v>1093</v>
      </c>
      <c r="G554" s="40">
        <f t="shared" si="59"/>
        <v>3280</v>
      </c>
      <c r="H554" s="83">
        <f>G554/I554</f>
        <v>205</v>
      </c>
      <c r="I554" s="41">
        <v>16</v>
      </c>
      <c r="J554" s="76">
        <f t="shared" si="58"/>
        <v>4</v>
      </c>
      <c r="L554" s="101"/>
    </row>
    <row r="555" spans="2:12" x14ac:dyDescent="0.5">
      <c r="B555" s="231"/>
      <c r="C555" s="232">
        <f t="shared" si="55"/>
        <v>553</v>
      </c>
      <c r="E555" s="300">
        <v>2</v>
      </c>
      <c r="F555" s="45">
        <f t="shared" si="57"/>
        <v>1095</v>
      </c>
      <c r="G555" s="40">
        <f t="shared" si="59"/>
        <v>3286</v>
      </c>
      <c r="H555" s="80">
        <f t="shared" si="54"/>
        <v>1643</v>
      </c>
      <c r="I555" s="41">
        <v>2</v>
      </c>
      <c r="J555" s="76">
        <f t="shared" si="58"/>
        <v>1</v>
      </c>
      <c r="L555" s="101"/>
    </row>
    <row r="556" spans="2:12" x14ac:dyDescent="0.5">
      <c r="B556" s="231"/>
      <c r="C556" s="232">
        <f t="shared" si="55"/>
        <v>554</v>
      </c>
      <c r="E556" s="300">
        <v>4</v>
      </c>
      <c r="F556" s="45">
        <f t="shared" si="57"/>
        <v>1097</v>
      </c>
      <c r="G556" s="40">
        <f t="shared" si="59"/>
        <v>3292</v>
      </c>
      <c r="H556" s="82">
        <f>G556/4</f>
        <v>823</v>
      </c>
      <c r="I556" s="41">
        <v>4</v>
      </c>
      <c r="J556" s="76">
        <f t="shared" si="58"/>
        <v>2</v>
      </c>
      <c r="L556" s="101"/>
    </row>
    <row r="557" spans="2:12" x14ac:dyDescent="0.5">
      <c r="B557" s="231"/>
      <c r="C557" s="232">
        <f t="shared" si="55"/>
        <v>555</v>
      </c>
      <c r="E557" s="300">
        <v>2</v>
      </c>
      <c r="F557" s="45">
        <f t="shared" si="57"/>
        <v>1099</v>
      </c>
      <c r="G557" s="40">
        <f t="shared" si="59"/>
        <v>3298</v>
      </c>
      <c r="H557" s="80">
        <f t="shared" si="56"/>
        <v>1649</v>
      </c>
      <c r="I557" s="41">
        <v>2</v>
      </c>
      <c r="J557" s="76">
        <f t="shared" si="58"/>
        <v>1</v>
      </c>
      <c r="L557" s="101"/>
    </row>
    <row r="558" spans="2:12" x14ac:dyDescent="0.5">
      <c r="B558" s="231"/>
      <c r="C558" s="232">
        <f t="shared" si="55"/>
        <v>556</v>
      </c>
      <c r="E558" s="300">
        <v>8</v>
      </c>
      <c r="F558" s="45">
        <f t="shared" si="57"/>
        <v>1101</v>
      </c>
      <c r="G558" s="40">
        <f t="shared" si="59"/>
        <v>3304</v>
      </c>
      <c r="H558" s="83">
        <f>G558/I558</f>
        <v>413</v>
      </c>
      <c r="I558" s="41">
        <v>8</v>
      </c>
      <c r="J558" s="76">
        <f t="shared" si="58"/>
        <v>3</v>
      </c>
      <c r="L558" s="101"/>
    </row>
    <row r="559" spans="2:12" x14ac:dyDescent="0.5">
      <c r="B559" s="231"/>
      <c r="C559" s="232">
        <f t="shared" si="55"/>
        <v>557</v>
      </c>
      <c r="E559" s="300">
        <v>2</v>
      </c>
      <c r="F559" s="45">
        <f t="shared" si="57"/>
        <v>1103</v>
      </c>
      <c r="G559" s="40">
        <f t="shared" si="59"/>
        <v>3310</v>
      </c>
      <c r="H559" s="80">
        <f t="shared" si="54"/>
        <v>1655</v>
      </c>
      <c r="I559" s="41">
        <v>2</v>
      </c>
      <c r="J559" s="76">
        <f t="shared" si="58"/>
        <v>1</v>
      </c>
      <c r="L559" s="101"/>
    </row>
    <row r="560" spans="2:12" x14ac:dyDescent="0.5">
      <c r="B560" s="231"/>
      <c r="C560" s="232">
        <f t="shared" si="55"/>
        <v>558</v>
      </c>
      <c r="E560" s="300">
        <v>4</v>
      </c>
      <c r="F560" s="45">
        <f t="shared" si="57"/>
        <v>1105</v>
      </c>
      <c r="G560" s="40">
        <f t="shared" si="59"/>
        <v>3316</v>
      </c>
      <c r="H560" s="82">
        <f>G560/4</f>
        <v>829</v>
      </c>
      <c r="I560" s="41">
        <v>4</v>
      </c>
      <c r="J560" s="76">
        <f t="shared" si="58"/>
        <v>2</v>
      </c>
      <c r="L560" s="101"/>
    </row>
    <row r="561" spans="2:12" x14ac:dyDescent="0.5">
      <c r="B561" s="231"/>
      <c r="C561" s="232">
        <f t="shared" si="55"/>
        <v>559</v>
      </c>
      <c r="E561" s="300">
        <v>2</v>
      </c>
      <c r="F561" s="45">
        <f t="shared" si="57"/>
        <v>1107</v>
      </c>
      <c r="G561" s="40">
        <f t="shared" si="59"/>
        <v>3322</v>
      </c>
      <c r="H561" s="80">
        <f t="shared" si="56"/>
        <v>1661</v>
      </c>
      <c r="I561" s="41">
        <v>2</v>
      </c>
      <c r="J561" s="76">
        <f t="shared" si="58"/>
        <v>1</v>
      </c>
      <c r="L561" s="101"/>
    </row>
    <row r="562" spans="2:12" x14ac:dyDescent="0.5">
      <c r="B562" s="231"/>
      <c r="C562" s="232">
        <f t="shared" si="55"/>
        <v>560</v>
      </c>
      <c r="E562" s="300">
        <v>256</v>
      </c>
      <c r="F562" s="45">
        <f t="shared" si="57"/>
        <v>1109</v>
      </c>
      <c r="G562" s="40">
        <f t="shared" si="59"/>
        <v>3328</v>
      </c>
      <c r="H562" s="83">
        <f>G562/I562</f>
        <v>13</v>
      </c>
      <c r="I562" s="41">
        <v>256</v>
      </c>
      <c r="J562" s="76">
        <f t="shared" si="58"/>
        <v>8</v>
      </c>
      <c r="L562" s="101"/>
    </row>
    <row r="563" spans="2:12" x14ac:dyDescent="0.5">
      <c r="B563" s="231"/>
      <c r="C563" s="232">
        <f t="shared" si="55"/>
        <v>561</v>
      </c>
      <c r="E563" s="300">
        <v>2</v>
      </c>
      <c r="F563" s="45">
        <f t="shared" si="57"/>
        <v>1111</v>
      </c>
      <c r="G563" s="40">
        <f t="shared" si="59"/>
        <v>3334</v>
      </c>
      <c r="H563" s="80">
        <f t="shared" ref="H563" si="60">H561+6</f>
        <v>1667</v>
      </c>
      <c r="I563" s="41">
        <v>2</v>
      </c>
      <c r="J563" s="76">
        <f t="shared" si="58"/>
        <v>1</v>
      </c>
      <c r="L563" s="101"/>
    </row>
    <row r="564" spans="2:12" x14ac:dyDescent="0.5">
      <c r="B564" s="231"/>
      <c r="C564" s="232">
        <f t="shared" si="55"/>
        <v>562</v>
      </c>
      <c r="E564" s="300">
        <v>4</v>
      </c>
      <c r="F564" s="45">
        <f t="shared" si="57"/>
        <v>1113</v>
      </c>
      <c r="G564" s="40">
        <f t="shared" si="59"/>
        <v>3340</v>
      </c>
      <c r="H564" s="82">
        <f>G564/4</f>
        <v>835</v>
      </c>
      <c r="I564" s="41">
        <v>4</v>
      </c>
      <c r="J564" s="76">
        <f t="shared" si="58"/>
        <v>2</v>
      </c>
      <c r="L564" s="101"/>
    </row>
    <row r="565" spans="2:12" x14ac:dyDescent="0.5">
      <c r="B565" s="231"/>
      <c r="C565" s="232">
        <f t="shared" si="55"/>
        <v>563</v>
      </c>
      <c r="E565" s="300">
        <v>2</v>
      </c>
      <c r="F565" s="45">
        <f t="shared" si="57"/>
        <v>1115</v>
      </c>
      <c r="G565" s="40">
        <f t="shared" si="59"/>
        <v>3346</v>
      </c>
      <c r="H565" s="80">
        <f t="shared" ref="H565" si="61">H563+6</f>
        <v>1673</v>
      </c>
      <c r="I565" s="41">
        <v>2</v>
      </c>
      <c r="J565" s="76">
        <f t="shared" si="58"/>
        <v>1</v>
      </c>
      <c r="L565" s="101"/>
    </row>
    <row r="566" spans="2:12" x14ac:dyDescent="0.5">
      <c r="B566" s="231"/>
      <c r="C566" s="232">
        <f t="shared" si="55"/>
        <v>564</v>
      </c>
      <c r="E566" s="300">
        <v>8</v>
      </c>
      <c r="F566" s="45">
        <f t="shared" si="57"/>
        <v>1117</v>
      </c>
      <c r="G566" s="40">
        <f t="shared" si="59"/>
        <v>3352</v>
      </c>
      <c r="H566" s="83">
        <f>G566/I566</f>
        <v>419</v>
      </c>
      <c r="I566" s="41">
        <v>8</v>
      </c>
      <c r="J566" s="76">
        <f t="shared" si="58"/>
        <v>3</v>
      </c>
      <c r="L566" s="101"/>
    </row>
    <row r="567" spans="2:12" x14ac:dyDescent="0.5">
      <c r="B567" s="231"/>
      <c r="C567" s="232">
        <f t="shared" si="55"/>
        <v>565</v>
      </c>
      <c r="E567" s="300">
        <v>2</v>
      </c>
      <c r="F567" s="45">
        <f t="shared" si="57"/>
        <v>1119</v>
      </c>
      <c r="G567" s="40">
        <f t="shared" si="59"/>
        <v>3358</v>
      </c>
      <c r="H567" s="80">
        <f t="shared" ref="H567" si="62">H565+6</f>
        <v>1679</v>
      </c>
      <c r="I567" s="41">
        <v>2</v>
      </c>
      <c r="J567" s="76">
        <f t="shared" si="58"/>
        <v>1</v>
      </c>
      <c r="L567" s="101"/>
    </row>
    <row r="568" spans="2:12" x14ac:dyDescent="0.5">
      <c r="B568" s="231"/>
      <c r="C568" s="232">
        <f t="shared" si="55"/>
        <v>566</v>
      </c>
      <c r="E568" s="300">
        <v>4</v>
      </c>
      <c r="F568" s="45">
        <f t="shared" si="57"/>
        <v>1121</v>
      </c>
      <c r="G568" s="40">
        <f t="shared" si="59"/>
        <v>3364</v>
      </c>
      <c r="H568" s="82">
        <f>G568/4</f>
        <v>841</v>
      </c>
      <c r="I568" s="41">
        <v>4</v>
      </c>
      <c r="J568" s="76">
        <f t="shared" si="58"/>
        <v>2</v>
      </c>
      <c r="L568" s="101"/>
    </row>
    <row r="569" spans="2:12" x14ac:dyDescent="0.5">
      <c r="B569" s="231"/>
      <c r="C569" s="232">
        <f t="shared" si="55"/>
        <v>567</v>
      </c>
      <c r="E569" s="300">
        <v>2</v>
      </c>
      <c r="F569" s="45">
        <f t="shared" si="57"/>
        <v>1123</v>
      </c>
      <c r="G569" s="40">
        <f t="shared" si="59"/>
        <v>3370</v>
      </c>
      <c r="H569" s="80">
        <f t="shared" ref="H569" si="63">H567+6</f>
        <v>1685</v>
      </c>
      <c r="I569" s="41">
        <v>2</v>
      </c>
      <c r="J569" s="76">
        <f t="shared" si="58"/>
        <v>1</v>
      </c>
      <c r="L569" s="101"/>
    </row>
    <row r="570" spans="2:12" x14ac:dyDescent="0.5">
      <c r="B570" s="231"/>
      <c r="C570" s="232">
        <f t="shared" si="55"/>
        <v>568</v>
      </c>
      <c r="E570" s="300">
        <v>16</v>
      </c>
      <c r="F570" s="45">
        <f t="shared" si="57"/>
        <v>1125</v>
      </c>
      <c r="G570" s="40">
        <f t="shared" si="59"/>
        <v>3376</v>
      </c>
      <c r="H570" s="83">
        <f>G570/I570</f>
        <v>211</v>
      </c>
      <c r="I570" s="41">
        <v>16</v>
      </c>
      <c r="J570" s="76">
        <f t="shared" si="58"/>
        <v>4</v>
      </c>
      <c r="L570" s="101"/>
    </row>
    <row r="571" spans="2:12" x14ac:dyDescent="0.5">
      <c r="B571" s="231"/>
      <c r="C571" s="232">
        <f t="shared" si="55"/>
        <v>569</v>
      </c>
      <c r="E571" s="300">
        <v>2</v>
      </c>
      <c r="F571" s="45">
        <f t="shared" si="57"/>
        <v>1127</v>
      </c>
      <c r="G571" s="40">
        <f t="shared" si="59"/>
        <v>3382</v>
      </c>
      <c r="H571" s="80">
        <f t="shared" ref="H571:H583" si="64">H569+6</f>
        <v>1691</v>
      </c>
      <c r="I571" s="41">
        <v>2</v>
      </c>
      <c r="J571" s="76">
        <f t="shared" si="58"/>
        <v>1</v>
      </c>
      <c r="L571" s="101"/>
    </row>
    <row r="572" spans="2:12" x14ac:dyDescent="0.5">
      <c r="B572" s="231"/>
      <c r="C572" s="232">
        <f t="shared" si="55"/>
        <v>570</v>
      </c>
      <c r="E572" s="300">
        <v>4</v>
      </c>
      <c r="F572" s="45">
        <f t="shared" si="57"/>
        <v>1129</v>
      </c>
      <c r="G572" s="40">
        <f t="shared" si="59"/>
        <v>3388</v>
      </c>
      <c r="H572" s="82">
        <f>G572/4</f>
        <v>847</v>
      </c>
      <c r="I572" s="41">
        <v>4</v>
      </c>
      <c r="J572" s="76">
        <f t="shared" si="58"/>
        <v>2</v>
      </c>
      <c r="L572" s="101"/>
    </row>
    <row r="573" spans="2:12" x14ac:dyDescent="0.5">
      <c r="B573" s="231"/>
      <c r="C573" s="232">
        <f t="shared" si="55"/>
        <v>571</v>
      </c>
      <c r="E573" s="300">
        <v>2</v>
      </c>
      <c r="F573" s="45">
        <f t="shared" si="57"/>
        <v>1131</v>
      </c>
      <c r="G573" s="40">
        <f t="shared" si="59"/>
        <v>3394</v>
      </c>
      <c r="H573" s="80">
        <f t="shared" ref="H573:H585" si="65">H571+6</f>
        <v>1697</v>
      </c>
      <c r="I573" s="41">
        <v>2</v>
      </c>
      <c r="J573" s="76">
        <f t="shared" si="58"/>
        <v>1</v>
      </c>
      <c r="L573" s="101"/>
    </row>
    <row r="574" spans="2:12" x14ac:dyDescent="0.5">
      <c r="B574" s="231"/>
      <c r="C574" s="232">
        <f t="shared" si="55"/>
        <v>572</v>
      </c>
      <c r="E574" s="300">
        <v>8</v>
      </c>
      <c r="F574" s="45">
        <f t="shared" si="57"/>
        <v>1133</v>
      </c>
      <c r="G574" s="40">
        <f t="shared" si="59"/>
        <v>3400</v>
      </c>
      <c r="H574" s="83">
        <f>G574/I574</f>
        <v>425</v>
      </c>
      <c r="I574" s="41">
        <v>8</v>
      </c>
      <c r="J574" s="76">
        <f t="shared" si="58"/>
        <v>3</v>
      </c>
      <c r="L574" s="101"/>
    </row>
    <row r="575" spans="2:12" x14ac:dyDescent="0.5">
      <c r="B575" s="231"/>
      <c r="C575" s="232">
        <f t="shared" si="55"/>
        <v>573</v>
      </c>
      <c r="E575" s="300">
        <v>2</v>
      </c>
      <c r="F575" s="45">
        <f t="shared" si="57"/>
        <v>1135</v>
      </c>
      <c r="G575" s="40">
        <f t="shared" si="59"/>
        <v>3406</v>
      </c>
      <c r="H575" s="80">
        <f t="shared" ref="H575:H587" si="66">H573+6</f>
        <v>1703</v>
      </c>
      <c r="I575" s="41">
        <v>2</v>
      </c>
      <c r="J575" s="76">
        <f t="shared" si="58"/>
        <v>1</v>
      </c>
      <c r="L575" s="101"/>
    </row>
    <row r="576" spans="2:12" x14ac:dyDescent="0.5">
      <c r="B576" s="231"/>
      <c r="C576" s="232">
        <f t="shared" si="55"/>
        <v>574</v>
      </c>
      <c r="E576" s="300">
        <v>4</v>
      </c>
      <c r="F576" s="45">
        <f t="shared" si="57"/>
        <v>1137</v>
      </c>
      <c r="G576" s="40">
        <f t="shared" si="59"/>
        <v>3412</v>
      </c>
      <c r="H576" s="82">
        <f>G576/4</f>
        <v>853</v>
      </c>
      <c r="I576" s="41">
        <v>4</v>
      </c>
      <c r="J576" s="76">
        <f t="shared" si="58"/>
        <v>2</v>
      </c>
      <c r="L576" s="101"/>
    </row>
    <row r="577" spans="2:12" x14ac:dyDescent="0.5">
      <c r="B577" s="231"/>
      <c r="C577" s="232">
        <f t="shared" si="55"/>
        <v>575</v>
      </c>
      <c r="E577" s="300">
        <v>2</v>
      </c>
      <c r="F577" s="45">
        <f t="shared" si="57"/>
        <v>1139</v>
      </c>
      <c r="G577" s="40">
        <f t="shared" si="59"/>
        <v>3418</v>
      </c>
      <c r="H577" s="80">
        <f t="shared" ref="H577:H589" si="67">H575+6</f>
        <v>1709</v>
      </c>
      <c r="I577" s="41">
        <v>2</v>
      </c>
      <c r="J577" s="76">
        <f t="shared" si="58"/>
        <v>1</v>
      </c>
      <c r="L577" s="101"/>
    </row>
    <row r="578" spans="2:12" x14ac:dyDescent="0.5">
      <c r="B578" s="231"/>
      <c r="C578" s="232">
        <f t="shared" si="55"/>
        <v>576</v>
      </c>
      <c r="E578" s="300">
        <v>32</v>
      </c>
      <c r="F578" s="45">
        <f t="shared" si="57"/>
        <v>1141</v>
      </c>
      <c r="G578" s="40">
        <f t="shared" si="59"/>
        <v>3424</v>
      </c>
      <c r="H578" s="83">
        <f>G578/I578</f>
        <v>107</v>
      </c>
      <c r="I578" s="41">
        <v>32</v>
      </c>
      <c r="J578" s="76">
        <f t="shared" si="58"/>
        <v>5</v>
      </c>
      <c r="L578" s="101"/>
    </row>
    <row r="579" spans="2:12" x14ac:dyDescent="0.5">
      <c r="B579" s="231"/>
      <c r="C579" s="232">
        <f t="shared" si="55"/>
        <v>577</v>
      </c>
      <c r="E579" s="300">
        <v>2</v>
      </c>
      <c r="F579" s="45">
        <f t="shared" si="57"/>
        <v>1143</v>
      </c>
      <c r="G579" s="40">
        <f t="shared" si="59"/>
        <v>3430</v>
      </c>
      <c r="H579" s="80">
        <f t="shared" ref="H579:H591" si="68">H577+6</f>
        <v>1715</v>
      </c>
      <c r="I579" s="41">
        <v>2</v>
      </c>
      <c r="J579" s="76">
        <f t="shared" si="58"/>
        <v>1</v>
      </c>
      <c r="L579" s="101"/>
    </row>
    <row r="580" spans="2:12" x14ac:dyDescent="0.5">
      <c r="B580" s="231"/>
      <c r="C580" s="232">
        <f t="shared" si="55"/>
        <v>578</v>
      </c>
      <c r="E580" s="300">
        <v>4</v>
      </c>
      <c r="F580" s="45">
        <f t="shared" si="57"/>
        <v>1145</v>
      </c>
      <c r="G580" s="40">
        <f t="shared" si="59"/>
        <v>3436</v>
      </c>
      <c r="H580" s="82">
        <f>G580/4</f>
        <v>859</v>
      </c>
      <c r="I580" s="41">
        <v>4</v>
      </c>
      <c r="J580" s="76">
        <f t="shared" si="58"/>
        <v>2</v>
      </c>
      <c r="L580" s="101"/>
    </row>
    <row r="581" spans="2:12" x14ac:dyDescent="0.5">
      <c r="B581" s="231"/>
      <c r="C581" s="232">
        <f t="shared" ref="C581:C644" si="69">C580+1</f>
        <v>579</v>
      </c>
      <c r="E581" s="300">
        <v>2</v>
      </c>
      <c r="F581" s="45">
        <f t="shared" si="57"/>
        <v>1147</v>
      </c>
      <c r="G581" s="40">
        <f t="shared" si="59"/>
        <v>3442</v>
      </c>
      <c r="H581" s="80">
        <f t="shared" ref="H581:H593" si="70">H579+6</f>
        <v>1721</v>
      </c>
      <c r="I581" s="41">
        <v>2</v>
      </c>
      <c r="J581" s="76">
        <f t="shared" si="58"/>
        <v>1</v>
      </c>
      <c r="L581" s="101"/>
    </row>
    <row r="582" spans="2:12" x14ac:dyDescent="0.5">
      <c r="B582" s="231"/>
      <c r="C582" s="232">
        <f t="shared" si="69"/>
        <v>580</v>
      </c>
      <c r="E582" s="300">
        <v>8</v>
      </c>
      <c r="F582" s="45">
        <f t="shared" si="57"/>
        <v>1149</v>
      </c>
      <c r="G582" s="40">
        <f t="shared" si="59"/>
        <v>3448</v>
      </c>
      <c r="H582" s="83">
        <f>G582/I582</f>
        <v>431</v>
      </c>
      <c r="I582" s="41">
        <v>8</v>
      </c>
      <c r="J582" s="76">
        <f t="shared" si="58"/>
        <v>3</v>
      </c>
      <c r="L582" s="101"/>
    </row>
    <row r="583" spans="2:12" x14ac:dyDescent="0.5">
      <c r="B583" s="231"/>
      <c r="C583" s="232">
        <f t="shared" si="69"/>
        <v>581</v>
      </c>
      <c r="E583" s="300">
        <v>2</v>
      </c>
      <c r="F583" s="45">
        <f t="shared" si="57"/>
        <v>1151</v>
      </c>
      <c r="G583" s="40">
        <f t="shared" si="59"/>
        <v>3454</v>
      </c>
      <c r="H583" s="80">
        <f t="shared" si="64"/>
        <v>1727</v>
      </c>
      <c r="I583" s="41">
        <v>2</v>
      </c>
      <c r="J583" s="76">
        <f t="shared" si="58"/>
        <v>1</v>
      </c>
      <c r="L583" s="101"/>
    </row>
    <row r="584" spans="2:12" x14ac:dyDescent="0.5">
      <c r="B584" s="231"/>
      <c r="C584" s="232">
        <f t="shared" si="69"/>
        <v>582</v>
      </c>
      <c r="E584" s="300">
        <v>4</v>
      </c>
      <c r="F584" s="45">
        <f t="shared" si="57"/>
        <v>1153</v>
      </c>
      <c r="G584" s="40">
        <f t="shared" si="59"/>
        <v>3460</v>
      </c>
      <c r="H584" s="82">
        <f>G584/4</f>
        <v>865</v>
      </c>
      <c r="I584" s="41">
        <v>4</v>
      </c>
      <c r="J584" s="76">
        <f t="shared" si="58"/>
        <v>2</v>
      </c>
      <c r="L584" s="101"/>
    </row>
    <row r="585" spans="2:12" x14ac:dyDescent="0.5">
      <c r="B585" s="231"/>
      <c r="C585" s="232">
        <f t="shared" si="69"/>
        <v>583</v>
      </c>
      <c r="E585" s="300">
        <v>2</v>
      </c>
      <c r="F585" s="45">
        <f t="shared" ref="F585:F648" si="71">(G585-1)/3</f>
        <v>1155</v>
      </c>
      <c r="G585" s="40">
        <f t="shared" si="59"/>
        <v>3466</v>
      </c>
      <c r="H585" s="80">
        <f t="shared" si="65"/>
        <v>1733</v>
      </c>
      <c r="I585" s="41">
        <v>2</v>
      </c>
      <c r="J585" s="76">
        <f t="shared" ref="J585:J648" si="72">LOG(I585,2)</f>
        <v>1</v>
      </c>
      <c r="L585" s="101"/>
    </row>
    <row r="586" spans="2:12" x14ac:dyDescent="0.5">
      <c r="B586" s="231"/>
      <c r="C586" s="232">
        <f t="shared" si="69"/>
        <v>584</v>
      </c>
      <c r="E586" s="300">
        <v>16</v>
      </c>
      <c r="F586" s="45">
        <f t="shared" si="71"/>
        <v>1157</v>
      </c>
      <c r="G586" s="40">
        <f t="shared" ref="G586:G649" si="73">G585+6</f>
        <v>3472</v>
      </c>
      <c r="H586" s="83">
        <f>G586/I586</f>
        <v>217</v>
      </c>
      <c r="I586" s="41">
        <v>16</v>
      </c>
      <c r="J586" s="76">
        <f t="shared" si="72"/>
        <v>4</v>
      </c>
      <c r="L586" s="101"/>
    </row>
    <row r="587" spans="2:12" x14ac:dyDescent="0.5">
      <c r="B587" s="231"/>
      <c r="C587" s="232">
        <f t="shared" si="69"/>
        <v>585</v>
      </c>
      <c r="E587" s="300">
        <v>2</v>
      </c>
      <c r="F587" s="45">
        <f t="shared" si="71"/>
        <v>1159</v>
      </c>
      <c r="G587" s="40">
        <f t="shared" si="73"/>
        <v>3478</v>
      </c>
      <c r="H587" s="80">
        <f t="shared" si="66"/>
        <v>1739</v>
      </c>
      <c r="I587" s="41">
        <v>2</v>
      </c>
      <c r="J587" s="76">
        <f t="shared" si="72"/>
        <v>1</v>
      </c>
      <c r="L587" s="101"/>
    </row>
    <row r="588" spans="2:12" x14ac:dyDescent="0.5">
      <c r="B588" s="231"/>
      <c r="C588" s="232">
        <f t="shared" si="69"/>
        <v>586</v>
      </c>
      <c r="E588" s="300">
        <v>4</v>
      </c>
      <c r="F588" s="45">
        <f t="shared" si="71"/>
        <v>1161</v>
      </c>
      <c r="G588" s="40">
        <f t="shared" si="73"/>
        <v>3484</v>
      </c>
      <c r="H588" s="82">
        <f>G588/4</f>
        <v>871</v>
      </c>
      <c r="I588" s="41">
        <v>4</v>
      </c>
      <c r="J588" s="76">
        <f t="shared" si="72"/>
        <v>2</v>
      </c>
      <c r="L588" s="101"/>
    </row>
    <row r="589" spans="2:12" x14ac:dyDescent="0.5">
      <c r="B589" s="231"/>
      <c r="C589" s="232">
        <f t="shared" si="69"/>
        <v>587</v>
      </c>
      <c r="E589" s="300">
        <v>2</v>
      </c>
      <c r="F589" s="45">
        <f t="shared" si="71"/>
        <v>1163</v>
      </c>
      <c r="G589" s="40">
        <f t="shared" si="73"/>
        <v>3490</v>
      </c>
      <c r="H589" s="80">
        <f t="shared" si="67"/>
        <v>1745</v>
      </c>
      <c r="I589" s="41">
        <v>2</v>
      </c>
      <c r="J589" s="76">
        <f t="shared" si="72"/>
        <v>1</v>
      </c>
      <c r="L589" s="101"/>
    </row>
    <row r="590" spans="2:12" x14ac:dyDescent="0.5">
      <c r="B590" s="231"/>
      <c r="C590" s="232">
        <f t="shared" si="69"/>
        <v>588</v>
      </c>
      <c r="E590" s="300">
        <v>8</v>
      </c>
      <c r="F590" s="45">
        <f t="shared" si="71"/>
        <v>1165</v>
      </c>
      <c r="G590" s="40">
        <f t="shared" si="73"/>
        <v>3496</v>
      </c>
      <c r="H590" s="83">
        <f>G590/I590</f>
        <v>437</v>
      </c>
      <c r="I590" s="41">
        <v>8</v>
      </c>
      <c r="J590" s="76">
        <f t="shared" si="72"/>
        <v>3</v>
      </c>
      <c r="L590" s="101"/>
    </row>
    <row r="591" spans="2:12" x14ac:dyDescent="0.5">
      <c r="B591" s="231"/>
      <c r="C591" s="232">
        <f t="shared" si="69"/>
        <v>589</v>
      </c>
      <c r="E591" s="300">
        <v>2</v>
      </c>
      <c r="F591" s="45">
        <f t="shared" si="71"/>
        <v>1167</v>
      </c>
      <c r="G591" s="40">
        <f t="shared" si="73"/>
        <v>3502</v>
      </c>
      <c r="H591" s="80">
        <f t="shared" si="68"/>
        <v>1751</v>
      </c>
      <c r="I591" s="41">
        <v>2</v>
      </c>
      <c r="J591" s="76">
        <f t="shared" si="72"/>
        <v>1</v>
      </c>
      <c r="L591" s="101"/>
    </row>
    <row r="592" spans="2:12" x14ac:dyDescent="0.5">
      <c r="B592" s="231"/>
      <c r="C592" s="232">
        <f t="shared" si="69"/>
        <v>590</v>
      </c>
      <c r="E592" s="300">
        <v>4</v>
      </c>
      <c r="F592" s="45">
        <f t="shared" si="71"/>
        <v>1169</v>
      </c>
      <c r="G592" s="40">
        <f t="shared" si="73"/>
        <v>3508</v>
      </c>
      <c r="H592" s="82">
        <f>G592/4</f>
        <v>877</v>
      </c>
      <c r="I592" s="41">
        <v>4</v>
      </c>
      <c r="J592" s="76">
        <f t="shared" si="72"/>
        <v>2</v>
      </c>
      <c r="L592" s="101"/>
    </row>
    <row r="593" spans="2:12" x14ac:dyDescent="0.5">
      <c r="B593" s="231"/>
      <c r="C593" s="232">
        <f t="shared" si="69"/>
        <v>591</v>
      </c>
      <c r="E593" s="300">
        <v>2</v>
      </c>
      <c r="F593" s="45">
        <f t="shared" si="71"/>
        <v>1171</v>
      </c>
      <c r="G593" s="40">
        <f t="shared" si="73"/>
        <v>3514</v>
      </c>
      <c r="H593" s="80">
        <f t="shared" si="70"/>
        <v>1757</v>
      </c>
      <c r="I593" s="41">
        <v>2</v>
      </c>
      <c r="J593" s="76">
        <f t="shared" si="72"/>
        <v>1</v>
      </c>
      <c r="L593" s="101"/>
    </row>
    <row r="594" spans="2:12" x14ac:dyDescent="0.5">
      <c r="B594" s="231"/>
      <c r="C594" s="232">
        <f t="shared" si="69"/>
        <v>592</v>
      </c>
      <c r="E594" s="300">
        <v>64</v>
      </c>
      <c r="F594" s="45">
        <f t="shared" si="71"/>
        <v>1173</v>
      </c>
      <c r="G594" s="40">
        <f t="shared" si="73"/>
        <v>3520</v>
      </c>
      <c r="H594" s="83">
        <f>G594/I594</f>
        <v>55</v>
      </c>
      <c r="I594" s="41">
        <v>64</v>
      </c>
      <c r="J594" s="76">
        <f t="shared" si="72"/>
        <v>6</v>
      </c>
      <c r="L594" s="101"/>
    </row>
    <row r="595" spans="2:12" x14ac:dyDescent="0.5">
      <c r="B595" s="231"/>
      <c r="C595" s="232">
        <f t="shared" si="69"/>
        <v>593</v>
      </c>
      <c r="E595" s="300">
        <v>2</v>
      </c>
      <c r="F595" s="45">
        <f t="shared" si="71"/>
        <v>1175</v>
      </c>
      <c r="G595" s="40">
        <f t="shared" si="73"/>
        <v>3526</v>
      </c>
      <c r="H595" s="80">
        <f t="shared" ref="H595:H631" si="74">H593+6</f>
        <v>1763</v>
      </c>
      <c r="I595" s="41">
        <v>2</v>
      </c>
      <c r="J595" s="76">
        <f t="shared" si="72"/>
        <v>1</v>
      </c>
      <c r="L595" s="101"/>
    </row>
    <row r="596" spans="2:12" x14ac:dyDescent="0.5">
      <c r="B596" s="231"/>
      <c r="C596" s="232">
        <f t="shared" si="69"/>
        <v>594</v>
      </c>
      <c r="E596" s="300">
        <v>4</v>
      </c>
      <c r="F596" s="45">
        <f t="shared" si="71"/>
        <v>1177</v>
      </c>
      <c r="G596" s="40">
        <f t="shared" si="73"/>
        <v>3532</v>
      </c>
      <c r="H596" s="82">
        <f>G596/4</f>
        <v>883</v>
      </c>
      <c r="I596" s="41">
        <v>4</v>
      </c>
      <c r="J596" s="76">
        <f t="shared" si="72"/>
        <v>2</v>
      </c>
      <c r="L596" s="101"/>
    </row>
    <row r="597" spans="2:12" x14ac:dyDescent="0.5">
      <c r="B597" s="231"/>
      <c r="C597" s="232">
        <f t="shared" si="69"/>
        <v>595</v>
      </c>
      <c r="E597" s="300">
        <v>2</v>
      </c>
      <c r="F597" s="45">
        <f t="shared" si="71"/>
        <v>1179</v>
      </c>
      <c r="G597" s="40">
        <f t="shared" si="73"/>
        <v>3538</v>
      </c>
      <c r="H597" s="80">
        <f t="shared" ref="H597:H633" si="75">H595+6</f>
        <v>1769</v>
      </c>
      <c r="I597" s="41">
        <v>2</v>
      </c>
      <c r="J597" s="76">
        <f t="shared" si="72"/>
        <v>1</v>
      </c>
      <c r="L597" s="101"/>
    </row>
    <row r="598" spans="2:12" x14ac:dyDescent="0.5">
      <c r="B598" s="231"/>
      <c r="C598" s="232">
        <f t="shared" si="69"/>
        <v>596</v>
      </c>
      <c r="E598" s="300">
        <v>8</v>
      </c>
      <c r="F598" s="45">
        <f t="shared" si="71"/>
        <v>1181</v>
      </c>
      <c r="G598" s="40">
        <f t="shared" si="73"/>
        <v>3544</v>
      </c>
      <c r="H598" s="83">
        <f>G598/I598</f>
        <v>443</v>
      </c>
      <c r="I598" s="41">
        <v>8</v>
      </c>
      <c r="J598" s="76">
        <f t="shared" si="72"/>
        <v>3</v>
      </c>
      <c r="L598" s="101"/>
    </row>
    <row r="599" spans="2:12" x14ac:dyDescent="0.5">
      <c r="B599" s="231"/>
      <c r="C599" s="232">
        <f t="shared" si="69"/>
        <v>597</v>
      </c>
      <c r="E599" s="300">
        <v>2</v>
      </c>
      <c r="F599" s="45">
        <f t="shared" si="71"/>
        <v>1183</v>
      </c>
      <c r="G599" s="40">
        <f t="shared" si="73"/>
        <v>3550</v>
      </c>
      <c r="H599" s="80">
        <f t="shared" ref="H599:H635" si="76">H597+6</f>
        <v>1775</v>
      </c>
      <c r="I599" s="41">
        <v>2</v>
      </c>
      <c r="J599" s="76">
        <f t="shared" si="72"/>
        <v>1</v>
      </c>
      <c r="L599" s="101"/>
    </row>
    <row r="600" spans="2:12" x14ac:dyDescent="0.5">
      <c r="B600" s="231"/>
      <c r="C600" s="232">
        <f t="shared" si="69"/>
        <v>598</v>
      </c>
      <c r="E600" s="300">
        <v>4</v>
      </c>
      <c r="F600" s="45">
        <f t="shared" si="71"/>
        <v>1185</v>
      </c>
      <c r="G600" s="40">
        <f t="shared" si="73"/>
        <v>3556</v>
      </c>
      <c r="H600" s="82">
        <f>G600/4</f>
        <v>889</v>
      </c>
      <c r="I600" s="41">
        <v>4</v>
      </c>
      <c r="J600" s="76">
        <f t="shared" si="72"/>
        <v>2</v>
      </c>
      <c r="L600" s="101"/>
    </row>
    <row r="601" spans="2:12" x14ac:dyDescent="0.5">
      <c r="B601" s="231"/>
      <c r="C601" s="232">
        <f t="shared" si="69"/>
        <v>599</v>
      </c>
      <c r="E601" s="300">
        <v>2</v>
      </c>
      <c r="F601" s="45">
        <f t="shared" si="71"/>
        <v>1187</v>
      </c>
      <c r="G601" s="40">
        <f t="shared" si="73"/>
        <v>3562</v>
      </c>
      <c r="H601" s="80">
        <f t="shared" ref="H601:H637" si="77">H599+6</f>
        <v>1781</v>
      </c>
      <c r="I601" s="41">
        <v>2</v>
      </c>
      <c r="J601" s="76">
        <f t="shared" si="72"/>
        <v>1</v>
      </c>
      <c r="L601" s="101"/>
    </row>
    <row r="602" spans="2:12" x14ac:dyDescent="0.5">
      <c r="B602" s="231"/>
      <c r="C602" s="232">
        <f t="shared" si="69"/>
        <v>600</v>
      </c>
      <c r="E602" s="300">
        <v>16</v>
      </c>
      <c r="F602" s="45">
        <f t="shared" si="71"/>
        <v>1189</v>
      </c>
      <c r="G602" s="40">
        <f t="shared" si="73"/>
        <v>3568</v>
      </c>
      <c r="H602" s="83">
        <f>G602/I602</f>
        <v>223</v>
      </c>
      <c r="I602" s="41">
        <v>16</v>
      </c>
      <c r="J602" s="76">
        <f t="shared" si="72"/>
        <v>4</v>
      </c>
      <c r="L602" s="101"/>
    </row>
    <row r="603" spans="2:12" x14ac:dyDescent="0.5">
      <c r="B603" s="231"/>
      <c r="C603" s="232">
        <f t="shared" si="69"/>
        <v>601</v>
      </c>
      <c r="E603" s="300">
        <v>2</v>
      </c>
      <c r="F603" s="45">
        <f t="shared" si="71"/>
        <v>1191</v>
      </c>
      <c r="G603" s="40">
        <f t="shared" si="73"/>
        <v>3574</v>
      </c>
      <c r="H603" s="80">
        <f t="shared" ref="H603:H639" si="78">H601+6</f>
        <v>1787</v>
      </c>
      <c r="I603" s="41">
        <v>2</v>
      </c>
      <c r="J603" s="76">
        <f t="shared" si="72"/>
        <v>1</v>
      </c>
      <c r="L603" s="101"/>
    </row>
    <row r="604" spans="2:12" x14ac:dyDescent="0.5">
      <c r="B604" s="231"/>
      <c r="C604" s="232">
        <f t="shared" si="69"/>
        <v>602</v>
      </c>
      <c r="E604" s="300">
        <v>4</v>
      </c>
      <c r="F604" s="45">
        <f t="shared" si="71"/>
        <v>1193</v>
      </c>
      <c r="G604" s="40">
        <f t="shared" si="73"/>
        <v>3580</v>
      </c>
      <c r="H604" s="82">
        <f>G604/4</f>
        <v>895</v>
      </c>
      <c r="I604" s="41">
        <v>4</v>
      </c>
      <c r="J604" s="76">
        <f t="shared" si="72"/>
        <v>2</v>
      </c>
      <c r="L604" s="101"/>
    </row>
    <row r="605" spans="2:12" x14ac:dyDescent="0.5">
      <c r="B605" s="231"/>
      <c r="C605" s="232">
        <f t="shared" si="69"/>
        <v>603</v>
      </c>
      <c r="E605" s="300">
        <v>2</v>
      </c>
      <c r="F605" s="45">
        <f t="shared" si="71"/>
        <v>1195</v>
      </c>
      <c r="G605" s="40">
        <f t="shared" si="73"/>
        <v>3586</v>
      </c>
      <c r="H605" s="80">
        <f t="shared" ref="H605:H641" si="79">H603+6</f>
        <v>1793</v>
      </c>
      <c r="I605" s="41">
        <v>2</v>
      </c>
      <c r="J605" s="76">
        <f t="shared" si="72"/>
        <v>1</v>
      </c>
      <c r="L605" s="101"/>
    </row>
    <row r="606" spans="2:12" x14ac:dyDescent="0.5">
      <c r="B606" s="231"/>
      <c r="C606" s="232">
        <f t="shared" si="69"/>
        <v>604</v>
      </c>
      <c r="E606" s="300">
        <v>8</v>
      </c>
      <c r="F606" s="45">
        <f t="shared" si="71"/>
        <v>1197</v>
      </c>
      <c r="G606" s="40">
        <f t="shared" si="73"/>
        <v>3592</v>
      </c>
      <c r="H606" s="83">
        <f>G606/I606</f>
        <v>449</v>
      </c>
      <c r="I606" s="41">
        <v>8</v>
      </c>
      <c r="J606" s="76">
        <f t="shared" si="72"/>
        <v>3</v>
      </c>
      <c r="L606" s="101"/>
    </row>
    <row r="607" spans="2:12" x14ac:dyDescent="0.5">
      <c r="B607" s="231"/>
      <c r="C607" s="232">
        <f t="shared" si="69"/>
        <v>605</v>
      </c>
      <c r="E607" s="300">
        <v>2</v>
      </c>
      <c r="F607" s="45">
        <f t="shared" si="71"/>
        <v>1199</v>
      </c>
      <c r="G607" s="40">
        <f t="shared" si="73"/>
        <v>3598</v>
      </c>
      <c r="H607" s="80">
        <f t="shared" ref="H607:H655" si="80">H605+6</f>
        <v>1799</v>
      </c>
      <c r="I607" s="41">
        <v>2</v>
      </c>
      <c r="J607" s="76">
        <f t="shared" si="72"/>
        <v>1</v>
      </c>
      <c r="L607" s="101"/>
    </row>
    <row r="608" spans="2:12" x14ac:dyDescent="0.5">
      <c r="B608" s="231"/>
      <c r="C608" s="232">
        <f t="shared" si="69"/>
        <v>606</v>
      </c>
      <c r="E608" s="300">
        <v>4</v>
      </c>
      <c r="F608" s="45">
        <f t="shared" si="71"/>
        <v>1201</v>
      </c>
      <c r="G608" s="40">
        <f t="shared" si="73"/>
        <v>3604</v>
      </c>
      <c r="H608" s="82">
        <f>G608/4</f>
        <v>901</v>
      </c>
      <c r="I608" s="41">
        <v>4</v>
      </c>
      <c r="J608" s="76">
        <f t="shared" si="72"/>
        <v>2</v>
      </c>
      <c r="L608" s="101"/>
    </row>
    <row r="609" spans="2:12" x14ac:dyDescent="0.5">
      <c r="B609" s="231"/>
      <c r="C609" s="232">
        <f t="shared" si="69"/>
        <v>607</v>
      </c>
      <c r="E609" s="300">
        <v>2</v>
      </c>
      <c r="F609" s="45">
        <f t="shared" si="71"/>
        <v>1203</v>
      </c>
      <c r="G609" s="40">
        <f t="shared" si="73"/>
        <v>3610</v>
      </c>
      <c r="H609" s="80">
        <f t="shared" ref="H609:H657" si="81">H607+6</f>
        <v>1805</v>
      </c>
      <c r="I609" s="41">
        <v>2</v>
      </c>
      <c r="J609" s="76">
        <f t="shared" si="72"/>
        <v>1</v>
      </c>
      <c r="L609" s="101"/>
    </row>
    <row r="610" spans="2:12" x14ac:dyDescent="0.5">
      <c r="B610" s="231"/>
      <c r="C610" s="232">
        <f t="shared" si="69"/>
        <v>608</v>
      </c>
      <c r="E610" s="300">
        <v>32</v>
      </c>
      <c r="F610" s="45">
        <f t="shared" si="71"/>
        <v>1205</v>
      </c>
      <c r="G610" s="40">
        <f t="shared" si="73"/>
        <v>3616</v>
      </c>
      <c r="H610" s="83">
        <f>G610/I610</f>
        <v>113</v>
      </c>
      <c r="I610" s="41">
        <v>32</v>
      </c>
      <c r="J610" s="76">
        <f t="shared" si="72"/>
        <v>5</v>
      </c>
      <c r="L610" s="101"/>
    </row>
    <row r="611" spans="2:12" x14ac:dyDescent="0.5">
      <c r="B611" s="231"/>
      <c r="C611" s="232">
        <f t="shared" si="69"/>
        <v>609</v>
      </c>
      <c r="E611" s="300">
        <v>2</v>
      </c>
      <c r="F611" s="45">
        <f t="shared" si="71"/>
        <v>1207</v>
      </c>
      <c r="G611" s="40">
        <f t="shared" si="73"/>
        <v>3622</v>
      </c>
      <c r="H611" s="80">
        <f t="shared" ref="H611:H659" si="82">H609+6</f>
        <v>1811</v>
      </c>
      <c r="I611" s="41">
        <v>2</v>
      </c>
      <c r="J611" s="76">
        <f t="shared" si="72"/>
        <v>1</v>
      </c>
      <c r="L611" s="101"/>
    </row>
    <row r="612" spans="2:12" x14ac:dyDescent="0.5">
      <c r="B612" s="231"/>
      <c r="C612" s="232">
        <f t="shared" si="69"/>
        <v>610</v>
      </c>
      <c r="E612" s="300">
        <v>4</v>
      </c>
      <c r="F612" s="45">
        <f t="shared" si="71"/>
        <v>1209</v>
      </c>
      <c r="G612" s="40">
        <f t="shared" si="73"/>
        <v>3628</v>
      </c>
      <c r="H612" s="82">
        <f>G612/4</f>
        <v>907</v>
      </c>
      <c r="I612" s="41">
        <v>4</v>
      </c>
      <c r="J612" s="76">
        <f t="shared" si="72"/>
        <v>2</v>
      </c>
      <c r="L612" s="101"/>
    </row>
    <row r="613" spans="2:12" x14ac:dyDescent="0.5">
      <c r="B613" s="231"/>
      <c r="C613" s="232">
        <f t="shared" si="69"/>
        <v>611</v>
      </c>
      <c r="E613" s="300">
        <v>2</v>
      </c>
      <c r="F613" s="45">
        <f t="shared" si="71"/>
        <v>1211</v>
      </c>
      <c r="G613" s="40">
        <f t="shared" si="73"/>
        <v>3634</v>
      </c>
      <c r="H613" s="80">
        <f t="shared" ref="H613:H661" si="83">H611+6</f>
        <v>1817</v>
      </c>
      <c r="I613" s="41">
        <v>2</v>
      </c>
      <c r="J613" s="76">
        <f t="shared" si="72"/>
        <v>1</v>
      </c>
      <c r="L613" s="101"/>
    </row>
    <row r="614" spans="2:12" x14ac:dyDescent="0.5">
      <c r="B614" s="231"/>
      <c r="C614" s="232">
        <f t="shared" si="69"/>
        <v>612</v>
      </c>
      <c r="E614" s="300">
        <v>8</v>
      </c>
      <c r="F614" s="45">
        <f t="shared" si="71"/>
        <v>1213</v>
      </c>
      <c r="G614" s="40">
        <f t="shared" si="73"/>
        <v>3640</v>
      </c>
      <c r="H614" s="83">
        <f>G614/I614</f>
        <v>455</v>
      </c>
      <c r="I614" s="41">
        <v>8</v>
      </c>
      <c r="J614" s="76">
        <f t="shared" si="72"/>
        <v>3</v>
      </c>
      <c r="L614" s="101"/>
    </row>
    <row r="615" spans="2:12" x14ac:dyDescent="0.5">
      <c r="B615" s="231"/>
      <c r="C615" s="232">
        <f t="shared" si="69"/>
        <v>613</v>
      </c>
      <c r="E615" s="300">
        <v>2</v>
      </c>
      <c r="F615" s="45">
        <f t="shared" si="71"/>
        <v>1215</v>
      </c>
      <c r="G615" s="40">
        <f t="shared" si="73"/>
        <v>3646</v>
      </c>
      <c r="H615" s="80">
        <f t="shared" ref="H615:H663" si="84">H613+6</f>
        <v>1823</v>
      </c>
      <c r="I615" s="41">
        <v>2</v>
      </c>
      <c r="J615" s="76">
        <f t="shared" si="72"/>
        <v>1</v>
      </c>
      <c r="L615" s="101"/>
    </row>
    <row r="616" spans="2:12" x14ac:dyDescent="0.5">
      <c r="B616" s="231"/>
      <c r="C616" s="232">
        <f t="shared" si="69"/>
        <v>614</v>
      </c>
      <c r="E616" s="300">
        <v>4</v>
      </c>
      <c r="F616" s="45">
        <f t="shared" si="71"/>
        <v>1217</v>
      </c>
      <c r="G616" s="40">
        <f t="shared" si="73"/>
        <v>3652</v>
      </c>
      <c r="H616" s="82">
        <f>G616/4</f>
        <v>913</v>
      </c>
      <c r="I616" s="41">
        <v>4</v>
      </c>
      <c r="J616" s="76">
        <f t="shared" si="72"/>
        <v>2</v>
      </c>
      <c r="L616" s="101"/>
    </row>
    <row r="617" spans="2:12" x14ac:dyDescent="0.5">
      <c r="B617" s="231"/>
      <c r="C617" s="232">
        <f t="shared" si="69"/>
        <v>615</v>
      </c>
      <c r="E617" s="300">
        <v>2</v>
      </c>
      <c r="F617" s="45">
        <f t="shared" si="71"/>
        <v>1219</v>
      </c>
      <c r="G617" s="40">
        <f t="shared" si="73"/>
        <v>3658</v>
      </c>
      <c r="H617" s="80">
        <f t="shared" ref="H617:H665" si="85">H615+6</f>
        <v>1829</v>
      </c>
      <c r="I617" s="41">
        <v>2</v>
      </c>
      <c r="J617" s="76">
        <f t="shared" si="72"/>
        <v>1</v>
      </c>
      <c r="L617" s="101"/>
    </row>
    <row r="618" spans="2:12" x14ac:dyDescent="0.5">
      <c r="B618" s="231"/>
      <c r="C618" s="232">
        <f t="shared" si="69"/>
        <v>616</v>
      </c>
      <c r="E618" s="300">
        <v>16</v>
      </c>
      <c r="F618" s="45">
        <f t="shared" si="71"/>
        <v>1221</v>
      </c>
      <c r="G618" s="40">
        <f t="shared" si="73"/>
        <v>3664</v>
      </c>
      <c r="H618" s="83">
        <f>G618/I618</f>
        <v>229</v>
      </c>
      <c r="I618" s="41">
        <v>16</v>
      </c>
      <c r="J618" s="76">
        <f t="shared" si="72"/>
        <v>4</v>
      </c>
      <c r="L618" s="101"/>
    </row>
    <row r="619" spans="2:12" x14ac:dyDescent="0.5">
      <c r="B619" s="231"/>
      <c r="C619" s="232">
        <f t="shared" si="69"/>
        <v>617</v>
      </c>
      <c r="E619" s="300">
        <v>2</v>
      </c>
      <c r="F619" s="45">
        <f t="shared" si="71"/>
        <v>1223</v>
      </c>
      <c r="G619" s="40">
        <f t="shared" si="73"/>
        <v>3670</v>
      </c>
      <c r="H619" s="80">
        <f t="shared" si="80"/>
        <v>1835</v>
      </c>
      <c r="I619" s="41">
        <v>2</v>
      </c>
      <c r="J619" s="76">
        <f t="shared" si="72"/>
        <v>1</v>
      </c>
      <c r="L619" s="101"/>
    </row>
    <row r="620" spans="2:12" x14ac:dyDescent="0.5">
      <c r="B620" s="231"/>
      <c r="C620" s="232">
        <f t="shared" si="69"/>
        <v>618</v>
      </c>
      <c r="E620" s="300">
        <v>4</v>
      </c>
      <c r="F620" s="45">
        <f t="shared" si="71"/>
        <v>1225</v>
      </c>
      <c r="G620" s="40">
        <f t="shared" si="73"/>
        <v>3676</v>
      </c>
      <c r="H620" s="82">
        <f>G620/4</f>
        <v>919</v>
      </c>
      <c r="I620" s="41">
        <v>4</v>
      </c>
      <c r="J620" s="76">
        <f t="shared" si="72"/>
        <v>2</v>
      </c>
      <c r="L620" s="101"/>
    </row>
    <row r="621" spans="2:12" x14ac:dyDescent="0.5">
      <c r="B621" s="231"/>
      <c r="C621" s="232">
        <f t="shared" si="69"/>
        <v>619</v>
      </c>
      <c r="E621" s="300">
        <v>2</v>
      </c>
      <c r="F621" s="45">
        <f t="shared" si="71"/>
        <v>1227</v>
      </c>
      <c r="G621" s="40">
        <f t="shared" si="73"/>
        <v>3682</v>
      </c>
      <c r="H621" s="80">
        <f t="shared" si="81"/>
        <v>1841</v>
      </c>
      <c r="I621" s="41">
        <v>2</v>
      </c>
      <c r="J621" s="76">
        <f t="shared" si="72"/>
        <v>1</v>
      </c>
      <c r="L621" s="101"/>
    </row>
    <row r="622" spans="2:12" x14ac:dyDescent="0.5">
      <c r="B622" s="231"/>
      <c r="C622" s="232">
        <f t="shared" si="69"/>
        <v>620</v>
      </c>
      <c r="E622" s="300">
        <v>8</v>
      </c>
      <c r="F622" s="45">
        <f t="shared" si="71"/>
        <v>1229</v>
      </c>
      <c r="G622" s="40">
        <f t="shared" si="73"/>
        <v>3688</v>
      </c>
      <c r="H622" s="83">
        <f>G622/I622</f>
        <v>461</v>
      </c>
      <c r="I622" s="41">
        <v>8</v>
      </c>
      <c r="J622" s="76">
        <f t="shared" si="72"/>
        <v>3</v>
      </c>
      <c r="L622" s="101"/>
    </row>
    <row r="623" spans="2:12" x14ac:dyDescent="0.5">
      <c r="B623" s="231"/>
      <c r="C623" s="232">
        <f t="shared" si="69"/>
        <v>621</v>
      </c>
      <c r="E623" s="300">
        <v>2</v>
      </c>
      <c r="F623" s="45">
        <f t="shared" si="71"/>
        <v>1231</v>
      </c>
      <c r="G623" s="40">
        <f t="shared" si="73"/>
        <v>3694</v>
      </c>
      <c r="H623" s="80">
        <f t="shared" si="82"/>
        <v>1847</v>
      </c>
      <c r="I623" s="41">
        <v>2</v>
      </c>
      <c r="J623" s="76">
        <f t="shared" si="72"/>
        <v>1</v>
      </c>
      <c r="L623" s="101"/>
    </row>
    <row r="624" spans="2:12" x14ac:dyDescent="0.5">
      <c r="B624" s="231"/>
      <c r="C624" s="232">
        <f t="shared" si="69"/>
        <v>622</v>
      </c>
      <c r="E624" s="300">
        <v>4</v>
      </c>
      <c r="F624" s="45">
        <f t="shared" si="71"/>
        <v>1233</v>
      </c>
      <c r="G624" s="40">
        <f t="shared" si="73"/>
        <v>3700</v>
      </c>
      <c r="H624" s="82">
        <f>G624/4</f>
        <v>925</v>
      </c>
      <c r="I624" s="41">
        <v>4</v>
      </c>
      <c r="J624" s="76">
        <f t="shared" si="72"/>
        <v>2</v>
      </c>
      <c r="L624" s="101"/>
    </row>
    <row r="625" spans="2:12" x14ac:dyDescent="0.5">
      <c r="B625" s="231"/>
      <c r="C625" s="232">
        <f t="shared" si="69"/>
        <v>623</v>
      </c>
      <c r="E625" s="300">
        <v>2</v>
      </c>
      <c r="F625" s="45">
        <f t="shared" si="71"/>
        <v>1235</v>
      </c>
      <c r="G625" s="40">
        <f t="shared" si="73"/>
        <v>3706</v>
      </c>
      <c r="H625" s="80">
        <f t="shared" si="83"/>
        <v>1853</v>
      </c>
      <c r="I625" s="41">
        <v>2</v>
      </c>
      <c r="J625" s="76">
        <f t="shared" si="72"/>
        <v>1</v>
      </c>
      <c r="L625" s="101"/>
    </row>
    <row r="626" spans="2:12" x14ac:dyDescent="0.5">
      <c r="B626" s="231"/>
      <c r="C626" s="232">
        <f t="shared" si="69"/>
        <v>624</v>
      </c>
      <c r="E626" s="300">
        <v>128</v>
      </c>
      <c r="F626" s="45">
        <f t="shared" si="71"/>
        <v>1237</v>
      </c>
      <c r="G626" s="40">
        <f t="shared" si="73"/>
        <v>3712</v>
      </c>
      <c r="H626" s="83">
        <f>G626/I626</f>
        <v>29</v>
      </c>
      <c r="I626" s="41">
        <v>128</v>
      </c>
      <c r="J626" s="76">
        <f t="shared" si="72"/>
        <v>7</v>
      </c>
      <c r="L626" s="101"/>
    </row>
    <row r="627" spans="2:12" x14ac:dyDescent="0.5">
      <c r="B627" s="231"/>
      <c r="C627" s="232">
        <f t="shared" si="69"/>
        <v>625</v>
      </c>
      <c r="E627" s="300">
        <v>2</v>
      </c>
      <c r="F627" s="45">
        <f t="shared" si="71"/>
        <v>1239</v>
      </c>
      <c r="G627" s="40">
        <f t="shared" si="73"/>
        <v>3718</v>
      </c>
      <c r="H627" s="80">
        <f t="shared" si="84"/>
        <v>1859</v>
      </c>
      <c r="I627" s="41">
        <v>2</v>
      </c>
      <c r="J627" s="76">
        <f t="shared" si="72"/>
        <v>1</v>
      </c>
      <c r="L627" s="101"/>
    </row>
    <row r="628" spans="2:12" x14ac:dyDescent="0.5">
      <c r="B628" s="231"/>
      <c r="C628" s="232">
        <f t="shared" si="69"/>
        <v>626</v>
      </c>
      <c r="E628" s="300">
        <v>4</v>
      </c>
      <c r="F628" s="45">
        <f t="shared" si="71"/>
        <v>1241</v>
      </c>
      <c r="G628" s="40">
        <f t="shared" si="73"/>
        <v>3724</v>
      </c>
      <c r="H628" s="82">
        <f>G628/4</f>
        <v>931</v>
      </c>
      <c r="I628" s="41">
        <v>4</v>
      </c>
      <c r="J628" s="76">
        <f t="shared" si="72"/>
        <v>2</v>
      </c>
      <c r="L628" s="101"/>
    </row>
    <row r="629" spans="2:12" x14ac:dyDescent="0.5">
      <c r="B629" s="231"/>
      <c r="C629" s="232">
        <f t="shared" si="69"/>
        <v>627</v>
      </c>
      <c r="E629" s="300">
        <v>2</v>
      </c>
      <c r="F629" s="45">
        <f t="shared" si="71"/>
        <v>1243</v>
      </c>
      <c r="G629" s="40">
        <f t="shared" si="73"/>
        <v>3730</v>
      </c>
      <c r="H629" s="80">
        <f t="shared" si="85"/>
        <v>1865</v>
      </c>
      <c r="I629" s="41">
        <v>2</v>
      </c>
      <c r="J629" s="76">
        <f t="shared" si="72"/>
        <v>1</v>
      </c>
      <c r="L629" s="101"/>
    </row>
    <row r="630" spans="2:12" x14ac:dyDescent="0.5">
      <c r="B630" s="231"/>
      <c r="C630" s="232">
        <f t="shared" si="69"/>
        <v>628</v>
      </c>
      <c r="E630" s="300">
        <v>8</v>
      </c>
      <c r="F630" s="45">
        <f t="shared" si="71"/>
        <v>1245</v>
      </c>
      <c r="G630" s="40">
        <f t="shared" si="73"/>
        <v>3736</v>
      </c>
      <c r="H630" s="83">
        <f>G630/I630</f>
        <v>467</v>
      </c>
      <c r="I630" s="41">
        <v>8</v>
      </c>
      <c r="J630" s="76">
        <f t="shared" si="72"/>
        <v>3</v>
      </c>
      <c r="L630" s="101"/>
    </row>
    <row r="631" spans="2:12" x14ac:dyDescent="0.5">
      <c r="B631" s="231"/>
      <c r="C631" s="232">
        <f t="shared" si="69"/>
        <v>629</v>
      </c>
      <c r="E631" s="300">
        <v>2</v>
      </c>
      <c r="F631" s="45">
        <f t="shared" si="71"/>
        <v>1247</v>
      </c>
      <c r="G631" s="40">
        <f t="shared" si="73"/>
        <v>3742</v>
      </c>
      <c r="H631" s="80">
        <f t="shared" si="74"/>
        <v>1871</v>
      </c>
      <c r="I631" s="41">
        <v>2</v>
      </c>
      <c r="J631" s="76">
        <f t="shared" si="72"/>
        <v>1</v>
      </c>
      <c r="L631" s="101"/>
    </row>
    <row r="632" spans="2:12" x14ac:dyDescent="0.5">
      <c r="B632" s="231"/>
      <c r="C632" s="232">
        <f t="shared" si="69"/>
        <v>630</v>
      </c>
      <c r="E632" s="300">
        <v>4</v>
      </c>
      <c r="F632" s="45">
        <f t="shared" si="71"/>
        <v>1249</v>
      </c>
      <c r="G632" s="40">
        <f t="shared" si="73"/>
        <v>3748</v>
      </c>
      <c r="H632" s="82">
        <f>G632/4</f>
        <v>937</v>
      </c>
      <c r="I632" s="41">
        <v>4</v>
      </c>
      <c r="J632" s="76">
        <f t="shared" si="72"/>
        <v>2</v>
      </c>
      <c r="L632" s="101"/>
    </row>
    <row r="633" spans="2:12" x14ac:dyDescent="0.5">
      <c r="B633" s="231"/>
      <c r="C633" s="232">
        <f t="shared" si="69"/>
        <v>631</v>
      </c>
      <c r="E633" s="300">
        <v>2</v>
      </c>
      <c r="F633" s="45">
        <f t="shared" si="71"/>
        <v>1251</v>
      </c>
      <c r="G633" s="40">
        <f t="shared" si="73"/>
        <v>3754</v>
      </c>
      <c r="H633" s="80">
        <f t="shared" si="75"/>
        <v>1877</v>
      </c>
      <c r="I633" s="41">
        <v>2</v>
      </c>
      <c r="J633" s="76">
        <f t="shared" si="72"/>
        <v>1</v>
      </c>
      <c r="L633" s="101"/>
    </row>
    <row r="634" spans="2:12" x14ac:dyDescent="0.5">
      <c r="B634" s="231"/>
      <c r="C634" s="232">
        <f t="shared" si="69"/>
        <v>632</v>
      </c>
      <c r="E634" s="300">
        <v>16</v>
      </c>
      <c r="F634" s="45">
        <f t="shared" si="71"/>
        <v>1253</v>
      </c>
      <c r="G634" s="40">
        <f t="shared" si="73"/>
        <v>3760</v>
      </c>
      <c r="H634" s="83">
        <f>G634/I634</f>
        <v>235</v>
      </c>
      <c r="I634" s="41">
        <v>16</v>
      </c>
      <c r="J634" s="76">
        <f t="shared" si="72"/>
        <v>4</v>
      </c>
      <c r="L634" s="101"/>
    </row>
    <row r="635" spans="2:12" x14ac:dyDescent="0.5">
      <c r="B635" s="231"/>
      <c r="C635" s="232">
        <f t="shared" si="69"/>
        <v>633</v>
      </c>
      <c r="E635" s="300">
        <v>2</v>
      </c>
      <c r="F635" s="45">
        <f t="shared" si="71"/>
        <v>1255</v>
      </c>
      <c r="G635" s="40">
        <f t="shared" si="73"/>
        <v>3766</v>
      </c>
      <c r="H635" s="80">
        <f t="shared" si="76"/>
        <v>1883</v>
      </c>
      <c r="I635" s="41">
        <v>2</v>
      </c>
      <c r="J635" s="76">
        <f t="shared" si="72"/>
        <v>1</v>
      </c>
      <c r="L635" s="101"/>
    </row>
    <row r="636" spans="2:12" x14ac:dyDescent="0.5">
      <c r="B636" s="231"/>
      <c r="C636" s="232">
        <f t="shared" si="69"/>
        <v>634</v>
      </c>
      <c r="E636" s="300">
        <v>4</v>
      </c>
      <c r="F636" s="45">
        <f t="shared" si="71"/>
        <v>1257</v>
      </c>
      <c r="G636" s="40">
        <f t="shared" si="73"/>
        <v>3772</v>
      </c>
      <c r="H636" s="82">
        <f>G636/4</f>
        <v>943</v>
      </c>
      <c r="I636" s="41">
        <v>4</v>
      </c>
      <c r="J636" s="76">
        <f t="shared" si="72"/>
        <v>2</v>
      </c>
      <c r="L636" s="101"/>
    </row>
    <row r="637" spans="2:12" x14ac:dyDescent="0.5">
      <c r="B637" s="231"/>
      <c r="C637" s="232">
        <f t="shared" si="69"/>
        <v>635</v>
      </c>
      <c r="E637" s="300">
        <v>2</v>
      </c>
      <c r="F637" s="45">
        <f t="shared" si="71"/>
        <v>1259</v>
      </c>
      <c r="G637" s="40">
        <f t="shared" si="73"/>
        <v>3778</v>
      </c>
      <c r="H637" s="80">
        <f t="shared" si="77"/>
        <v>1889</v>
      </c>
      <c r="I637" s="41">
        <v>2</v>
      </c>
      <c r="J637" s="76">
        <f t="shared" si="72"/>
        <v>1</v>
      </c>
      <c r="L637" s="101"/>
    </row>
    <row r="638" spans="2:12" x14ac:dyDescent="0.5">
      <c r="B638" s="231"/>
      <c r="C638" s="232">
        <f t="shared" si="69"/>
        <v>636</v>
      </c>
      <c r="E638" s="300">
        <v>8</v>
      </c>
      <c r="F638" s="45">
        <f t="shared" si="71"/>
        <v>1261</v>
      </c>
      <c r="G638" s="40">
        <f t="shared" si="73"/>
        <v>3784</v>
      </c>
      <c r="H638" s="83">
        <f>G638/I638</f>
        <v>473</v>
      </c>
      <c r="I638" s="41">
        <v>8</v>
      </c>
      <c r="J638" s="76">
        <f t="shared" si="72"/>
        <v>3</v>
      </c>
      <c r="L638" s="101"/>
    </row>
    <row r="639" spans="2:12" x14ac:dyDescent="0.5">
      <c r="B639" s="231"/>
      <c r="C639" s="232">
        <f t="shared" si="69"/>
        <v>637</v>
      </c>
      <c r="E639" s="300">
        <v>2</v>
      </c>
      <c r="F639" s="45">
        <f t="shared" si="71"/>
        <v>1263</v>
      </c>
      <c r="G639" s="40">
        <f t="shared" si="73"/>
        <v>3790</v>
      </c>
      <c r="H639" s="80">
        <f t="shared" si="78"/>
        <v>1895</v>
      </c>
      <c r="I639" s="41">
        <v>2</v>
      </c>
      <c r="J639" s="76">
        <f t="shared" si="72"/>
        <v>1</v>
      </c>
      <c r="L639" s="101"/>
    </row>
    <row r="640" spans="2:12" x14ac:dyDescent="0.5">
      <c r="B640" s="231"/>
      <c r="C640" s="232">
        <f t="shared" si="69"/>
        <v>638</v>
      </c>
      <c r="E640" s="300">
        <v>4</v>
      </c>
      <c r="F640" s="45">
        <f t="shared" si="71"/>
        <v>1265</v>
      </c>
      <c r="G640" s="40">
        <f t="shared" si="73"/>
        <v>3796</v>
      </c>
      <c r="H640" s="82">
        <f>G640/4</f>
        <v>949</v>
      </c>
      <c r="I640" s="41">
        <v>4</v>
      </c>
      <c r="J640" s="76">
        <f t="shared" si="72"/>
        <v>2</v>
      </c>
      <c r="L640" s="101"/>
    </row>
    <row r="641" spans="2:12" x14ac:dyDescent="0.5">
      <c r="B641" s="231"/>
      <c r="C641" s="232">
        <f t="shared" si="69"/>
        <v>639</v>
      </c>
      <c r="E641" s="300">
        <v>2</v>
      </c>
      <c r="F641" s="45">
        <f t="shared" si="71"/>
        <v>1267</v>
      </c>
      <c r="G641" s="40">
        <f t="shared" si="73"/>
        <v>3802</v>
      </c>
      <c r="H641" s="80">
        <f t="shared" si="79"/>
        <v>1901</v>
      </c>
      <c r="I641" s="41">
        <v>2</v>
      </c>
      <c r="J641" s="76">
        <f t="shared" si="72"/>
        <v>1</v>
      </c>
      <c r="L641" s="101"/>
    </row>
    <row r="642" spans="2:12" x14ac:dyDescent="0.5">
      <c r="B642" s="231"/>
      <c r="C642" s="232">
        <f t="shared" si="69"/>
        <v>640</v>
      </c>
      <c r="E642" s="300">
        <v>32</v>
      </c>
      <c r="F642" s="45">
        <f t="shared" si="71"/>
        <v>1269</v>
      </c>
      <c r="G642" s="40">
        <f t="shared" si="73"/>
        <v>3808</v>
      </c>
      <c r="H642" s="83">
        <f>G642/I642</f>
        <v>119</v>
      </c>
      <c r="I642" s="41">
        <v>32</v>
      </c>
      <c r="J642" s="76">
        <f t="shared" si="72"/>
        <v>5</v>
      </c>
      <c r="L642" s="101"/>
    </row>
    <row r="643" spans="2:12" x14ac:dyDescent="0.5">
      <c r="B643" s="231"/>
      <c r="C643" s="232">
        <f t="shared" si="69"/>
        <v>641</v>
      </c>
      <c r="E643" s="300">
        <v>2</v>
      </c>
      <c r="F643" s="45">
        <f t="shared" si="71"/>
        <v>1271</v>
      </c>
      <c r="G643" s="40">
        <f t="shared" si="73"/>
        <v>3814</v>
      </c>
      <c r="H643" s="80">
        <f t="shared" si="80"/>
        <v>1907</v>
      </c>
      <c r="I643" s="41">
        <v>2</v>
      </c>
      <c r="J643" s="76">
        <f t="shared" si="72"/>
        <v>1</v>
      </c>
      <c r="L643" s="101"/>
    </row>
    <row r="644" spans="2:12" x14ac:dyDescent="0.5">
      <c r="B644" s="231"/>
      <c r="C644" s="232">
        <f t="shared" si="69"/>
        <v>642</v>
      </c>
      <c r="E644" s="300">
        <v>4</v>
      </c>
      <c r="F644" s="45">
        <f t="shared" si="71"/>
        <v>1273</v>
      </c>
      <c r="G644" s="40">
        <f t="shared" si="73"/>
        <v>3820</v>
      </c>
      <c r="H644" s="82">
        <f>G644/4</f>
        <v>955</v>
      </c>
      <c r="I644" s="41">
        <v>4</v>
      </c>
      <c r="J644" s="76">
        <f t="shared" si="72"/>
        <v>2</v>
      </c>
      <c r="L644" s="101"/>
    </row>
    <row r="645" spans="2:12" x14ac:dyDescent="0.5">
      <c r="B645" s="231"/>
      <c r="C645" s="232">
        <f t="shared" ref="C645:C708" si="86">C644+1</f>
        <v>643</v>
      </c>
      <c r="E645" s="300">
        <v>2</v>
      </c>
      <c r="F645" s="45">
        <f t="shared" si="71"/>
        <v>1275</v>
      </c>
      <c r="G645" s="40">
        <f t="shared" si="73"/>
        <v>3826</v>
      </c>
      <c r="H645" s="80">
        <f t="shared" si="81"/>
        <v>1913</v>
      </c>
      <c r="I645" s="41">
        <v>2</v>
      </c>
      <c r="J645" s="76">
        <f t="shared" si="72"/>
        <v>1</v>
      </c>
      <c r="L645" s="101"/>
    </row>
    <row r="646" spans="2:12" x14ac:dyDescent="0.5">
      <c r="B646" s="231"/>
      <c r="C646" s="232">
        <f t="shared" si="86"/>
        <v>644</v>
      </c>
      <c r="E646" s="300">
        <v>8</v>
      </c>
      <c r="F646" s="45">
        <f t="shared" si="71"/>
        <v>1277</v>
      </c>
      <c r="G646" s="40">
        <f t="shared" si="73"/>
        <v>3832</v>
      </c>
      <c r="H646" s="83">
        <f>G646/I646</f>
        <v>479</v>
      </c>
      <c r="I646" s="41">
        <v>8</v>
      </c>
      <c r="J646" s="76">
        <f t="shared" si="72"/>
        <v>3</v>
      </c>
      <c r="L646" s="101"/>
    </row>
    <row r="647" spans="2:12" x14ac:dyDescent="0.5">
      <c r="B647" s="231"/>
      <c r="C647" s="232">
        <f t="shared" si="86"/>
        <v>645</v>
      </c>
      <c r="E647" s="300">
        <v>2</v>
      </c>
      <c r="F647" s="45">
        <f t="shared" si="71"/>
        <v>1279</v>
      </c>
      <c r="G647" s="40">
        <f t="shared" si="73"/>
        <v>3838</v>
      </c>
      <c r="H647" s="80">
        <f t="shared" si="82"/>
        <v>1919</v>
      </c>
      <c r="I647" s="41">
        <v>2</v>
      </c>
      <c r="J647" s="76">
        <f t="shared" si="72"/>
        <v>1</v>
      </c>
      <c r="L647" s="101"/>
    </row>
    <row r="648" spans="2:12" x14ac:dyDescent="0.5">
      <c r="B648" s="231"/>
      <c r="C648" s="232">
        <f t="shared" si="86"/>
        <v>646</v>
      </c>
      <c r="E648" s="300">
        <v>4</v>
      </c>
      <c r="F648" s="45">
        <f t="shared" si="71"/>
        <v>1281</v>
      </c>
      <c r="G648" s="40">
        <f t="shared" si="73"/>
        <v>3844</v>
      </c>
      <c r="H648" s="82">
        <f>G648/4</f>
        <v>961</v>
      </c>
      <c r="I648" s="41">
        <v>4</v>
      </c>
      <c r="J648" s="76">
        <f t="shared" si="72"/>
        <v>2</v>
      </c>
      <c r="L648" s="101"/>
    </row>
    <row r="649" spans="2:12" x14ac:dyDescent="0.5">
      <c r="B649" s="231"/>
      <c r="C649" s="232">
        <f t="shared" si="86"/>
        <v>647</v>
      </c>
      <c r="E649" s="300">
        <v>2</v>
      </c>
      <c r="F649" s="45">
        <f t="shared" ref="F649:F712" si="87">(G649-1)/3</f>
        <v>1283</v>
      </c>
      <c r="G649" s="40">
        <f t="shared" si="73"/>
        <v>3850</v>
      </c>
      <c r="H649" s="80">
        <f t="shared" si="83"/>
        <v>1925</v>
      </c>
      <c r="I649" s="41">
        <v>2</v>
      </c>
      <c r="J649" s="76">
        <f t="shared" ref="J649:J712" si="88">LOG(I649,2)</f>
        <v>1</v>
      </c>
      <c r="L649" s="101"/>
    </row>
    <row r="650" spans="2:12" x14ac:dyDescent="0.5">
      <c r="B650" s="231"/>
      <c r="C650" s="232">
        <f t="shared" si="86"/>
        <v>648</v>
      </c>
      <c r="E650" s="300">
        <v>16</v>
      </c>
      <c r="F650" s="45">
        <f t="shared" si="87"/>
        <v>1285</v>
      </c>
      <c r="G650" s="40">
        <f t="shared" ref="G650:G713" si="89">G649+6</f>
        <v>3856</v>
      </c>
      <c r="H650" s="83">
        <f>G650/I650</f>
        <v>241</v>
      </c>
      <c r="I650" s="41">
        <v>16</v>
      </c>
      <c r="J650" s="76">
        <f t="shared" si="88"/>
        <v>4</v>
      </c>
      <c r="L650" s="101"/>
    </row>
    <row r="651" spans="2:12" x14ac:dyDescent="0.5">
      <c r="B651" s="231"/>
      <c r="C651" s="232">
        <f t="shared" si="86"/>
        <v>649</v>
      </c>
      <c r="E651" s="300">
        <v>2</v>
      </c>
      <c r="F651" s="45">
        <f t="shared" si="87"/>
        <v>1287</v>
      </c>
      <c r="G651" s="40">
        <f t="shared" si="89"/>
        <v>3862</v>
      </c>
      <c r="H651" s="80">
        <f t="shared" si="84"/>
        <v>1931</v>
      </c>
      <c r="I651" s="41">
        <v>2</v>
      </c>
      <c r="J651" s="76">
        <f t="shared" si="88"/>
        <v>1</v>
      </c>
      <c r="L651" s="101"/>
    </row>
    <row r="652" spans="2:12" x14ac:dyDescent="0.5">
      <c r="B652" s="231"/>
      <c r="C652" s="232">
        <f t="shared" si="86"/>
        <v>650</v>
      </c>
      <c r="E652" s="300">
        <v>4</v>
      </c>
      <c r="F652" s="45">
        <f t="shared" si="87"/>
        <v>1289</v>
      </c>
      <c r="G652" s="40">
        <f t="shared" si="89"/>
        <v>3868</v>
      </c>
      <c r="H652" s="82">
        <f>G652/4</f>
        <v>967</v>
      </c>
      <c r="I652" s="41">
        <v>4</v>
      </c>
      <c r="J652" s="76">
        <f t="shared" si="88"/>
        <v>2</v>
      </c>
      <c r="L652" s="101"/>
    </row>
    <row r="653" spans="2:12" x14ac:dyDescent="0.5">
      <c r="B653" s="231"/>
      <c r="C653" s="232">
        <f t="shared" si="86"/>
        <v>651</v>
      </c>
      <c r="E653" s="300">
        <v>2</v>
      </c>
      <c r="F653" s="45">
        <f t="shared" si="87"/>
        <v>1291</v>
      </c>
      <c r="G653" s="40">
        <f t="shared" si="89"/>
        <v>3874</v>
      </c>
      <c r="H653" s="80">
        <f t="shared" si="85"/>
        <v>1937</v>
      </c>
      <c r="I653" s="41">
        <v>2</v>
      </c>
      <c r="J653" s="76">
        <f t="shared" si="88"/>
        <v>1</v>
      </c>
      <c r="L653" s="101"/>
    </row>
    <row r="654" spans="2:12" x14ac:dyDescent="0.5">
      <c r="B654" s="231"/>
      <c r="C654" s="232">
        <f t="shared" si="86"/>
        <v>652</v>
      </c>
      <c r="E654" s="300">
        <v>8</v>
      </c>
      <c r="F654" s="45">
        <f t="shared" si="87"/>
        <v>1293</v>
      </c>
      <c r="G654" s="40">
        <f t="shared" si="89"/>
        <v>3880</v>
      </c>
      <c r="H654" s="83">
        <f>G654/I654</f>
        <v>485</v>
      </c>
      <c r="I654" s="41">
        <v>8</v>
      </c>
      <c r="J654" s="76">
        <f t="shared" si="88"/>
        <v>3</v>
      </c>
      <c r="L654" s="101"/>
    </row>
    <row r="655" spans="2:12" x14ac:dyDescent="0.5">
      <c r="B655" s="231"/>
      <c r="C655" s="232">
        <f t="shared" si="86"/>
        <v>653</v>
      </c>
      <c r="E655" s="300">
        <v>2</v>
      </c>
      <c r="F655" s="45">
        <f t="shared" si="87"/>
        <v>1295</v>
      </c>
      <c r="G655" s="40">
        <f t="shared" si="89"/>
        <v>3886</v>
      </c>
      <c r="H655" s="80">
        <f t="shared" si="80"/>
        <v>1943</v>
      </c>
      <c r="I655" s="41">
        <v>2</v>
      </c>
      <c r="J655" s="76">
        <f t="shared" si="88"/>
        <v>1</v>
      </c>
      <c r="L655" s="101"/>
    </row>
    <row r="656" spans="2:12" x14ac:dyDescent="0.5">
      <c r="B656" s="231"/>
      <c r="C656" s="232">
        <f t="shared" si="86"/>
        <v>654</v>
      </c>
      <c r="E656" s="300">
        <v>4</v>
      </c>
      <c r="F656" s="45">
        <f t="shared" si="87"/>
        <v>1297</v>
      </c>
      <c r="G656" s="40">
        <f t="shared" si="89"/>
        <v>3892</v>
      </c>
      <c r="H656" s="82">
        <f>G656/4</f>
        <v>973</v>
      </c>
      <c r="I656" s="41">
        <v>4</v>
      </c>
      <c r="J656" s="76">
        <f t="shared" si="88"/>
        <v>2</v>
      </c>
      <c r="L656" s="101"/>
    </row>
    <row r="657" spans="2:12" x14ac:dyDescent="0.5">
      <c r="B657" s="231"/>
      <c r="C657" s="232">
        <f t="shared" si="86"/>
        <v>655</v>
      </c>
      <c r="E657" s="300">
        <v>2</v>
      </c>
      <c r="F657" s="45">
        <f t="shared" si="87"/>
        <v>1299</v>
      </c>
      <c r="G657" s="40">
        <f t="shared" si="89"/>
        <v>3898</v>
      </c>
      <c r="H657" s="80">
        <f t="shared" si="81"/>
        <v>1949</v>
      </c>
      <c r="I657" s="41">
        <v>2</v>
      </c>
      <c r="J657" s="76">
        <f t="shared" si="88"/>
        <v>1</v>
      </c>
      <c r="L657" s="101"/>
    </row>
    <row r="658" spans="2:12" x14ac:dyDescent="0.5">
      <c r="B658" s="231"/>
      <c r="C658" s="232">
        <f t="shared" si="86"/>
        <v>656</v>
      </c>
      <c r="E658" s="300">
        <v>64</v>
      </c>
      <c r="F658" s="45">
        <f t="shared" si="87"/>
        <v>1301</v>
      </c>
      <c r="G658" s="40">
        <f t="shared" si="89"/>
        <v>3904</v>
      </c>
      <c r="H658" s="83">
        <f>G658/I658</f>
        <v>61</v>
      </c>
      <c r="I658" s="41">
        <v>64</v>
      </c>
      <c r="J658" s="76">
        <f t="shared" si="88"/>
        <v>6</v>
      </c>
      <c r="L658" s="101"/>
    </row>
    <row r="659" spans="2:12" x14ac:dyDescent="0.5">
      <c r="B659" s="231"/>
      <c r="C659" s="232">
        <f t="shared" si="86"/>
        <v>657</v>
      </c>
      <c r="E659" s="300">
        <v>2</v>
      </c>
      <c r="F659" s="45">
        <f t="shared" si="87"/>
        <v>1303</v>
      </c>
      <c r="G659" s="40">
        <f t="shared" si="89"/>
        <v>3910</v>
      </c>
      <c r="H659" s="80">
        <f t="shared" si="82"/>
        <v>1955</v>
      </c>
      <c r="I659" s="41">
        <v>2</v>
      </c>
      <c r="J659" s="76">
        <f t="shared" si="88"/>
        <v>1</v>
      </c>
      <c r="L659" s="101"/>
    </row>
    <row r="660" spans="2:12" x14ac:dyDescent="0.5">
      <c r="B660" s="231"/>
      <c r="C660" s="232">
        <f t="shared" si="86"/>
        <v>658</v>
      </c>
      <c r="E660" s="300">
        <v>4</v>
      </c>
      <c r="F660" s="45">
        <f t="shared" si="87"/>
        <v>1305</v>
      </c>
      <c r="G660" s="40">
        <f t="shared" si="89"/>
        <v>3916</v>
      </c>
      <c r="H660" s="82">
        <f>G660/4</f>
        <v>979</v>
      </c>
      <c r="I660" s="41">
        <v>4</v>
      </c>
      <c r="J660" s="76">
        <f t="shared" si="88"/>
        <v>2</v>
      </c>
      <c r="L660" s="101"/>
    </row>
    <row r="661" spans="2:12" x14ac:dyDescent="0.5">
      <c r="B661" s="231"/>
      <c r="C661" s="232">
        <f t="shared" si="86"/>
        <v>659</v>
      </c>
      <c r="E661" s="300">
        <v>2</v>
      </c>
      <c r="F661" s="45">
        <f t="shared" si="87"/>
        <v>1307</v>
      </c>
      <c r="G661" s="40">
        <f t="shared" si="89"/>
        <v>3922</v>
      </c>
      <c r="H661" s="80">
        <f t="shared" si="83"/>
        <v>1961</v>
      </c>
      <c r="I661" s="41">
        <v>2</v>
      </c>
      <c r="J661" s="76">
        <f t="shared" si="88"/>
        <v>1</v>
      </c>
      <c r="L661" s="101"/>
    </row>
    <row r="662" spans="2:12" x14ac:dyDescent="0.5">
      <c r="B662" s="231"/>
      <c r="C662" s="232">
        <f t="shared" si="86"/>
        <v>660</v>
      </c>
      <c r="E662" s="300">
        <v>8</v>
      </c>
      <c r="F662" s="45">
        <f t="shared" si="87"/>
        <v>1309</v>
      </c>
      <c r="G662" s="40">
        <f t="shared" si="89"/>
        <v>3928</v>
      </c>
      <c r="H662" s="83">
        <f>G662/I662</f>
        <v>491</v>
      </c>
      <c r="I662" s="41">
        <v>8</v>
      </c>
      <c r="J662" s="76">
        <f t="shared" si="88"/>
        <v>3</v>
      </c>
      <c r="L662" s="101"/>
    </row>
    <row r="663" spans="2:12" x14ac:dyDescent="0.5">
      <c r="B663" s="231"/>
      <c r="C663" s="232">
        <f t="shared" si="86"/>
        <v>661</v>
      </c>
      <c r="E663" s="300">
        <v>2</v>
      </c>
      <c r="F663" s="45">
        <f t="shared" si="87"/>
        <v>1311</v>
      </c>
      <c r="G663" s="40">
        <f t="shared" si="89"/>
        <v>3934</v>
      </c>
      <c r="H663" s="80">
        <f t="shared" si="84"/>
        <v>1967</v>
      </c>
      <c r="I663" s="41">
        <v>2</v>
      </c>
      <c r="J663" s="76">
        <f t="shared" si="88"/>
        <v>1</v>
      </c>
      <c r="L663" s="101"/>
    </row>
    <row r="664" spans="2:12" x14ac:dyDescent="0.5">
      <c r="B664" s="231"/>
      <c r="C664" s="232">
        <f t="shared" si="86"/>
        <v>662</v>
      </c>
      <c r="E664" s="300">
        <v>4</v>
      </c>
      <c r="F664" s="45">
        <f t="shared" si="87"/>
        <v>1313</v>
      </c>
      <c r="G664" s="40">
        <f t="shared" si="89"/>
        <v>3940</v>
      </c>
      <c r="H664" s="82">
        <f>G664/4</f>
        <v>985</v>
      </c>
      <c r="I664" s="41">
        <v>4</v>
      </c>
      <c r="J664" s="76">
        <f t="shared" si="88"/>
        <v>2</v>
      </c>
      <c r="L664" s="101"/>
    </row>
    <row r="665" spans="2:12" x14ac:dyDescent="0.5">
      <c r="B665" s="231"/>
      <c r="C665" s="232">
        <f t="shared" si="86"/>
        <v>663</v>
      </c>
      <c r="E665" s="300">
        <v>2</v>
      </c>
      <c r="F665" s="45">
        <f t="shared" si="87"/>
        <v>1315</v>
      </c>
      <c r="G665" s="40">
        <f t="shared" si="89"/>
        <v>3946</v>
      </c>
      <c r="H665" s="80">
        <f t="shared" si="85"/>
        <v>1973</v>
      </c>
      <c r="I665" s="41">
        <v>2</v>
      </c>
      <c r="J665" s="76">
        <f t="shared" si="88"/>
        <v>1</v>
      </c>
      <c r="L665" s="101"/>
    </row>
    <row r="666" spans="2:12" x14ac:dyDescent="0.5">
      <c r="B666" s="231"/>
      <c r="C666" s="232">
        <f t="shared" si="86"/>
        <v>664</v>
      </c>
      <c r="E666" s="300">
        <v>16</v>
      </c>
      <c r="F666" s="45">
        <f t="shared" si="87"/>
        <v>1317</v>
      </c>
      <c r="G666" s="40">
        <f t="shared" si="89"/>
        <v>3952</v>
      </c>
      <c r="H666" s="83">
        <f>G666/I666</f>
        <v>247</v>
      </c>
      <c r="I666" s="41">
        <v>16</v>
      </c>
      <c r="J666" s="76">
        <f t="shared" si="88"/>
        <v>4</v>
      </c>
      <c r="L666" s="101"/>
    </row>
    <row r="667" spans="2:12" x14ac:dyDescent="0.5">
      <c r="B667" s="231"/>
      <c r="C667" s="232">
        <f t="shared" si="86"/>
        <v>665</v>
      </c>
      <c r="E667" s="300">
        <v>2</v>
      </c>
      <c r="F667" s="45">
        <f t="shared" si="87"/>
        <v>1319</v>
      </c>
      <c r="G667" s="40">
        <f t="shared" si="89"/>
        <v>3958</v>
      </c>
      <c r="H667" s="80">
        <f t="shared" ref="H667" si="90">H665+6</f>
        <v>1979</v>
      </c>
      <c r="I667" s="41">
        <v>2</v>
      </c>
      <c r="J667" s="76">
        <f t="shared" si="88"/>
        <v>1</v>
      </c>
      <c r="L667" s="101"/>
    </row>
    <row r="668" spans="2:12" x14ac:dyDescent="0.5">
      <c r="B668" s="231"/>
      <c r="C668" s="232">
        <f t="shared" si="86"/>
        <v>666</v>
      </c>
      <c r="E668" s="300">
        <v>4</v>
      </c>
      <c r="F668" s="45">
        <f t="shared" si="87"/>
        <v>1321</v>
      </c>
      <c r="G668" s="40">
        <f t="shared" si="89"/>
        <v>3964</v>
      </c>
      <c r="H668" s="82">
        <f>G668/4</f>
        <v>991</v>
      </c>
      <c r="I668" s="41">
        <v>4</v>
      </c>
      <c r="J668" s="76">
        <f t="shared" si="88"/>
        <v>2</v>
      </c>
      <c r="L668" s="101"/>
    </row>
    <row r="669" spans="2:12" x14ac:dyDescent="0.5">
      <c r="B669" s="231"/>
      <c r="C669" s="232">
        <f t="shared" si="86"/>
        <v>667</v>
      </c>
      <c r="E669" s="300">
        <v>2</v>
      </c>
      <c r="F669" s="45">
        <f t="shared" si="87"/>
        <v>1323</v>
      </c>
      <c r="G669" s="40">
        <f t="shared" si="89"/>
        <v>3970</v>
      </c>
      <c r="H669" s="80">
        <f t="shared" ref="H669" si="91">H667+6</f>
        <v>1985</v>
      </c>
      <c r="I669" s="41">
        <v>2</v>
      </c>
      <c r="J669" s="76">
        <f t="shared" si="88"/>
        <v>1</v>
      </c>
      <c r="L669" s="101"/>
    </row>
    <row r="670" spans="2:12" x14ac:dyDescent="0.5">
      <c r="B670" s="231"/>
      <c r="C670" s="232">
        <f t="shared" si="86"/>
        <v>668</v>
      </c>
      <c r="E670" s="300">
        <v>8</v>
      </c>
      <c r="F670" s="45">
        <f t="shared" si="87"/>
        <v>1325</v>
      </c>
      <c r="G670" s="40">
        <f t="shared" si="89"/>
        <v>3976</v>
      </c>
      <c r="H670" s="83">
        <f>G670/I670</f>
        <v>497</v>
      </c>
      <c r="I670" s="41">
        <v>8</v>
      </c>
      <c r="J670" s="76">
        <f t="shared" si="88"/>
        <v>3</v>
      </c>
      <c r="L670" s="101"/>
    </row>
    <row r="671" spans="2:12" x14ac:dyDescent="0.5">
      <c r="B671" s="231"/>
      <c r="C671" s="232">
        <f t="shared" si="86"/>
        <v>669</v>
      </c>
      <c r="E671" s="300">
        <v>2</v>
      </c>
      <c r="F671" s="45">
        <f t="shared" si="87"/>
        <v>1327</v>
      </c>
      <c r="G671" s="40">
        <f t="shared" si="89"/>
        <v>3982</v>
      </c>
      <c r="H671" s="80">
        <f t="shared" ref="H671" si="92">H669+6</f>
        <v>1991</v>
      </c>
      <c r="I671" s="41">
        <v>2</v>
      </c>
      <c r="J671" s="76">
        <f t="shared" si="88"/>
        <v>1</v>
      </c>
      <c r="L671" s="101"/>
    </row>
    <row r="672" spans="2:12" x14ac:dyDescent="0.5">
      <c r="B672" s="231"/>
      <c r="C672" s="232">
        <f t="shared" si="86"/>
        <v>670</v>
      </c>
      <c r="E672" s="300">
        <v>4</v>
      </c>
      <c r="F672" s="45">
        <f t="shared" si="87"/>
        <v>1329</v>
      </c>
      <c r="G672" s="40">
        <f t="shared" si="89"/>
        <v>3988</v>
      </c>
      <c r="H672" s="82">
        <f>G672/4</f>
        <v>997</v>
      </c>
      <c r="I672" s="41">
        <v>4</v>
      </c>
      <c r="J672" s="76">
        <f t="shared" si="88"/>
        <v>2</v>
      </c>
      <c r="L672" s="101"/>
    </row>
    <row r="673" spans="2:12" x14ac:dyDescent="0.5">
      <c r="B673" s="231"/>
      <c r="C673" s="232">
        <f t="shared" si="86"/>
        <v>671</v>
      </c>
      <c r="E673" s="300">
        <v>2</v>
      </c>
      <c r="F673" s="45">
        <f t="shared" si="87"/>
        <v>1331</v>
      </c>
      <c r="G673" s="40">
        <f t="shared" si="89"/>
        <v>3994</v>
      </c>
      <c r="H673" s="80">
        <f t="shared" ref="H673" si="93">H671+6</f>
        <v>1997</v>
      </c>
      <c r="I673" s="41">
        <v>2</v>
      </c>
      <c r="J673" s="76">
        <f t="shared" si="88"/>
        <v>1</v>
      </c>
      <c r="L673" s="101"/>
    </row>
    <row r="674" spans="2:12" x14ac:dyDescent="0.5">
      <c r="B674" s="231"/>
      <c r="C674" s="232">
        <f t="shared" si="86"/>
        <v>672</v>
      </c>
      <c r="E674" s="300">
        <v>32</v>
      </c>
      <c r="F674" s="45">
        <f t="shared" si="87"/>
        <v>1333</v>
      </c>
      <c r="G674" s="40">
        <f t="shared" si="89"/>
        <v>4000</v>
      </c>
      <c r="H674" s="83">
        <f>G674/I674</f>
        <v>125</v>
      </c>
      <c r="I674" s="41">
        <v>32</v>
      </c>
      <c r="J674" s="76">
        <f t="shared" si="88"/>
        <v>5</v>
      </c>
      <c r="L674" s="101"/>
    </row>
    <row r="675" spans="2:12" x14ac:dyDescent="0.5">
      <c r="B675" s="231"/>
      <c r="C675" s="232">
        <f t="shared" si="86"/>
        <v>673</v>
      </c>
      <c r="E675" s="300">
        <v>2</v>
      </c>
      <c r="F675" s="45">
        <f t="shared" si="87"/>
        <v>1335</v>
      </c>
      <c r="G675" s="40">
        <f t="shared" si="89"/>
        <v>4006</v>
      </c>
      <c r="H675" s="80">
        <f t="shared" ref="H675" si="94">H673+6</f>
        <v>2003</v>
      </c>
      <c r="I675" s="41">
        <v>2</v>
      </c>
      <c r="J675" s="76">
        <f t="shared" si="88"/>
        <v>1</v>
      </c>
      <c r="L675" s="101"/>
    </row>
    <row r="676" spans="2:12" x14ac:dyDescent="0.5">
      <c r="B676" s="231"/>
      <c r="C676" s="232">
        <f t="shared" si="86"/>
        <v>674</v>
      </c>
      <c r="E676" s="300">
        <v>4</v>
      </c>
      <c r="F676" s="45">
        <f t="shared" si="87"/>
        <v>1337</v>
      </c>
      <c r="G676" s="40">
        <f t="shared" si="89"/>
        <v>4012</v>
      </c>
      <c r="H676" s="82">
        <f>G676/4</f>
        <v>1003</v>
      </c>
      <c r="I676" s="41">
        <v>4</v>
      </c>
      <c r="J676" s="76">
        <f t="shared" si="88"/>
        <v>2</v>
      </c>
      <c r="L676" s="101"/>
    </row>
    <row r="677" spans="2:12" x14ac:dyDescent="0.5">
      <c r="B677" s="231"/>
      <c r="C677" s="232">
        <f t="shared" si="86"/>
        <v>675</v>
      </c>
      <c r="E677" s="300">
        <v>2</v>
      </c>
      <c r="F677" s="45">
        <f t="shared" si="87"/>
        <v>1339</v>
      </c>
      <c r="G677" s="40">
        <f t="shared" si="89"/>
        <v>4018</v>
      </c>
      <c r="H677" s="80">
        <f t="shared" ref="H677" si="95">H675+6</f>
        <v>2009</v>
      </c>
      <c r="I677" s="41">
        <v>2</v>
      </c>
      <c r="J677" s="76">
        <f t="shared" si="88"/>
        <v>1</v>
      </c>
      <c r="L677" s="101"/>
    </row>
    <row r="678" spans="2:12" x14ac:dyDescent="0.5">
      <c r="B678" s="231"/>
      <c r="C678" s="232">
        <f t="shared" si="86"/>
        <v>676</v>
      </c>
      <c r="E678" s="300">
        <v>8</v>
      </c>
      <c r="F678" s="45">
        <f t="shared" si="87"/>
        <v>1341</v>
      </c>
      <c r="G678" s="40">
        <f t="shared" si="89"/>
        <v>4024</v>
      </c>
      <c r="H678" s="83">
        <f>G678/I678</f>
        <v>503</v>
      </c>
      <c r="I678" s="41">
        <v>8</v>
      </c>
      <c r="J678" s="76">
        <f t="shared" si="88"/>
        <v>3</v>
      </c>
      <c r="L678" s="101"/>
    </row>
    <row r="679" spans="2:12" x14ac:dyDescent="0.5">
      <c r="B679" s="231"/>
      <c r="C679" s="232">
        <f t="shared" si="86"/>
        <v>677</v>
      </c>
      <c r="E679" s="300">
        <v>2</v>
      </c>
      <c r="F679" s="45">
        <f t="shared" si="87"/>
        <v>1343</v>
      </c>
      <c r="G679" s="40">
        <f t="shared" si="89"/>
        <v>4030</v>
      </c>
      <c r="H679" s="80">
        <f t="shared" ref="H679" si="96">H677+6</f>
        <v>2015</v>
      </c>
      <c r="I679" s="41">
        <v>2</v>
      </c>
      <c r="J679" s="76">
        <f t="shared" si="88"/>
        <v>1</v>
      </c>
      <c r="L679" s="101"/>
    </row>
    <row r="680" spans="2:12" x14ac:dyDescent="0.5">
      <c r="B680" s="231"/>
      <c r="C680" s="232">
        <f t="shared" si="86"/>
        <v>678</v>
      </c>
      <c r="E680" s="300">
        <v>4</v>
      </c>
      <c r="F680" s="45">
        <f t="shared" si="87"/>
        <v>1345</v>
      </c>
      <c r="G680" s="40">
        <f t="shared" si="89"/>
        <v>4036</v>
      </c>
      <c r="H680" s="82">
        <f>G680/4</f>
        <v>1009</v>
      </c>
      <c r="I680" s="41">
        <v>4</v>
      </c>
      <c r="J680" s="76">
        <f t="shared" si="88"/>
        <v>2</v>
      </c>
      <c r="L680" s="101"/>
    </row>
    <row r="681" spans="2:12" x14ac:dyDescent="0.5">
      <c r="B681" s="231"/>
      <c r="C681" s="232">
        <f t="shared" si="86"/>
        <v>679</v>
      </c>
      <c r="E681" s="300">
        <v>2</v>
      </c>
      <c r="F681" s="45">
        <f t="shared" si="87"/>
        <v>1347</v>
      </c>
      <c r="G681" s="40">
        <f t="shared" si="89"/>
        <v>4042</v>
      </c>
      <c r="H681" s="80">
        <f t="shared" ref="H681" si="97">H679+6</f>
        <v>2021</v>
      </c>
      <c r="I681" s="41">
        <v>2</v>
      </c>
      <c r="J681" s="76">
        <f t="shared" si="88"/>
        <v>1</v>
      </c>
      <c r="L681" s="101"/>
    </row>
    <row r="682" spans="2:12" x14ac:dyDescent="0.5">
      <c r="B682" s="231"/>
      <c r="C682" s="232">
        <f t="shared" si="86"/>
        <v>680</v>
      </c>
      <c r="E682" s="300">
        <v>16</v>
      </c>
      <c r="F682" s="45">
        <f t="shared" si="87"/>
        <v>1349</v>
      </c>
      <c r="G682" s="40">
        <f t="shared" si="89"/>
        <v>4048</v>
      </c>
      <c r="H682" s="83">
        <f>G682/I682</f>
        <v>253</v>
      </c>
      <c r="I682" s="41">
        <v>16</v>
      </c>
      <c r="J682" s="76">
        <f t="shared" si="88"/>
        <v>4</v>
      </c>
      <c r="L682" s="101"/>
    </row>
    <row r="683" spans="2:12" x14ac:dyDescent="0.5">
      <c r="B683" s="231"/>
      <c r="C683" s="232">
        <f t="shared" si="86"/>
        <v>681</v>
      </c>
      <c r="E683" s="300">
        <v>2</v>
      </c>
      <c r="F683" s="45">
        <f t="shared" si="87"/>
        <v>1351</v>
      </c>
      <c r="G683" s="40">
        <f t="shared" si="89"/>
        <v>4054</v>
      </c>
      <c r="H683" s="80">
        <f t="shared" ref="H683" si="98">H681+6</f>
        <v>2027</v>
      </c>
      <c r="I683" s="41">
        <v>2</v>
      </c>
      <c r="J683" s="76">
        <f t="shared" si="88"/>
        <v>1</v>
      </c>
      <c r="L683" s="101"/>
    </row>
    <row r="684" spans="2:12" x14ac:dyDescent="0.5">
      <c r="B684" s="231"/>
      <c r="C684" s="232">
        <f t="shared" si="86"/>
        <v>682</v>
      </c>
      <c r="E684" s="300">
        <v>4</v>
      </c>
      <c r="F684" s="45">
        <f t="shared" si="87"/>
        <v>1353</v>
      </c>
      <c r="G684" s="40">
        <f t="shared" si="89"/>
        <v>4060</v>
      </c>
      <c r="H684" s="82">
        <f>G684/4</f>
        <v>1015</v>
      </c>
      <c r="I684" s="41">
        <v>4</v>
      </c>
      <c r="J684" s="76">
        <f t="shared" si="88"/>
        <v>2</v>
      </c>
      <c r="L684" s="101"/>
    </row>
    <row r="685" spans="2:12" x14ac:dyDescent="0.5">
      <c r="B685" s="231"/>
      <c r="C685" s="232">
        <f t="shared" si="86"/>
        <v>683</v>
      </c>
      <c r="E685" s="300">
        <v>2</v>
      </c>
      <c r="F685" s="45">
        <f t="shared" si="87"/>
        <v>1355</v>
      </c>
      <c r="G685" s="40">
        <f t="shared" si="89"/>
        <v>4066</v>
      </c>
      <c r="H685" s="80">
        <f t="shared" ref="H685" si="99">H683+6</f>
        <v>2033</v>
      </c>
      <c r="I685" s="41">
        <v>2</v>
      </c>
      <c r="J685" s="76">
        <f t="shared" si="88"/>
        <v>1</v>
      </c>
      <c r="L685" s="101"/>
    </row>
    <row r="686" spans="2:12" x14ac:dyDescent="0.5">
      <c r="B686" s="231"/>
      <c r="C686" s="232">
        <f t="shared" si="86"/>
        <v>684</v>
      </c>
      <c r="E686" s="300">
        <v>8</v>
      </c>
      <c r="F686" s="45">
        <f t="shared" si="87"/>
        <v>1357</v>
      </c>
      <c r="G686" s="40">
        <f t="shared" si="89"/>
        <v>4072</v>
      </c>
      <c r="H686" s="83">
        <f>G686/I686</f>
        <v>509</v>
      </c>
      <c r="I686" s="41">
        <v>8</v>
      </c>
      <c r="J686" s="76">
        <f t="shared" si="88"/>
        <v>3</v>
      </c>
      <c r="L686" s="101"/>
    </row>
    <row r="687" spans="2:12" x14ac:dyDescent="0.5">
      <c r="B687" s="231"/>
      <c r="C687" s="232">
        <f t="shared" si="86"/>
        <v>685</v>
      </c>
      <c r="E687" s="300">
        <v>2</v>
      </c>
      <c r="F687" s="45">
        <f t="shared" si="87"/>
        <v>1359</v>
      </c>
      <c r="G687" s="40">
        <f t="shared" si="89"/>
        <v>4078</v>
      </c>
      <c r="H687" s="80">
        <f t="shared" ref="H687" si="100">H685+6</f>
        <v>2039</v>
      </c>
      <c r="I687" s="41">
        <v>2</v>
      </c>
      <c r="J687" s="76">
        <f t="shared" si="88"/>
        <v>1</v>
      </c>
      <c r="L687" s="101"/>
    </row>
    <row r="688" spans="2:12" x14ac:dyDescent="0.5">
      <c r="B688" s="231"/>
      <c r="C688" s="232">
        <f t="shared" si="86"/>
        <v>686</v>
      </c>
      <c r="E688" s="300">
        <v>4</v>
      </c>
      <c r="F688" s="45">
        <f t="shared" si="87"/>
        <v>1361</v>
      </c>
      <c r="G688" s="40">
        <f t="shared" si="89"/>
        <v>4084</v>
      </c>
      <c r="H688" s="82">
        <f>G688/4</f>
        <v>1021</v>
      </c>
      <c r="I688" s="41">
        <v>4</v>
      </c>
      <c r="J688" s="76">
        <f t="shared" si="88"/>
        <v>2</v>
      </c>
      <c r="L688" s="101"/>
    </row>
    <row r="689" spans="2:12" ht="14.7" thickBot="1" x14ac:dyDescent="0.55000000000000004">
      <c r="B689" s="231"/>
      <c r="C689" s="232">
        <f t="shared" si="86"/>
        <v>687</v>
      </c>
      <c r="E689" s="300">
        <v>2</v>
      </c>
      <c r="F689" s="45">
        <f t="shared" si="87"/>
        <v>1363</v>
      </c>
      <c r="G689" s="40">
        <f t="shared" si="89"/>
        <v>4090</v>
      </c>
      <c r="H689" s="80">
        <f t="shared" ref="H689" si="101">H687+6</f>
        <v>2045</v>
      </c>
      <c r="I689" s="41">
        <v>2</v>
      </c>
      <c r="J689" s="76">
        <f t="shared" si="88"/>
        <v>1</v>
      </c>
      <c r="L689" s="101"/>
    </row>
    <row r="690" spans="2:12" ht="14.7" thickBot="1" x14ac:dyDescent="0.55000000000000004">
      <c r="B690" s="231"/>
      <c r="C690" s="232">
        <f t="shared" si="86"/>
        <v>688</v>
      </c>
      <c r="E690" s="301">
        <v>4096</v>
      </c>
      <c r="F690" s="32">
        <f t="shared" si="87"/>
        <v>1365</v>
      </c>
      <c r="G690" s="40">
        <f t="shared" si="89"/>
        <v>4096</v>
      </c>
      <c r="H690" s="304">
        <f>G690/I690</f>
        <v>1</v>
      </c>
      <c r="I690" s="303">
        <v>4096</v>
      </c>
      <c r="J690" s="76">
        <f t="shared" si="88"/>
        <v>12</v>
      </c>
      <c r="L690" s="101"/>
    </row>
    <row r="691" spans="2:12" x14ac:dyDescent="0.5">
      <c r="B691" s="231"/>
      <c r="C691" s="232">
        <f t="shared" si="86"/>
        <v>689</v>
      </c>
      <c r="E691" s="300">
        <v>2</v>
      </c>
      <c r="F691" s="45">
        <f t="shared" si="87"/>
        <v>1367</v>
      </c>
      <c r="G691" s="40">
        <f t="shared" si="89"/>
        <v>4102</v>
      </c>
      <c r="H691" s="80">
        <f t="shared" ref="H691:H703" si="102">H689+6</f>
        <v>2051</v>
      </c>
      <c r="I691" s="41">
        <v>2</v>
      </c>
      <c r="J691" s="76">
        <f t="shared" si="88"/>
        <v>1</v>
      </c>
      <c r="L691" s="101"/>
    </row>
    <row r="692" spans="2:12" x14ac:dyDescent="0.5">
      <c r="B692" s="231"/>
      <c r="C692" s="232">
        <f t="shared" si="86"/>
        <v>690</v>
      </c>
      <c r="E692" s="300">
        <v>4</v>
      </c>
      <c r="F692" s="45">
        <f t="shared" si="87"/>
        <v>1369</v>
      </c>
      <c r="G692" s="40">
        <f t="shared" si="89"/>
        <v>4108</v>
      </c>
      <c r="H692" s="82">
        <f>G692/4</f>
        <v>1027</v>
      </c>
      <c r="I692" s="41">
        <v>4</v>
      </c>
      <c r="J692" s="76">
        <f t="shared" si="88"/>
        <v>2</v>
      </c>
      <c r="L692" s="101"/>
    </row>
    <row r="693" spans="2:12" x14ac:dyDescent="0.5">
      <c r="B693" s="231"/>
      <c r="C693" s="232">
        <f t="shared" si="86"/>
        <v>691</v>
      </c>
      <c r="E693" s="300">
        <v>2</v>
      </c>
      <c r="F693" s="45">
        <f t="shared" si="87"/>
        <v>1371</v>
      </c>
      <c r="G693" s="40">
        <f t="shared" si="89"/>
        <v>4114</v>
      </c>
      <c r="H693" s="80">
        <f t="shared" ref="H693:H705" si="103">H691+6</f>
        <v>2057</v>
      </c>
      <c r="I693" s="41">
        <v>2</v>
      </c>
      <c r="J693" s="76">
        <f t="shared" si="88"/>
        <v>1</v>
      </c>
      <c r="L693" s="101"/>
    </row>
    <row r="694" spans="2:12" x14ac:dyDescent="0.5">
      <c r="B694" s="231"/>
      <c r="C694" s="232">
        <f t="shared" si="86"/>
        <v>692</v>
      </c>
      <c r="E694" s="300">
        <v>8</v>
      </c>
      <c r="F694" s="45">
        <f t="shared" si="87"/>
        <v>1373</v>
      </c>
      <c r="G694" s="40">
        <f t="shared" si="89"/>
        <v>4120</v>
      </c>
      <c r="H694" s="81">
        <f>G694/I694</f>
        <v>515</v>
      </c>
      <c r="I694" s="41">
        <v>8</v>
      </c>
      <c r="J694" s="76">
        <f t="shared" si="88"/>
        <v>3</v>
      </c>
      <c r="L694" s="101"/>
    </row>
    <row r="695" spans="2:12" x14ac:dyDescent="0.5">
      <c r="B695" s="231"/>
      <c r="C695" s="232">
        <f t="shared" si="86"/>
        <v>693</v>
      </c>
      <c r="E695" s="300">
        <v>2</v>
      </c>
      <c r="F695" s="45">
        <f t="shared" si="87"/>
        <v>1375</v>
      </c>
      <c r="G695" s="40">
        <f t="shared" si="89"/>
        <v>4126</v>
      </c>
      <c r="H695" s="80">
        <f t="shared" si="102"/>
        <v>2063</v>
      </c>
      <c r="I695" s="41">
        <v>2</v>
      </c>
      <c r="J695" s="76">
        <f t="shared" si="88"/>
        <v>1</v>
      </c>
      <c r="L695" s="101"/>
    </row>
    <row r="696" spans="2:12" x14ac:dyDescent="0.5">
      <c r="B696" s="231"/>
      <c r="C696" s="232">
        <f t="shared" si="86"/>
        <v>694</v>
      </c>
      <c r="E696" s="300">
        <v>4</v>
      </c>
      <c r="F696" s="45">
        <f t="shared" si="87"/>
        <v>1377</v>
      </c>
      <c r="G696" s="40">
        <f t="shared" si="89"/>
        <v>4132</v>
      </c>
      <c r="H696" s="82">
        <f>G696/4</f>
        <v>1033</v>
      </c>
      <c r="I696" s="41">
        <v>4</v>
      </c>
      <c r="J696" s="76">
        <f t="shared" si="88"/>
        <v>2</v>
      </c>
      <c r="L696" s="101"/>
    </row>
    <row r="697" spans="2:12" x14ac:dyDescent="0.5">
      <c r="B697" s="231"/>
      <c r="C697" s="232">
        <f t="shared" si="86"/>
        <v>695</v>
      </c>
      <c r="E697" s="300">
        <v>2</v>
      </c>
      <c r="F697" s="45">
        <f t="shared" si="87"/>
        <v>1379</v>
      </c>
      <c r="G697" s="40">
        <f t="shared" si="89"/>
        <v>4138</v>
      </c>
      <c r="H697" s="80">
        <f t="shared" si="103"/>
        <v>2069</v>
      </c>
      <c r="I697" s="41">
        <v>2</v>
      </c>
      <c r="J697" s="76">
        <f t="shared" si="88"/>
        <v>1</v>
      </c>
      <c r="L697" s="101"/>
    </row>
    <row r="698" spans="2:12" x14ac:dyDescent="0.5">
      <c r="B698" s="231"/>
      <c r="C698" s="232">
        <f t="shared" si="86"/>
        <v>696</v>
      </c>
      <c r="E698" s="300">
        <v>16</v>
      </c>
      <c r="F698" s="45">
        <f t="shared" si="87"/>
        <v>1381</v>
      </c>
      <c r="G698" s="40">
        <f t="shared" si="89"/>
        <v>4144</v>
      </c>
      <c r="H698" s="81">
        <f>G698/I698</f>
        <v>259</v>
      </c>
      <c r="I698" s="41">
        <v>16</v>
      </c>
      <c r="J698" s="76">
        <f t="shared" si="88"/>
        <v>4</v>
      </c>
      <c r="L698" s="101"/>
    </row>
    <row r="699" spans="2:12" x14ac:dyDescent="0.5">
      <c r="B699" s="231"/>
      <c r="C699" s="232">
        <f t="shared" si="86"/>
        <v>697</v>
      </c>
      <c r="E699" s="300">
        <v>2</v>
      </c>
      <c r="F699" s="45">
        <f t="shared" si="87"/>
        <v>1383</v>
      </c>
      <c r="G699" s="40">
        <f t="shared" si="89"/>
        <v>4150</v>
      </c>
      <c r="H699" s="80">
        <f t="shared" si="102"/>
        <v>2075</v>
      </c>
      <c r="I699" s="41">
        <v>2</v>
      </c>
      <c r="J699" s="76">
        <f t="shared" si="88"/>
        <v>1</v>
      </c>
      <c r="L699" s="101"/>
    </row>
    <row r="700" spans="2:12" x14ac:dyDescent="0.5">
      <c r="B700" s="231"/>
      <c r="C700" s="232">
        <f t="shared" si="86"/>
        <v>698</v>
      </c>
      <c r="E700" s="300">
        <v>4</v>
      </c>
      <c r="F700" s="45">
        <f t="shared" si="87"/>
        <v>1385</v>
      </c>
      <c r="G700" s="40">
        <f t="shared" si="89"/>
        <v>4156</v>
      </c>
      <c r="H700" s="82">
        <f>G700/4</f>
        <v>1039</v>
      </c>
      <c r="I700" s="41">
        <v>4</v>
      </c>
      <c r="J700" s="76">
        <f t="shared" si="88"/>
        <v>2</v>
      </c>
      <c r="L700" s="101"/>
    </row>
    <row r="701" spans="2:12" x14ac:dyDescent="0.5">
      <c r="B701" s="231"/>
      <c r="C701" s="232">
        <f t="shared" si="86"/>
        <v>699</v>
      </c>
      <c r="E701" s="300">
        <v>2</v>
      </c>
      <c r="F701" s="45">
        <f t="shared" si="87"/>
        <v>1387</v>
      </c>
      <c r="G701" s="40">
        <f t="shared" si="89"/>
        <v>4162</v>
      </c>
      <c r="H701" s="80">
        <f t="shared" si="103"/>
        <v>2081</v>
      </c>
      <c r="I701" s="41">
        <v>2</v>
      </c>
      <c r="J701" s="76">
        <f t="shared" si="88"/>
        <v>1</v>
      </c>
      <c r="L701" s="101"/>
    </row>
    <row r="702" spans="2:12" x14ac:dyDescent="0.5">
      <c r="B702" s="231"/>
      <c r="C702" s="232">
        <f t="shared" si="86"/>
        <v>700</v>
      </c>
      <c r="E702" s="300">
        <v>8</v>
      </c>
      <c r="F702" s="45">
        <f t="shared" si="87"/>
        <v>1389</v>
      </c>
      <c r="G702" s="40">
        <f t="shared" si="89"/>
        <v>4168</v>
      </c>
      <c r="H702" s="81">
        <f>G702/I702</f>
        <v>521</v>
      </c>
      <c r="I702" s="41">
        <v>8</v>
      </c>
      <c r="J702" s="76">
        <f t="shared" si="88"/>
        <v>3</v>
      </c>
      <c r="L702" s="101"/>
    </row>
    <row r="703" spans="2:12" x14ac:dyDescent="0.5">
      <c r="B703" s="231"/>
      <c r="C703" s="232">
        <f t="shared" si="86"/>
        <v>701</v>
      </c>
      <c r="E703" s="300">
        <v>2</v>
      </c>
      <c r="F703" s="45">
        <f t="shared" si="87"/>
        <v>1391</v>
      </c>
      <c r="G703" s="40">
        <f t="shared" si="89"/>
        <v>4174</v>
      </c>
      <c r="H703" s="80">
        <f t="shared" si="102"/>
        <v>2087</v>
      </c>
      <c r="I703" s="41">
        <v>2</v>
      </c>
      <c r="J703" s="76">
        <f t="shared" si="88"/>
        <v>1</v>
      </c>
      <c r="L703" s="101"/>
    </row>
    <row r="704" spans="2:12" x14ac:dyDescent="0.5">
      <c r="B704" s="231"/>
      <c r="C704" s="232">
        <f t="shared" si="86"/>
        <v>702</v>
      </c>
      <c r="E704" s="300">
        <v>4</v>
      </c>
      <c r="F704" s="45">
        <f t="shared" si="87"/>
        <v>1393</v>
      </c>
      <c r="G704" s="40">
        <f t="shared" si="89"/>
        <v>4180</v>
      </c>
      <c r="H704" s="82">
        <f>G704/4</f>
        <v>1045</v>
      </c>
      <c r="I704" s="41">
        <v>4</v>
      </c>
      <c r="J704" s="76">
        <f t="shared" si="88"/>
        <v>2</v>
      </c>
      <c r="L704" s="101"/>
    </row>
    <row r="705" spans="2:12" x14ac:dyDescent="0.5">
      <c r="B705" s="231"/>
      <c r="C705" s="232">
        <f t="shared" si="86"/>
        <v>703</v>
      </c>
      <c r="E705" s="300">
        <v>2</v>
      </c>
      <c r="F705" s="45">
        <f t="shared" si="87"/>
        <v>1395</v>
      </c>
      <c r="G705" s="40">
        <f t="shared" si="89"/>
        <v>4186</v>
      </c>
      <c r="H705" s="80">
        <f t="shared" si="103"/>
        <v>2093</v>
      </c>
      <c r="I705" s="41">
        <v>2</v>
      </c>
      <c r="J705" s="76">
        <f t="shared" si="88"/>
        <v>1</v>
      </c>
      <c r="L705" s="101"/>
    </row>
    <row r="706" spans="2:12" x14ac:dyDescent="0.5">
      <c r="B706" s="231"/>
      <c r="C706" s="232">
        <f t="shared" si="86"/>
        <v>704</v>
      </c>
      <c r="E706" s="300">
        <v>32</v>
      </c>
      <c r="F706" s="45">
        <f t="shared" si="87"/>
        <v>1397</v>
      </c>
      <c r="G706" s="40">
        <f t="shared" si="89"/>
        <v>4192</v>
      </c>
      <c r="H706" s="81">
        <f>G706/I706</f>
        <v>131</v>
      </c>
      <c r="I706" s="41">
        <v>32</v>
      </c>
      <c r="J706" s="76">
        <f t="shared" si="88"/>
        <v>5</v>
      </c>
      <c r="L706" s="101"/>
    </row>
    <row r="707" spans="2:12" x14ac:dyDescent="0.5">
      <c r="B707" s="231"/>
      <c r="C707" s="232">
        <f t="shared" si="86"/>
        <v>705</v>
      </c>
      <c r="E707" s="300">
        <v>2</v>
      </c>
      <c r="F707" s="45">
        <f t="shared" si="87"/>
        <v>1399</v>
      </c>
      <c r="G707" s="40">
        <f t="shared" si="89"/>
        <v>4198</v>
      </c>
      <c r="H707" s="80">
        <f t="shared" ref="H707:H767" si="104">H705+6</f>
        <v>2099</v>
      </c>
      <c r="I707" s="41">
        <v>2</v>
      </c>
      <c r="J707" s="76">
        <f t="shared" si="88"/>
        <v>1</v>
      </c>
      <c r="L707" s="101"/>
    </row>
    <row r="708" spans="2:12" x14ac:dyDescent="0.5">
      <c r="B708" s="231"/>
      <c r="C708" s="232">
        <f t="shared" si="86"/>
        <v>706</v>
      </c>
      <c r="E708" s="300">
        <v>4</v>
      </c>
      <c r="F708" s="45">
        <f t="shared" si="87"/>
        <v>1401</v>
      </c>
      <c r="G708" s="40">
        <f t="shared" si="89"/>
        <v>4204</v>
      </c>
      <c r="H708" s="82">
        <f>G708/4</f>
        <v>1051</v>
      </c>
      <c r="I708" s="41">
        <v>4</v>
      </c>
      <c r="J708" s="76">
        <f t="shared" si="88"/>
        <v>2</v>
      </c>
      <c r="L708" s="101"/>
    </row>
    <row r="709" spans="2:12" x14ac:dyDescent="0.5">
      <c r="B709" s="231"/>
      <c r="C709" s="232">
        <f t="shared" ref="C709:C772" si="105">C708+1</f>
        <v>707</v>
      </c>
      <c r="E709" s="300">
        <v>2</v>
      </c>
      <c r="F709" s="45">
        <f t="shared" si="87"/>
        <v>1403</v>
      </c>
      <c r="G709" s="40">
        <f t="shared" si="89"/>
        <v>4210</v>
      </c>
      <c r="H709" s="80">
        <f t="shared" ref="H709:H769" si="106">H707+6</f>
        <v>2105</v>
      </c>
      <c r="I709" s="41">
        <v>2</v>
      </c>
      <c r="J709" s="76">
        <f t="shared" si="88"/>
        <v>1</v>
      </c>
      <c r="L709" s="101"/>
    </row>
    <row r="710" spans="2:12" x14ac:dyDescent="0.5">
      <c r="B710" s="231"/>
      <c r="C710" s="232">
        <f t="shared" si="105"/>
        <v>708</v>
      </c>
      <c r="E710" s="300">
        <v>8</v>
      </c>
      <c r="F710" s="45">
        <f t="shared" si="87"/>
        <v>1405</v>
      </c>
      <c r="G710" s="40">
        <f t="shared" si="89"/>
        <v>4216</v>
      </c>
      <c r="H710" s="81">
        <f>G710/I710</f>
        <v>527</v>
      </c>
      <c r="I710" s="41">
        <v>8</v>
      </c>
      <c r="J710" s="76">
        <f t="shared" si="88"/>
        <v>3</v>
      </c>
      <c r="L710" s="101"/>
    </row>
    <row r="711" spans="2:12" x14ac:dyDescent="0.5">
      <c r="B711" s="231"/>
      <c r="C711" s="232">
        <f t="shared" si="105"/>
        <v>709</v>
      </c>
      <c r="E711" s="300">
        <v>2</v>
      </c>
      <c r="F711" s="45">
        <f t="shared" si="87"/>
        <v>1407</v>
      </c>
      <c r="G711" s="40">
        <f t="shared" si="89"/>
        <v>4222</v>
      </c>
      <c r="H711" s="80">
        <f t="shared" si="104"/>
        <v>2111</v>
      </c>
      <c r="I711" s="41">
        <v>2</v>
      </c>
      <c r="J711" s="76">
        <f t="shared" si="88"/>
        <v>1</v>
      </c>
      <c r="L711" s="101"/>
    </row>
    <row r="712" spans="2:12" x14ac:dyDescent="0.5">
      <c r="B712" s="231"/>
      <c r="C712" s="232">
        <f t="shared" si="105"/>
        <v>710</v>
      </c>
      <c r="E712" s="300">
        <v>4</v>
      </c>
      <c r="F712" s="45">
        <f t="shared" si="87"/>
        <v>1409</v>
      </c>
      <c r="G712" s="40">
        <f t="shared" si="89"/>
        <v>4228</v>
      </c>
      <c r="H712" s="82">
        <f>G712/4</f>
        <v>1057</v>
      </c>
      <c r="I712" s="41">
        <v>4</v>
      </c>
      <c r="J712" s="76">
        <f t="shared" si="88"/>
        <v>2</v>
      </c>
      <c r="L712" s="101"/>
    </row>
    <row r="713" spans="2:12" x14ac:dyDescent="0.5">
      <c r="B713" s="231"/>
      <c r="C713" s="232">
        <f t="shared" si="105"/>
        <v>711</v>
      </c>
      <c r="E713" s="300">
        <v>2</v>
      </c>
      <c r="F713" s="45">
        <f t="shared" ref="F713:F776" si="107">(G713-1)/3</f>
        <v>1411</v>
      </c>
      <c r="G713" s="40">
        <f t="shared" si="89"/>
        <v>4234</v>
      </c>
      <c r="H713" s="80">
        <f t="shared" si="106"/>
        <v>2117</v>
      </c>
      <c r="I713" s="41">
        <v>2</v>
      </c>
      <c r="J713" s="76">
        <f t="shared" ref="J713:J776" si="108">LOG(I713,2)</f>
        <v>1</v>
      </c>
      <c r="L713" s="101"/>
    </row>
    <row r="714" spans="2:12" x14ac:dyDescent="0.5">
      <c r="B714" s="231"/>
      <c r="C714" s="232">
        <f t="shared" si="105"/>
        <v>712</v>
      </c>
      <c r="E714" s="300">
        <v>16</v>
      </c>
      <c r="F714" s="45">
        <f t="shared" si="107"/>
        <v>1413</v>
      </c>
      <c r="G714" s="40">
        <f t="shared" ref="G714:G777" si="109">G713+6</f>
        <v>4240</v>
      </c>
      <c r="H714" s="81">
        <f>G714/I714</f>
        <v>265</v>
      </c>
      <c r="I714" s="41">
        <v>16</v>
      </c>
      <c r="J714" s="76">
        <f t="shared" si="108"/>
        <v>4</v>
      </c>
      <c r="L714" s="101"/>
    </row>
    <row r="715" spans="2:12" x14ac:dyDescent="0.5">
      <c r="B715" s="231"/>
      <c r="C715" s="232">
        <f t="shared" si="105"/>
        <v>713</v>
      </c>
      <c r="E715" s="300">
        <v>2</v>
      </c>
      <c r="F715" s="45">
        <f t="shared" si="107"/>
        <v>1415</v>
      </c>
      <c r="G715" s="40">
        <f t="shared" si="109"/>
        <v>4246</v>
      </c>
      <c r="H715" s="80">
        <f t="shared" si="104"/>
        <v>2123</v>
      </c>
      <c r="I715" s="41">
        <v>2</v>
      </c>
      <c r="J715" s="76">
        <f t="shared" si="108"/>
        <v>1</v>
      </c>
      <c r="L715" s="101"/>
    </row>
    <row r="716" spans="2:12" x14ac:dyDescent="0.5">
      <c r="B716" s="231"/>
      <c r="C716" s="232">
        <f t="shared" si="105"/>
        <v>714</v>
      </c>
      <c r="E716" s="300">
        <v>4</v>
      </c>
      <c r="F716" s="45">
        <f t="shared" si="107"/>
        <v>1417</v>
      </c>
      <c r="G716" s="40">
        <f t="shared" si="109"/>
        <v>4252</v>
      </c>
      <c r="H716" s="82">
        <f>G716/4</f>
        <v>1063</v>
      </c>
      <c r="I716" s="41">
        <v>4</v>
      </c>
      <c r="J716" s="76">
        <f t="shared" si="108"/>
        <v>2</v>
      </c>
      <c r="L716" s="101"/>
    </row>
    <row r="717" spans="2:12" x14ac:dyDescent="0.5">
      <c r="B717" s="231"/>
      <c r="C717" s="232">
        <f t="shared" si="105"/>
        <v>715</v>
      </c>
      <c r="E717" s="300">
        <v>2</v>
      </c>
      <c r="F717" s="45">
        <f t="shared" si="107"/>
        <v>1419</v>
      </c>
      <c r="G717" s="40">
        <f t="shared" si="109"/>
        <v>4258</v>
      </c>
      <c r="H717" s="80">
        <f t="shared" si="106"/>
        <v>2129</v>
      </c>
      <c r="I717" s="41">
        <v>2</v>
      </c>
      <c r="J717" s="76">
        <f t="shared" si="108"/>
        <v>1</v>
      </c>
      <c r="L717" s="101"/>
    </row>
    <row r="718" spans="2:12" x14ac:dyDescent="0.5">
      <c r="B718" s="231"/>
      <c r="C718" s="232">
        <f t="shared" si="105"/>
        <v>716</v>
      </c>
      <c r="E718" s="300">
        <v>8</v>
      </c>
      <c r="F718" s="45">
        <f t="shared" si="107"/>
        <v>1421</v>
      </c>
      <c r="G718" s="40">
        <f t="shared" si="109"/>
        <v>4264</v>
      </c>
      <c r="H718" s="81">
        <f>G718/I718</f>
        <v>533</v>
      </c>
      <c r="I718" s="41">
        <v>8</v>
      </c>
      <c r="J718" s="76">
        <f t="shared" si="108"/>
        <v>3</v>
      </c>
      <c r="L718" s="101"/>
    </row>
    <row r="719" spans="2:12" x14ac:dyDescent="0.5">
      <c r="B719" s="231"/>
      <c r="C719" s="232">
        <f t="shared" si="105"/>
        <v>717</v>
      </c>
      <c r="E719" s="300">
        <v>2</v>
      </c>
      <c r="F719" s="45">
        <f t="shared" si="107"/>
        <v>1423</v>
      </c>
      <c r="G719" s="40">
        <f t="shared" si="109"/>
        <v>4270</v>
      </c>
      <c r="H719" s="80">
        <f t="shared" si="104"/>
        <v>2135</v>
      </c>
      <c r="I719" s="41">
        <v>2</v>
      </c>
      <c r="J719" s="76">
        <f t="shared" si="108"/>
        <v>1</v>
      </c>
      <c r="L719" s="101"/>
    </row>
    <row r="720" spans="2:12" x14ac:dyDescent="0.5">
      <c r="B720" s="231"/>
      <c r="C720" s="232">
        <f t="shared" si="105"/>
        <v>718</v>
      </c>
      <c r="E720" s="300">
        <v>4</v>
      </c>
      <c r="F720" s="45">
        <f t="shared" si="107"/>
        <v>1425</v>
      </c>
      <c r="G720" s="40">
        <f t="shared" si="109"/>
        <v>4276</v>
      </c>
      <c r="H720" s="82">
        <f>G720/4</f>
        <v>1069</v>
      </c>
      <c r="I720" s="41">
        <v>4</v>
      </c>
      <c r="J720" s="76">
        <f t="shared" si="108"/>
        <v>2</v>
      </c>
      <c r="L720" s="101"/>
    </row>
    <row r="721" spans="2:12" x14ac:dyDescent="0.5">
      <c r="B721" s="231"/>
      <c r="C721" s="232">
        <f t="shared" si="105"/>
        <v>719</v>
      </c>
      <c r="E721" s="300">
        <v>2</v>
      </c>
      <c r="F721" s="45">
        <f t="shared" si="107"/>
        <v>1427</v>
      </c>
      <c r="G721" s="40">
        <f t="shared" si="109"/>
        <v>4282</v>
      </c>
      <c r="H721" s="80">
        <f t="shared" si="106"/>
        <v>2141</v>
      </c>
      <c r="I721" s="41">
        <v>2</v>
      </c>
      <c r="J721" s="76">
        <f t="shared" si="108"/>
        <v>1</v>
      </c>
      <c r="L721" s="101"/>
    </row>
    <row r="722" spans="2:12" x14ac:dyDescent="0.5">
      <c r="B722" s="231"/>
      <c r="C722" s="232">
        <f t="shared" si="105"/>
        <v>720</v>
      </c>
      <c r="E722" s="300">
        <v>64</v>
      </c>
      <c r="F722" s="45">
        <f t="shared" si="107"/>
        <v>1429</v>
      </c>
      <c r="G722" s="40">
        <f t="shared" si="109"/>
        <v>4288</v>
      </c>
      <c r="H722" s="81">
        <f>G722/I722</f>
        <v>67</v>
      </c>
      <c r="I722" s="41">
        <v>64</v>
      </c>
      <c r="J722" s="76">
        <f t="shared" si="108"/>
        <v>6</v>
      </c>
      <c r="L722" s="101"/>
    </row>
    <row r="723" spans="2:12" x14ac:dyDescent="0.5">
      <c r="B723" s="231"/>
      <c r="C723" s="232">
        <f t="shared" si="105"/>
        <v>721</v>
      </c>
      <c r="E723" s="300">
        <v>2</v>
      </c>
      <c r="F723" s="45">
        <f t="shared" si="107"/>
        <v>1431</v>
      </c>
      <c r="G723" s="40">
        <f t="shared" si="109"/>
        <v>4294</v>
      </c>
      <c r="H723" s="80">
        <f t="shared" si="104"/>
        <v>2147</v>
      </c>
      <c r="I723" s="41">
        <v>2</v>
      </c>
      <c r="J723" s="76">
        <f t="shared" si="108"/>
        <v>1</v>
      </c>
      <c r="L723" s="101"/>
    </row>
    <row r="724" spans="2:12" x14ac:dyDescent="0.5">
      <c r="B724" s="231"/>
      <c r="C724" s="232">
        <f t="shared" si="105"/>
        <v>722</v>
      </c>
      <c r="E724" s="300">
        <v>4</v>
      </c>
      <c r="F724" s="45">
        <f t="shared" si="107"/>
        <v>1433</v>
      </c>
      <c r="G724" s="40">
        <f t="shared" si="109"/>
        <v>4300</v>
      </c>
      <c r="H724" s="82">
        <f>G724/4</f>
        <v>1075</v>
      </c>
      <c r="I724" s="41">
        <v>4</v>
      </c>
      <c r="J724" s="76">
        <f t="shared" si="108"/>
        <v>2</v>
      </c>
      <c r="L724" s="101"/>
    </row>
    <row r="725" spans="2:12" x14ac:dyDescent="0.5">
      <c r="B725" s="231"/>
      <c r="C725" s="232">
        <f t="shared" si="105"/>
        <v>723</v>
      </c>
      <c r="E725" s="300">
        <v>2</v>
      </c>
      <c r="F725" s="45">
        <f t="shared" si="107"/>
        <v>1435</v>
      </c>
      <c r="G725" s="40">
        <f t="shared" si="109"/>
        <v>4306</v>
      </c>
      <c r="H725" s="80">
        <f t="shared" si="106"/>
        <v>2153</v>
      </c>
      <c r="I725" s="41">
        <v>2</v>
      </c>
      <c r="J725" s="76">
        <f t="shared" si="108"/>
        <v>1</v>
      </c>
      <c r="L725" s="101"/>
    </row>
    <row r="726" spans="2:12" x14ac:dyDescent="0.5">
      <c r="B726" s="231"/>
      <c r="C726" s="232">
        <f t="shared" si="105"/>
        <v>724</v>
      </c>
      <c r="E726" s="300">
        <v>8</v>
      </c>
      <c r="F726" s="45">
        <f t="shared" si="107"/>
        <v>1437</v>
      </c>
      <c r="G726" s="40">
        <f t="shared" si="109"/>
        <v>4312</v>
      </c>
      <c r="H726" s="81">
        <f>G726/I726</f>
        <v>539</v>
      </c>
      <c r="I726" s="41">
        <v>8</v>
      </c>
      <c r="J726" s="76">
        <f t="shared" si="108"/>
        <v>3</v>
      </c>
      <c r="L726" s="101"/>
    </row>
    <row r="727" spans="2:12" x14ac:dyDescent="0.5">
      <c r="B727" s="231"/>
      <c r="C727" s="232">
        <f t="shared" si="105"/>
        <v>725</v>
      </c>
      <c r="E727" s="300">
        <v>2</v>
      </c>
      <c r="F727" s="45">
        <f t="shared" si="107"/>
        <v>1439</v>
      </c>
      <c r="G727" s="40">
        <f t="shared" si="109"/>
        <v>4318</v>
      </c>
      <c r="H727" s="80">
        <f t="shared" si="104"/>
        <v>2159</v>
      </c>
      <c r="I727" s="41">
        <v>2</v>
      </c>
      <c r="J727" s="76">
        <f t="shared" si="108"/>
        <v>1</v>
      </c>
      <c r="L727" s="101"/>
    </row>
    <row r="728" spans="2:12" x14ac:dyDescent="0.5">
      <c r="B728" s="231"/>
      <c r="C728" s="232">
        <f t="shared" si="105"/>
        <v>726</v>
      </c>
      <c r="E728" s="300">
        <v>4</v>
      </c>
      <c r="F728" s="45">
        <f t="shared" si="107"/>
        <v>1441</v>
      </c>
      <c r="G728" s="40">
        <f t="shared" si="109"/>
        <v>4324</v>
      </c>
      <c r="H728" s="82">
        <f>G728/4</f>
        <v>1081</v>
      </c>
      <c r="I728" s="41">
        <v>4</v>
      </c>
      <c r="J728" s="76">
        <f t="shared" si="108"/>
        <v>2</v>
      </c>
      <c r="L728" s="101"/>
    </row>
    <row r="729" spans="2:12" x14ac:dyDescent="0.5">
      <c r="B729" s="231"/>
      <c r="C729" s="232">
        <f t="shared" si="105"/>
        <v>727</v>
      </c>
      <c r="E729" s="300">
        <v>2</v>
      </c>
      <c r="F729" s="45">
        <f t="shared" si="107"/>
        <v>1443</v>
      </c>
      <c r="G729" s="40">
        <f t="shared" si="109"/>
        <v>4330</v>
      </c>
      <c r="H729" s="80">
        <f t="shared" si="106"/>
        <v>2165</v>
      </c>
      <c r="I729" s="41">
        <v>2</v>
      </c>
      <c r="J729" s="76">
        <f t="shared" si="108"/>
        <v>1</v>
      </c>
      <c r="L729" s="101"/>
    </row>
    <row r="730" spans="2:12" x14ac:dyDescent="0.5">
      <c r="B730" s="231"/>
      <c r="C730" s="232">
        <f t="shared" si="105"/>
        <v>728</v>
      </c>
      <c r="E730" s="300">
        <v>16</v>
      </c>
      <c r="F730" s="45">
        <f t="shared" si="107"/>
        <v>1445</v>
      </c>
      <c r="G730" s="40">
        <f t="shared" si="109"/>
        <v>4336</v>
      </c>
      <c r="H730" s="81">
        <f>G730/I730</f>
        <v>271</v>
      </c>
      <c r="I730" s="41">
        <v>16</v>
      </c>
      <c r="J730" s="76">
        <f t="shared" si="108"/>
        <v>4</v>
      </c>
      <c r="L730" s="101"/>
    </row>
    <row r="731" spans="2:12" x14ac:dyDescent="0.5">
      <c r="B731" s="231"/>
      <c r="C731" s="232">
        <f t="shared" si="105"/>
        <v>729</v>
      </c>
      <c r="E731" s="300">
        <v>2</v>
      </c>
      <c r="F731" s="45">
        <f t="shared" si="107"/>
        <v>1447</v>
      </c>
      <c r="G731" s="40">
        <f t="shared" si="109"/>
        <v>4342</v>
      </c>
      <c r="H731" s="80">
        <f t="shared" si="104"/>
        <v>2171</v>
      </c>
      <c r="I731" s="41">
        <v>2</v>
      </c>
      <c r="J731" s="76">
        <f t="shared" si="108"/>
        <v>1</v>
      </c>
      <c r="L731" s="101"/>
    </row>
    <row r="732" spans="2:12" x14ac:dyDescent="0.5">
      <c r="B732" s="231"/>
      <c r="C732" s="232">
        <f t="shared" si="105"/>
        <v>730</v>
      </c>
      <c r="E732" s="300">
        <v>4</v>
      </c>
      <c r="F732" s="45">
        <f t="shared" si="107"/>
        <v>1449</v>
      </c>
      <c r="G732" s="40">
        <f t="shared" si="109"/>
        <v>4348</v>
      </c>
      <c r="H732" s="82">
        <f>G732/4</f>
        <v>1087</v>
      </c>
      <c r="I732" s="41">
        <v>4</v>
      </c>
      <c r="J732" s="76">
        <f t="shared" si="108"/>
        <v>2</v>
      </c>
      <c r="L732" s="101"/>
    </row>
    <row r="733" spans="2:12" x14ac:dyDescent="0.5">
      <c r="B733" s="231"/>
      <c r="C733" s="232">
        <f t="shared" si="105"/>
        <v>731</v>
      </c>
      <c r="E733" s="300">
        <v>2</v>
      </c>
      <c r="F733" s="45">
        <f t="shared" si="107"/>
        <v>1451</v>
      </c>
      <c r="G733" s="40">
        <f t="shared" si="109"/>
        <v>4354</v>
      </c>
      <c r="H733" s="80">
        <f t="shared" si="106"/>
        <v>2177</v>
      </c>
      <c r="I733" s="41">
        <v>2</v>
      </c>
      <c r="J733" s="76">
        <f t="shared" si="108"/>
        <v>1</v>
      </c>
      <c r="L733" s="101"/>
    </row>
    <row r="734" spans="2:12" x14ac:dyDescent="0.5">
      <c r="B734" s="231"/>
      <c r="C734" s="232">
        <f t="shared" si="105"/>
        <v>732</v>
      </c>
      <c r="E734" s="300">
        <v>8</v>
      </c>
      <c r="F734" s="45">
        <f t="shared" si="107"/>
        <v>1453</v>
      </c>
      <c r="G734" s="40">
        <f t="shared" si="109"/>
        <v>4360</v>
      </c>
      <c r="H734" s="81">
        <f>G734/I734</f>
        <v>545</v>
      </c>
      <c r="I734" s="41">
        <v>8</v>
      </c>
      <c r="J734" s="76">
        <f t="shared" si="108"/>
        <v>3</v>
      </c>
      <c r="L734" s="101"/>
    </row>
    <row r="735" spans="2:12" x14ac:dyDescent="0.5">
      <c r="B735" s="231"/>
      <c r="C735" s="232">
        <f t="shared" si="105"/>
        <v>733</v>
      </c>
      <c r="E735" s="300">
        <v>2</v>
      </c>
      <c r="F735" s="45">
        <f t="shared" si="107"/>
        <v>1455</v>
      </c>
      <c r="G735" s="40">
        <f t="shared" si="109"/>
        <v>4366</v>
      </c>
      <c r="H735" s="80">
        <f t="shared" si="104"/>
        <v>2183</v>
      </c>
      <c r="I735" s="41">
        <v>2</v>
      </c>
      <c r="J735" s="76">
        <f t="shared" si="108"/>
        <v>1</v>
      </c>
      <c r="L735" s="101"/>
    </row>
    <row r="736" spans="2:12" x14ac:dyDescent="0.5">
      <c r="B736" s="231"/>
      <c r="C736" s="232">
        <f t="shared" si="105"/>
        <v>734</v>
      </c>
      <c r="E736" s="300">
        <v>4</v>
      </c>
      <c r="F736" s="45">
        <f t="shared" si="107"/>
        <v>1457</v>
      </c>
      <c r="G736" s="40">
        <f t="shared" si="109"/>
        <v>4372</v>
      </c>
      <c r="H736" s="82">
        <f>G736/4</f>
        <v>1093</v>
      </c>
      <c r="I736" s="41">
        <v>4</v>
      </c>
      <c r="J736" s="76">
        <f t="shared" si="108"/>
        <v>2</v>
      </c>
      <c r="L736" s="101"/>
    </row>
    <row r="737" spans="2:12" x14ac:dyDescent="0.5">
      <c r="B737" s="231"/>
      <c r="C737" s="232">
        <f t="shared" si="105"/>
        <v>735</v>
      </c>
      <c r="E737" s="300">
        <v>2</v>
      </c>
      <c r="F737" s="45">
        <f t="shared" si="107"/>
        <v>1459</v>
      </c>
      <c r="G737" s="40">
        <f t="shared" si="109"/>
        <v>4378</v>
      </c>
      <c r="H737" s="80">
        <f t="shared" si="106"/>
        <v>2189</v>
      </c>
      <c r="I737" s="41">
        <v>2</v>
      </c>
      <c r="J737" s="76">
        <f t="shared" si="108"/>
        <v>1</v>
      </c>
      <c r="L737" s="101"/>
    </row>
    <row r="738" spans="2:12" x14ac:dyDescent="0.5">
      <c r="B738" s="231"/>
      <c r="C738" s="232">
        <f t="shared" si="105"/>
        <v>736</v>
      </c>
      <c r="E738" s="300">
        <v>32</v>
      </c>
      <c r="F738" s="45">
        <f t="shared" si="107"/>
        <v>1461</v>
      </c>
      <c r="G738" s="40">
        <f t="shared" si="109"/>
        <v>4384</v>
      </c>
      <c r="H738" s="81">
        <f>G738/I738</f>
        <v>137</v>
      </c>
      <c r="I738" s="41">
        <v>32</v>
      </c>
      <c r="J738" s="76">
        <f t="shared" si="108"/>
        <v>5</v>
      </c>
      <c r="L738" s="101"/>
    </row>
    <row r="739" spans="2:12" x14ac:dyDescent="0.5">
      <c r="B739" s="231"/>
      <c r="C739" s="232">
        <f t="shared" si="105"/>
        <v>737</v>
      </c>
      <c r="E739" s="300">
        <v>2</v>
      </c>
      <c r="F739" s="45">
        <f t="shared" si="107"/>
        <v>1463</v>
      </c>
      <c r="G739" s="40">
        <f t="shared" si="109"/>
        <v>4390</v>
      </c>
      <c r="H739" s="80">
        <f t="shared" si="104"/>
        <v>2195</v>
      </c>
      <c r="I739" s="41">
        <v>2</v>
      </c>
      <c r="J739" s="76">
        <f t="shared" si="108"/>
        <v>1</v>
      </c>
      <c r="L739" s="101"/>
    </row>
    <row r="740" spans="2:12" x14ac:dyDescent="0.5">
      <c r="B740" s="231"/>
      <c r="C740" s="232">
        <f t="shared" si="105"/>
        <v>738</v>
      </c>
      <c r="E740" s="300">
        <v>4</v>
      </c>
      <c r="F740" s="45">
        <f t="shared" si="107"/>
        <v>1465</v>
      </c>
      <c r="G740" s="40">
        <f t="shared" si="109"/>
        <v>4396</v>
      </c>
      <c r="H740" s="82">
        <f>G740/4</f>
        <v>1099</v>
      </c>
      <c r="I740" s="41">
        <v>4</v>
      </c>
      <c r="J740" s="76">
        <f t="shared" si="108"/>
        <v>2</v>
      </c>
      <c r="L740" s="101"/>
    </row>
    <row r="741" spans="2:12" x14ac:dyDescent="0.5">
      <c r="B741" s="231"/>
      <c r="C741" s="232">
        <f t="shared" si="105"/>
        <v>739</v>
      </c>
      <c r="E741" s="300">
        <v>2</v>
      </c>
      <c r="F741" s="45">
        <f t="shared" si="107"/>
        <v>1467</v>
      </c>
      <c r="G741" s="40">
        <f t="shared" si="109"/>
        <v>4402</v>
      </c>
      <c r="H741" s="80">
        <f t="shared" si="106"/>
        <v>2201</v>
      </c>
      <c r="I741" s="41">
        <v>2</v>
      </c>
      <c r="J741" s="76">
        <f t="shared" si="108"/>
        <v>1</v>
      </c>
      <c r="L741" s="101"/>
    </row>
    <row r="742" spans="2:12" x14ac:dyDescent="0.5">
      <c r="B742" s="231"/>
      <c r="C742" s="232">
        <f t="shared" si="105"/>
        <v>740</v>
      </c>
      <c r="E742" s="300">
        <v>8</v>
      </c>
      <c r="F742" s="45">
        <f t="shared" si="107"/>
        <v>1469</v>
      </c>
      <c r="G742" s="40">
        <f t="shared" si="109"/>
        <v>4408</v>
      </c>
      <c r="H742" s="81">
        <f>G742/I742</f>
        <v>551</v>
      </c>
      <c r="I742" s="41">
        <v>8</v>
      </c>
      <c r="J742" s="76">
        <f t="shared" si="108"/>
        <v>3</v>
      </c>
      <c r="L742" s="101"/>
    </row>
    <row r="743" spans="2:12" x14ac:dyDescent="0.5">
      <c r="B743" s="231"/>
      <c r="C743" s="232">
        <f t="shared" si="105"/>
        <v>741</v>
      </c>
      <c r="E743" s="300">
        <v>2</v>
      </c>
      <c r="F743" s="45">
        <f t="shared" si="107"/>
        <v>1471</v>
      </c>
      <c r="G743" s="40">
        <f t="shared" si="109"/>
        <v>4414</v>
      </c>
      <c r="H743" s="80">
        <f t="shared" si="104"/>
        <v>2207</v>
      </c>
      <c r="I743" s="41">
        <v>2</v>
      </c>
      <c r="J743" s="76">
        <f t="shared" si="108"/>
        <v>1</v>
      </c>
      <c r="L743" s="101"/>
    </row>
    <row r="744" spans="2:12" x14ac:dyDescent="0.5">
      <c r="B744" s="231"/>
      <c r="C744" s="232">
        <f t="shared" si="105"/>
        <v>742</v>
      </c>
      <c r="E744" s="300">
        <v>4</v>
      </c>
      <c r="F744" s="45">
        <f t="shared" si="107"/>
        <v>1473</v>
      </c>
      <c r="G744" s="40">
        <f t="shared" si="109"/>
        <v>4420</v>
      </c>
      <c r="H744" s="82">
        <f>G744/4</f>
        <v>1105</v>
      </c>
      <c r="I744" s="41">
        <v>4</v>
      </c>
      <c r="J744" s="76">
        <f t="shared" si="108"/>
        <v>2</v>
      </c>
      <c r="L744" s="101"/>
    </row>
    <row r="745" spans="2:12" x14ac:dyDescent="0.5">
      <c r="B745" s="231"/>
      <c r="C745" s="232">
        <f t="shared" si="105"/>
        <v>743</v>
      </c>
      <c r="E745" s="300">
        <v>2</v>
      </c>
      <c r="F745" s="45">
        <f t="shared" si="107"/>
        <v>1475</v>
      </c>
      <c r="G745" s="40">
        <f t="shared" si="109"/>
        <v>4426</v>
      </c>
      <c r="H745" s="80">
        <f t="shared" si="106"/>
        <v>2213</v>
      </c>
      <c r="I745" s="41">
        <v>2</v>
      </c>
      <c r="J745" s="76">
        <f t="shared" si="108"/>
        <v>1</v>
      </c>
      <c r="L745" s="101"/>
    </row>
    <row r="746" spans="2:12" x14ac:dyDescent="0.5">
      <c r="B746" s="231"/>
      <c r="C746" s="232">
        <f t="shared" si="105"/>
        <v>744</v>
      </c>
      <c r="E746" s="300">
        <v>16</v>
      </c>
      <c r="F746" s="45">
        <f t="shared" si="107"/>
        <v>1477</v>
      </c>
      <c r="G746" s="40">
        <f t="shared" si="109"/>
        <v>4432</v>
      </c>
      <c r="H746" s="81">
        <f>G746/I746</f>
        <v>277</v>
      </c>
      <c r="I746" s="41">
        <v>16</v>
      </c>
      <c r="J746" s="76">
        <f t="shared" si="108"/>
        <v>4</v>
      </c>
      <c r="L746" s="101"/>
    </row>
    <row r="747" spans="2:12" x14ac:dyDescent="0.5">
      <c r="B747" s="231"/>
      <c r="C747" s="232">
        <f t="shared" si="105"/>
        <v>745</v>
      </c>
      <c r="E747" s="300">
        <v>2</v>
      </c>
      <c r="F747" s="45">
        <f t="shared" si="107"/>
        <v>1479</v>
      </c>
      <c r="G747" s="40">
        <f t="shared" si="109"/>
        <v>4438</v>
      </c>
      <c r="H747" s="80">
        <f t="shared" si="104"/>
        <v>2219</v>
      </c>
      <c r="I747" s="41">
        <v>2</v>
      </c>
      <c r="J747" s="76">
        <f t="shared" si="108"/>
        <v>1</v>
      </c>
      <c r="L747" s="101"/>
    </row>
    <row r="748" spans="2:12" x14ac:dyDescent="0.5">
      <c r="B748" s="231"/>
      <c r="C748" s="232">
        <f t="shared" si="105"/>
        <v>746</v>
      </c>
      <c r="E748" s="300">
        <v>4</v>
      </c>
      <c r="F748" s="45">
        <f t="shared" si="107"/>
        <v>1481</v>
      </c>
      <c r="G748" s="40">
        <f t="shared" si="109"/>
        <v>4444</v>
      </c>
      <c r="H748" s="82">
        <f>G748/4</f>
        <v>1111</v>
      </c>
      <c r="I748" s="41">
        <v>4</v>
      </c>
      <c r="J748" s="76">
        <f t="shared" si="108"/>
        <v>2</v>
      </c>
      <c r="L748" s="101"/>
    </row>
    <row r="749" spans="2:12" x14ac:dyDescent="0.5">
      <c r="B749" s="231"/>
      <c r="C749" s="232">
        <f t="shared" si="105"/>
        <v>747</v>
      </c>
      <c r="E749" s="300">
        <v>2</v>
      </c>
      <c r="F749" s="45">
        <f t="shared" si="107"/>
        <v>1483</v>
      </c>
      <c r="G749" s="40">
        <f t="shared" si="109"/>
        <v>4450</v>
      </c>
      <c r="H749" s="80">
        <f t="shared" si="106"/>
        <v>2225</v>
      </c>
      <c r="I749" s="41">
        <v>2</v>
      </c>
      <c r="J749" s="76">
        <f t="shared" si="108"/>
        <v>1</v>
      </c>
      <c r="L749" s="101"/>
    </row>
    <row r="750" spans="2:12" x14ac:dyDescent="0.5">
      <c r="B750" s="231"/>
      <c r="C750" s="232">
        <f t="shared" si="105"/>
        <v>748</v>
      </c>
      <c r="E750" s="300">
        <v>8</v>
      </c>
      <c r="F750" s="45">
        <f t="shared" si="107"/>
        <v>1485</v>
      </c>
      <c r="G750" s="40">
        <f t="shared" si="109"/>
        <v>4456</v>
      </c>
      <c r="H750" s="81">
        <f>G750/I750</f>
        <v>557</v>
      </c>
      <c r="I750" s="41">
        <v>8</v>
      </c>
      <c r="J750" s="76">
        <f t="shared" si="108"/>
        <v>3</v>
      </c>
      <c r="L750" s="101"/>
    </row>
    <row r="751" spans="2:12" x14ac:dyDescent="0.5">
      <c r="B751" s="231"/>
      <c r="C751" s="232">
        <f t="shared" si="105"/>
        <v>749</v>
      </c>
      <c r="E751" s="300">
        <v>2</v>
      </c>
      <c r="F751" s="45">
        <f t="shared" si="107"/>
        <v>1487</v>
      </c>
      <c r="G751" s="40">
        <f t="shared" si="109"/>
        <v>4462</v>
      </c>
      <c r="H751" s="80">
        <f t="shared" si="104"/>
        <v>2231</v>
      </c>
      <c r="I751" s="41">
        <v>2</v>
      </c>
      <c r="J751" s="76">
        <f t="shared" si="108"/>
        <v>1</v>
      </c>
      <c r="L751" s="101"/>
    </row>
    <row r="752" spans="2:12" x14ac:dyDescent="0.5">
      <c r="B752" s="231"/>
      <c r="C752" s="232">
        <f t="shared" si="105"/>
        <v>750</v>
      </c>
      <c r="E752" s="300">
        <v>4</v>
      </c>
      <c r="F752" s="45">
        <f t="shared" si="107"/>
        <v>1489</v>
      </c>
      <c r="G752" s="40">
        <f t="shared" si="109"/>
        <v>4468</v>
      </c>
      <c r="H752" s="82">
        <f>G752/4</f>
        <v>1117</v>
      </c>
      <c r="I752" s="41">
        <v>4</v>
      </c>
      <c r="J752" s="76">
        <f t="shared" si="108"/>
        <v>2</v>
      </c>
      <c r="L752" s="101"/>
    </row>
    <row r="753" spans="2:12" x14ac:dyDescent="0.5">
      <c r="B753" s="231"/>
      <c r="C753" s="232">
        <f t="shared" si="105"/>
        <v>751</v>
      </c>
      <c r="E753" s="300">
        <v>2</v>
      </c>
      <c r="F753" s="45">
        <f t="shared" si="107"/>
        <v>1491</v>
      </c>
      <c r="G753" s="40">
        <f t="shared" si="109"/>
        <v>4474</v>
      </c>
      <c r="H753" s="80">
        <f t="shared" si="106"/>
        <v>2237</v>
      </c>
      <c r="I753" s="41">
        <v>2</v>
      </c>
      <c r="J753" s="76">
        <f t="shared" si="108"/>
        <v>1</v>
      </c>
      <c r="L753" s="101"/>
    </row>
    <row r="754" spans="2:12" x14ac:dyDescent="0.5">
      <c r="B754" s="231"/>
      <c r="C754" s="232">
        <f t="shared" si="105"/>
        <v>752</v>
      </c>
      <c r="E754" s="300">
        <v>128</v>
      </c>
      <c r="F754" s="45">
        <f t="shared" si="107"/>
        <v>1493</v>
      </c>
      <c r="G754" s="40">
        <f t="shared" si="109"/>
        <v>4480</v>
      </c>
      <c r="H754" s="81">
        <f>G754/I754</f>
        <v>35</v>
      </c>
      <c r="I754" s="41">
        <v>128</v>
      </c>
      <c r="J754" s="76">
        <f t="shared" si="108"/>
        <v>7</v>
      </c>
      <c r="L754" s="101"/>
    </row>
    <row r="755" spans="2:12" x14ac:dyDescent="0.5">
      <c r="B755" s="231"/>
      <c r="C755" s="232">
        <f t="shared" si="105"/>
        <v>753</v>
      </c>
      <c r="E755" s="300">
        <v>2</v>
      </c>
      <c r="F755" s="45">
        <f t="shared" si="107"/>
        <v>1495</v>
      </c>
      <c r="G755" s="40">
        <f t="shared" si="109"/>
        <v>4486</v>
      </c>
      <c r="H755" s="80">
        <f t="shared" si="104"/>
        <v>2243</v>
      </c>
      <c r="I755" s="41">
        <v>2</v>
      </c>
      <c r="J755" s="76">
        <f t="shared" si="108"/>
        <v>1</v>
      </c>
      <c r="L755" s="101"/>
    </row>
    <row r="756" spans="2:12" x14ac:dyDescent="0.5">
      <c r="B756" s="231"/>
      <c r="C756" s="232">
        <f t="shared" si="105"/>
        <v>754</v>
      </c>
      <c r="E756" s="300">
        <v>4</v>
      </c>
      <c r="F756" s="45">
        <f t="shared" si="107"/>
        <v>1497</v>
      </c>
      <c r="G756" s="40">
        <f t="shared" si="109"/>
        <v>4492</v>
      </c>
      <c r="H756" s="82">
        <f>G756/4</f>
        <v>1123</v>
      </c>
      <c r="I756" s="41">
        <v>4</v>
      </c>
      <c r="J756" s="76">
        <f t="shared" si="108"/>
        <v>2</v>
      </c>
      <c r="L756" s="101"/>
    </row>
    <row r="757" spans="2:12" x14ac:dyDescent="0.5">
      <c r="B757" s="231"/>
      <c r="C757" s="232">
        <f t="shared" si="105"/>
        <v>755</v>
      </c>
      <c r="E757" s="300">
        <v>2</v>
      </c>
      <c r="F757" s="45">
        <f t="shared" si="107"/>
        <v>1499</v>
      </c>
      <c r="G757" s="40">
        <f t="shared" si="109"/>
        <v>4498</v>
      </c>
      <c r="H757" s="80">
        <f t="shared" si="106"/>
        <v>2249</v>
      </c>
      <c r="I757" s="41">
        <v>2</v>
      </c>
      <c r="J757" s="76">
        <f t="shared" si="108"/>
        <v>1</v>
      </c>
      <c r="L757" s="101"/>
    </row>
    <row r="758" spans="2:12" x14ac:dyDescent="0.5">
      <c r="B758" s="231"/>
      <c r="C758" s="232">
        <f t="shared" si="105"/>
        <v>756</v>
      </c>
      <c r="E758" s="300">
        <v>8</v>
      </c>
      <c r="F758" s="45">
        <f t="shared" si="107"/>
        <v>1501</v>
      </c>
      <c r="G758" s="40">
        <f t="shared" si="109"/>
        <v>4504</v>
      </c>
      <c r="H758" s="81">
        <f>G758/I758</f>
        <v>563</v>
      </c>
      <c r="I758" s="41">
        <v>8</v>
      </c>
      <c r="J758" s="76">
        <f t="shared" si="108"/>
        <v>3</v>
      </c>
      <c r="L758" s="101"/>
    </row>
    <row r="759" spans="2:12" x14ac:dyDescent="0.5">
      <c r="B759" s="231"/>
      <c r="C759" s="232">
        <f t="shared" si="105"/>
        <v>757</v>
      </c>
      <c r="E759" s="300">
        <v>2</v>
      </c>
      <c r="F759" s="45">
        <f t="shared" si="107"/>
        <v>1503</v>
      </c>
      <c r="G759" s="40">
        <f t="shared" si="109"/>
        <v>4510</v>
      </c>
      <c r="H759" s="80">
        <f t="shared" si="104"/>
        <v>2255</v>
      </c>
      <c r="I759" s="41">
        <v>2</v>
      </c>
      <c r="J759" s="76">
        <f t="shared" si="108"/>
        <v>1</v>
      </c>
      <c r="L759" s="101"/>
    </row>
    <row r="760" spans="2:12" x14ac:dyDescent="0.5">
      <c r="B760" s="231"/>
      <c r="C760" s="232">
        <f t="shared" si="105"/>
        <v>758</v>
      </c>
      <c r="E760" s="300">
        <v>4</v>
      </c>
      <c r="F760" s="45">
        <f t="shared" si="107"/>
        <v>1505</v>
      </c>
      <c r="G760" s="40">
        <f t="shared" si="109"/>
        <v>4516</v>
      </c>
      <c r="H760" s="82">
        <f>G760/4</f>
        <v>1129</v>
      </c>
      <c r="I760" s="41">
        <v>4</v>
      </c>
      <c r="J760" s="76">
        <f t="shared" si="108"/>
        <v>2</v>
      </c>
      <c r="L760" s="101"/>
    </row>
    <row r="761" spans="2:12" x14ac:dyDescent="0.5">
      <c r="B761" s="231"/>
      <c r="C761" s="232">
        <f t="shared" si="105"/>
        <v>759</v>
      </c>
      <c r="E761" s="300">
        <v>2</v>
      </c>
      <c r="F761" s="45">
        <f t="shared" si="107"/>
        <v>1507</v>
      </c>
      <c r="G761" s="40">
        <f t="shared" si="109"/>
        <v>4522</v>
      </c>
      <c r="H761" s="80">
        <f t="shared" si="106"/>
        <v>2261</v>
      </c>
      <c r="I761" s="41">
        <v>2</v>
      </c>
      <c r="J761" s="76">
        <f t="shared" si="108"/>
        <v>1</v>
      </c>
      <c r="L761" s="101"/>
    </row>
    <row r="762" spans="2:12" x14ac:dyDescent="0.5">
      <c r="B762" s="231"/>
      <c r="C762" s="232">
        <f t="shared" si="105"/>
        <v>760</v>
      </c>
      <c r="E762" s="300">
        <v>16</v>
      </c>
      <c r="F762" s="45">
        <f t="shared" si="107"/>
        <v>1509</v>
      </c>
      <c r="G762" s="40">
        <f t="shared" si="109"/>
        <v>4528</v>
      </c>
      <c r="H762" s="81">
        <f>G762/I762</f>
        <v>283</v>
      </c>
      <c r="I762" s="41">
        <v>16</v>
      </c>
      <c r="J762" s="76">
        <f t="shared" si="108"/>
        <v>4</v>
      </c>
      <c r="L762" s="101"/>
    </row>
    <row r="763" spans="2:12" x14ac:dyDescent="0.5">
      <c r="B763" s="231"/>
      <c r="C763" s="232">
        <f t="shared" si="105"/>
        <v>761</v>
      </c>
      <c r="E763" s="300">
        <v>2</v>
      </c>
      <c r="F763" s="45">
        <f t="shared" si="107"/>
        <v>1511</v>
      </c>
      <c r="G763" s="40">
        <f t="shared" si="109"/>
        <v>4534</v>
      </c>
      <c r="H763" s="80">
        <f t="shared" si="104"/>
        <v>2267</v>
      </c>
      <c r="I763" s="41">
        <v>2</v>
      </c>
      <c r="J763" s="76">
        <f t="shared" si="108"/>
        <v>1</v>
      </c>
      <c r="L763" s="101"/>
    </row>
    <row r="764" spans="2:12" x14ac:dyDescent="0.5">
      <c r="B764" s="231"/>
      <c r="C764" s="232">
        <f t="shared" si="105"/>
        <v>762</v>
      </c>
      <c r="E764" s="300">
        <v>4</v>
      </c>
      <c r="F764" s="45">
        <f t="shared" si="107"/>
        <v>1513</v>
      </c>
      <c r="G764" s="40">
        <f t="shared" si="109"/>
        <v>4540</v>
      </c>
      <c r="H764" s="82">
        <f>G764/4</f>
        <v>1135</v>
      </c>
      <c r="I764" s="41">
        <v>4</v>
      </c>
      <c r="J764" s="76">
        <f t="shared" si="108"/>
        <v>2</v>
      </c>
      <c r="L764" s="101"/>
    </row>
    <row r="765" spans="2:12" x14ac:dyDescent="0.5">
      <c r="B765" s="231"/>
      <c r="C765" s="232">
        <f t="shared" si="105"/>
        <v>763</v>
      </c>
      <c r="E765" s="300">
        <v>2</v>
      </c>
      <c r="F765" s="45">
        <f t="shared" si="107"/>
        <v>1515</v>
      </c>
      <c r="G765" s="40">
        <f t="shared" si="109"/>
        <v>4546</v>
      </c>
      <c r="H765" s="80">
        <f t="shared" si="106"/>
        <v>2273</v>
      </c>
      <c r="I765" s="41">
        <v>2</v>
      </c>
      <c r="J765" s="76">
        <f t="shared" si="108"/>
        <v>1</v>
      </c>
      <c r="L765" s="101"/>
    </row>
    <row r="766" spans="2:12" x14ac:dyDescent="0.5">
      <c r="B766" s="231"/>
      <c r="C766" s="232">
        <f t="shared" si="105"/>
        <v>764</v>
      </c>
      <c r="E766" s="300">
        <v>8</v>
      </c>
      <c r="F766" s="45">
        <f t="shared" si="107"/>
        <v>1517</v>
      </c>
      <c r="G766" s="40">
        <f t="shared" si="109"/>
        <v>4552</v>
      </c>
      <c r="H766" s="81">
        <f>G766/I766</f>
        <v>569</v>
      </c>
      <c r="I766" s="41">
        <v>8</v>
      </c>
      <c r="J766" s="76">
        <f t="shared" si="108"/>
        <v>3</v>
      </c>
      <c r="L766" s="101"/>
    </row>
    <row r="767" spans="2:12" x14ac:dyDescent="0.5">
      <c r="B767" s="231"/>
      <c r="C767" s="232">
        <f t="shared" si="105"/>
        <v>765</v>
      </c>
      <c r="E767" s="300">
        <v>2</v>
      </c>
      <c r="F767" s="45">
        <f t="shared" si="107"/>
        <v>1519</v>
      </c>
      <c r="G767" s="40">
        <f t="shared" si="109"/>
        <v>4558</v>
      </c>
      <c r="H767" s="80">
        <f t="shared" si="104"/>
        <v>2279</v>
      </c>
      <c r="I767" s="41">
        <v>2</v>
      </c>
      <c r="J767" s="76">
        <f t="shared" si="108"/>
        <v>1</v>
      </c>
      <c r="L767" s="101"/>
    </row>
    <row r="768" spans="2:12" x14ac:dyDescent="0.5">
      <c r="B768" s="231"/>
      <c r="C768" s="232">
        <f t="shared" si="105"/>
        <v>766</v>
      </c>
      <c r="E768" s="300">
        <v>4</v>
      </c>
      <c r="F768" s="45">
        <f t="shared" si="107"/>
        <v>1521</v>
      </c>
      <c r="G768" s="40">
        <f t="shared" si="109"/>
        <v>4564</v>
      </c>
      <c r="H768" s="82">
        <f>G768/4</f>
        <v>1141</v>
      </c>
      <c r="I768" s="41">
        <v>4</v>
      </c>
      <c r="J768" s="76">
        <f t="shared" si="108"/>
        <v>2</v>
      </c>
      <c r="L768" s="101"/>
    </row>
    <row r="769" spans="2:12" x14ac:dyDescent="0.5">
      <c r="B769" s="231"/>
      <c r="C769" s="232">
        <f t="shared" si="105"/>
        <v>767</v>
      </c>
      <c r="E769" s="300">
        <v>2</v>
      </c>
      <c r="F769" s="45">
        <f t="shared" si="107"/>
        <v>1523</v>
      </c>
      <c r="G769" s="40">
        <f t="shared" si="109"/>
        <v>4570</v>
      </c>
      <c r="H769" s="80">
        <f t="shared" si="106"/>
        <v>2285</v>
      </c>
      <c r="I769" s="41">
        <v>2</v>
      </c>
      <c r="J769" s="76">
        <f t="shared" si="108"/>
        <v>1</v>
      </c>
      <c r="L769" s="101"/>
    </row>
    <row r="770" spans="2:12" x14ac:dyDescent="0.5">
      <c r="B770" s="231"/>
      <c r="C770" s="232">
        <f t="shared" si="105"/>
        <v>768</v>
      </c>
      <c r="E770" s="300">
        <v>32</v>
      </c>
      <c r="F770" s="45">
        <f t="shared" si="107"/>
        <v>1525</v>
      </c>
      <c r="G770" s="40">
        <f t="shared" si="109"/>
        <v>4576</v>
      </c>
      <c r="H770" s="81">
        <f>G770/I770</f>
        <v>143</v>
      </c>
      <c r="I770" s="41">
        <v>32</v>
      </c>
      <c r="J770" s="76">
        <f t="shared" si="108"/>
        <v>5</v>
      </c>
      <c r="L770" s="101"/>
    </row>
    <row r="771" spans="2:12" x14ac:dyDescent="0.5">
      <c r="B771" s="231"/>
      <c r="C771" s="232">
        <f t="shared" si="105"/>
        <v>769</v>
      </c>
      <c r="E771" s="300">
        <v>2</v>
      </c>
      <c r="F771" s="45">
        <f t="shared" si="107"/>
        <v>1527</v>
      </c>
      <c r="G771" s="40">
        <f t="shared" si="109"/>
        <v>4582</v>
      </c>
      <c r="H771" s="80">
        <f t="shared" ref="H771:H831" si="110">H769+6</f>
        <v>2291</v>
      </c>
      <c r="I771" s="41">
        <v>2</v>
      </c>
      <c r="J771" s="76">
        <f t="shared" si="108"/>
        <v>1</v>
      </c>
      <c r="L771" s="101"/>
    </row>
    <row r="772" spans="2:12" x14ac:dyDescent="0.5">
      <c r="B772" s="231"/>
      <c r="C772" s="232">
        <f t="shared" si="105"/>
        <v>770</v>
      </c>
      <c r="E772" s="300">
        <v>4</v>
      </c>
      <c r="F772" s="45">
        <f t="shared" si="107"/>
        <v>1529</v>
      </c>
      <c r="G772" s="40">
        <f t="shared" si="109"/>
        <v>4588</v>
      </c>
      <c r="H772" s="82">
        <f>G772/4</f>
        <v>1147</v>
      </c>
      <c r="I772" s="41">
        <v>4</v>
      </c>
      <c r="J772" s="76">
        <f t="shared" si="108"/>
        <v>2</v>
      </c>
      <c r="L772" s="101"/>
    </row>
    <row r="773" spans="2:12" x14ac:dyDescent="0.5">
      <c r="B773" s="231"/>
      <c r="C773" s="232">
        <f t="shared" ref="C773:C836" si="111">C772+1</f>
        <v>771</v>
      </c>
      <c r="E773" s="300">
        <v>2</v>
      </c>
      <c r="F773" s="45">
        <f t="shared" si="107"/>
        <v>1531</v>
      </c>
      <c r="G773" s="40">
        <f t="shared" si="109"/>
        <v>4594</v>
      </c>
      <c r="H773" s="80">
        <f t="shared" ref="H773:H833" si="112">H771+6</f>
        <v>2297</v>
      </c>
      <c r="I773" s="41">
        <v>2</v>
      </c>
      <c r="J773" s="76">
        <f t="shared" si="108"/>
        <v>1</v>
      </c>
      <c r="L773" s="101"/>
    </row>
    <row r="774" spans="2:12" x14ac:dyDescent="0.5">
      <c r="B774" s="231"/>
      <c r="C774" s="232">
        <f t="shared" si="111"/>
        <v>772</v>
      </c>
      <c r="E774" s="300">
        <v>8</v>
      </c>
      <c r="F774" s="45">
        <f t="shared" si="107"/>
        <v>1533</v>
      </c>
      <c r="G774" s="40">
        <f t="shared" si="109"/>
        <v>4600</v>
      </c>
      <c r="H774" s="81">
        <f>G774/I774</f>
        <v>575</v>
      </c>
      <c r="I774" s="41">
        <v>8</v>
      </c>
      <c r="J774" s="76">
        <f t="shared" si="108"/>
        <v>3</v>
      </c>
      <c r="L774" s="101"/>
    </row>
    <row r="775" spans="2:12" x14ac:dyDescent="0.5">
      <c r="B775" s="231"/>
      <c r="C775" s="232">
        <f t="shared" si="111"/>
        <v>773</v>
      </c>
      <c r="E775" s="300">
        <v>2</v>
      </c>
      <c r="F775" s="45">
        <f t="shared" si="107"/>
        <v>1535</v>
      </c>
      <c r="G775" s="40">
        <f t="shared" si="109"/>
        <v>4606</v>
      </c>
      <c r="H775" s="80">
        <f t="shared" si="110"/>
        <v>2303</v>
      </c>
      <c r="I775" s="41">
        <v>2</v>
      </c>
      <c r="J775" s="76">
        <f t="shared" si="108"/>
        <v>1</v>
      </c>
      <c r="L775" s="101"/>
    </row>
    <row r="776" spans="2:12" x14ac:dyDescent="0.5">
      <c r="B776" s="231"/>
      <c r="C776" s="232">
        <f t="shared" si="111"/>
        <v>774</v>
      </c>
      <c r="E776" s="300">
        <v>4</v>
      </c>
      <c r="F776" s="45">
        <f t="shared" si="107"/>
        <v>1537</v>
      </c>
      <c r="G776" s="40">
        <f t="shared" si="109"/>
        <v>4612</v>
      </c>
      <c r="H776" s="82">
        <f>G776/4</f>
        <v>1153</v>
      </c>
      <c r="I776" s="41">
        <v>4</v>
      </c>
      <c r="J776" s="76">
        <f t="shared" si="108"/>
        <v>2</v>
      </c>
      <c r="L776" s="101"/>
    </row>
    <row r="777" spans="2:12" x14ac:dyDescent="0.5">
      <c r="B777" s="231"/>
      <c r="C777" s="232">
        <f t="shared" si="111"/>
        <v>775</v>
      </c>
      <c r="E777" s="300">
        <v>2</v>
      </c>
      <c r="F777" s="45">
        <f t="shared" ref="F777:F840" si="113">(G777-1)/3</f>
        <v>1539</v>
      </c>
      <c r="G777" s="40">
        <f t="shared" si="109"/>
        <v>4618</v>
      </c>
      <c r="H777" s="80">
        <f t="shared" si="112"/>
        <v>2309</v>
      </c>
      <c r="I777" s="41">
        <v>2</v>
      </c>
      <c r="J777" s="76">
        <f t="shared" ref="J777:J840" si="114">LOG(I777,2)</f>
        <v>1</v>
      </c>
      <c r="L777" s="101"/>
    </row>
    <row r="778" spans="2:12" x14ac:dyDescent="0.5">
      <c r="B778" s="231"/>
      <c r="C778" s="232">
        <f t="shared" si="111"/>
        <v>776</v>
      </c>
      <c r="E778" s="300">
        <v>16</v>
      </c>
      <c r="F778" s="45">
        <f t="shared" si="113"/>
        <v>1541</v>
      </c>
      <c r="G778" s="40">
        <f t="shared" ref="G778:G841" si="115">G777+6</f>
        <v>4624</v>
      </c>
      <c r="H778" s="81">
        <f>G778/I778</f>
        <v>289</v>
      </c>
      <c r="I778" s="41">
        <v>16</v>
      </c>
      <c r="J778" s="76">
        <f t="shared" si="114"/>
        <v>4</v>
      </c>
      <c r="L778" s="101"/>
    </row>
    <row r="779" spans="2:12" x14ac:dyDescent="0.5">
      <c r="B779" s="231"/>
      <c r="C779" s="232">
        <f t="shared" si="111"/>
        <v>777</v>
      </c>
      <c r="E779" s="300">
        <v>2</v>
      </c>
      <c r="F779" s="45">
        <f t="shared" si="113"/>
        <v>1543</v>
      </c>
      <c r="G779" s="40">
        <f t="shared" si="115"/>
        <v>4630</v>
      </c>
      <c r="H779" s="80">
        <f t="shared" si="110"/>
        <v>2315</v>
      </c>
      <c r="I779" s="41">
        <v>2</v>
      </c>
      <c r="J779" s="76">
        <f t="shared" si="114"/>
        <v>1</v>
      </c>
      <c r="L779" s="101"/>
    </row>
    <row r="780" spans="2:12" x14ac:dyDescent="0.5">
      <c r="B780" s="231"/>
      <c r="C780" s="232">
        <f t="shared" si="111"/>
        <v>778</v>
      </c>
      <c r="E780" s="300">
        <v>4</v>
      </c>
      <c r="F780" s="45">
        <f t="shared" si="113"/>
        <v>1545</v>
      </c>
      <c r="G780" s="40">
        <f t="shared" si="115"/>
        <v>4636</v>
      </c>
      <c r="H780" s="82">
        <f>G780/4</f>
        <v>1159</v>
      </c>
      <c r="I780" s="41">
        <v>4</v>
      </c>
      <c r="J780" s="76">
        <f t="shared" si="114"/>
        <v>2</v>
      </c>
      <c r="L780" s="101"/>
    </row>
    <row r="781" spans="2:12" x14ac:dyDescent="0.5">
      <c r="B781" s="231"/>
      <c r="C781" s="232">
        <f t="shared" si="111"/>
        <v>779</v>
      </c>
      <c r="E781" s="300">
        <v>2</v>
      </c>
      <c r="F781" s="45">
        <f t="shared" si="113"/>
        <v>1547</v>
      </c>
      <c r="G781" s="40">
        <f t="shared" si="115"/>
        <v>4642</v>
      </c>
      <c r="H781" s="80">
        <f t="shared" si="112"/>
        <v>2321</v>
      </c>
      <c r="I781" s="41">
        <v>2</v>
      </c>
      <c r="J781" s="76">
        <f t="shared" si="114"/>
        <v>1</v>
      </c>
      <c r="L781" s="101"/>
    </row>
    <row r="782" spans="2:12" x14ac:dyDescent="0.5">
      <c r="B782" s="231"/>
      <c r="C782" s="232">
        <f t="shared" si="111"/>
        <v>780</v>
      </c>
      <c r="E782" s="300">
        <v>8</v>
      </c>
      <c r="F782" s="45">
        <f t="shared" si="113"/>
        <v>1549</v>
      </c>
      <c r="G782" s="40">
        <f t="shared" si="115"/>
        <v>4648</v>
      </c>
      <c r="H782" s="81">
        <f>G782/I782</f>
        <v>581</v>
      </c>
      <c r="I782" s="41">
        <v>8</v>
      </c>
      <c r="J782" s="76">
        <f t="shared" si="114"/>
        <v>3</v>
      </c>
      <c r="L782" s="101"/>
    </row>
    <row r="783" spans="2:12" x14ac:dyDescent="0.5">
      <c r="B783" s="231"/>
      <c r="C783" s="232">
        <f t="shared" si="111"/>
        <v>781</v>
      </c>
      <c r="E783" s="300">
        <v>2</v>
      </c>
      <c r="F783" s="45">
        <f t="shared" si="113"/>
        <v>1551</v>
      </c>
      <c r="G783" s="40">
        <f t="shared" si="115"/>
        <v>4654</v>
      </c>
      <c r="H783" s="80">
        <f t="shared" si="110"/>
        <v>2327</v>
      </c>
      <c r="I783" s="41">
        <v>2</v>
      </c>
      <c r="J783" s="76">
        <f t="shared" si="114"/>
        <v>1</v>
      </c>
      <c r="L783" s="101"/>
    </row>
    <row r="784" spans="2:12" x14ac:dyDescent="0.5">
      <c r="B784" s="231"/>
      <c r="C784" s="232">
        <f t="shared" si="111"/>
        <v>782</v>
      </c>
      <c r="E784" s="300">
        <v>4</v>
      </c>
      <c r="F784" s="45">
        <f t="shared" si="113"/>
        <v>1553</v>
      </c>
      <c r="G784" s="40">
        <f t="shared" si="115"/>
        <v>4660</v>
      </c>
      <c r="H784" s="82">
        <f>G784/4</f>
        <v>1165</v>
      </c>
      <c r="I784" s="41">
        <v>4</v>
      </c>
      <c r="J784" s="76">
        <f t="shared" si="114"/>
        <v>2</v>
      </c>
      <c r="L784" s="101"/>
    </row>
    <row r="785" spans="2:12" x14ac:dyDescent="0.5">
      <c r="B785" s="231"/>
      <c r="C785" s="232">
        <f t="shared" si="111"/>
        <v>783</v>
      </c>
      <c r="E785" s="300">
        <v>2</v>
      </c>
      <c r="F785" s="45">
        <f t="shared" si="113"/>
        <v>1555</v>
      </c>
      <c r="G785" s="40">
        <f t="shared" si="115"/>
        <v>4666</v>
      </c>
      <c r="H785" s="80">
        <f t="shared" si="112"/>
        <v>2333</v>
      </c>
      <c r="I785" s="41">
        <v>2</v>
      </c>
      <c r="J785" s="76">
        <f t="shared" si="114"/>
        <v>1</v>
      </c>
      <c r="L785" s="101"/>
    </row>
    <row r="786" spans="2:12" x14ac:dyDescent="0.5">
      <c r="B786" s="231"/>
      <c r="C786" s="232">
        <f t="shared" si="111"/>
        <v>784</v>
      </c>
      <c r="E786" s="300">
        <v>64</v>
      </c>
      <c r="F786" s="45">
        <f t="shared" si="113"/>
        <v>1557</v>
      </c>
      <c r="G786" s="40">
        <f t="shared" si="115"/>
        <v>4672</v>
      </c>
      <c r="H786" s="81">
        <f>G786/I786</f>
        <v>73</v>
      </c>
      <c r="I786" s="41">
        <v>64</v>
      </c>
      <c r="J786" s="76">
        <f t="shared" si="114"/>
        <v>6</v>
      </c>
      <c r="L786" s="101"/>
    </row>
    <row r="787" spans="2:12" x14ac:dyDescent="0.5">
      <c r="B787" s="231"/>
      <c r="C787" s="232">
        <f t="shared" si="111"/>
        <v>785</v>
      </c>
      <c r="E787" s="300">
        <v>2</v>
      </c>
      <c r="F787" s="45">
        <f t="shared" si="113"/>
        <v>1559</v>
      </c>
      <c r="G787" s="40">
        <f t="shared" si="115"/>
        <v>4678</v>
      </c>
      <c r="H787" s="80">
        <f t="shared" si="110"/>
        <v>2339</v>
      </c>
      <c r="I787" s="41">
        <v>2</v>
      </c>
      <c r="J787" s="76">
        <f t="shared" si="114"/>
        <v>1</v>
      </c>
      <c r="L787" s="101"/>
    </row>
    <row r="788" spans="2:12" x14ac:dyDescent="0.5">
      <c r="B788" s="231"/>
      <c r="C788" s="232">
        <f t="shared" si="111"/>
        <v>786</v>
      </c>
      <c r="E788" s="300">
        <v>4</v>
      </c>
      <c r="F788" s="45">
        <f t="shared" si="113"/>
        <v>1561</v>
      </c>
      <c r="G788" s="40">
        <f t="shared" si="115"/>
        <v>4684</v>
      </c>
      <c r="H788" s="82">
        <f>G788/4</f>
        <v>1171</v>
      </c>
      <c r="I788" s="41">
        <v>4</v>
      </c>
      <c r="J788" s="76">
        <f t="shared" si="114"/>
        <v>2</v>
      </c>
      <c r="L788" s="101"/>
    </row>
    <row r="789" spans="2:12" x14ac:dyDescent="0.5">
      <c r="B789" s="231"/>
      <c r="C789" s="232">
        <f t="shared" si="111"/>
        <v>787</v>
      </c>
      <c r="E789" s="300">
        <v>2</v>
      </c>
      <c r="F789" s="45">
        <f t="shared" si="113"/>
        <v>1563</v>
      </c>
      <c r="G789" s="40">
        <f t="shared" si="115"/>
        <v>4690</v>
      </c>
      <c r="H789" s="80">
        <f t="shared" si="112"/>
        <v>2345</v>
      </c>
      <c r="I789" s="41">
        <v>2</v>
      </c>
      <c r="J789" s="76">
        <f t="shared" si="114"/>
        <v>1</v>
      </c>
      <c r="L789" s="101"/>
    </row>
    <row r="790" spans="2:12" x14ac:dyDescent="0.5">
      <c r="B790" s="231"/>
      <c r="C790" s="232">
        <f t="shared" si="111"/>
        <v>788</v>
      </c>
      <c r="E790" s="300">
        <v>8</v>
      </c>
      <c r="F790" s="45">
        <f t="shared" si="113"/>
        <v>1565</v>
      </c>
      <c r="G790" s="40">
        <f t="shared" si="115"/>
        <v>4696</v>
      </c>
      <c r="H790" s="81">
        <f>G790/I790</f>
        <v>587</v>
      </c>
      <c r="I790" s="41">
        <v>8</v>
      </c>
      <c r="J790" s="76">
        <f t="shared" si="114"/>
        <v>3</v>
      </c>
      <c r="L790" s="101"/>
    </row>
    <row r="791" spans="2:12" x14ac:dyDescent="0.5">
      <c r="B791" s="231"/>
      <c r="C791" s="232">
        <f t="shared" si="111"/>
        <v>789</v>
      </c>
      <c r="E791" s="300">
        <v>2</v>
      </c>
      <c r="F791" s="45">
        <f t="shared" si="113"/>
        <v>1567</v>
      </c>
      <c r="G791" s="40">
        <f t="shared" si="115"/>
        <v>4702</v>
      </c>
      <c r="H791" s="80">
        <f t="shared" si="110"/>
        <v>2351</v>
      </c>
      <c r="I791" s="41">
        <v>2</v>
      </c>
      <c r="J791" s="76">
        <f t="shared" si="114"/>
        <v>1</v>
      </c>
      <c r="L791" s="101"/>
    </row>
    <row r="792" spans="2:12" x14ac:dyDescent="0.5">
      <c r="B792" s="231"/>
      <c r="C792" s="232">
        <f t="shared" si="111"/>
        <v>790</v>
      </c>
      <c r="E792" s="300">
        <v>4</v>
      </c>
      <c r="F792" s="45">
        <f t="shared" si="113"/>
        <v>1569</v>
      </c>
      <c r="G792" s="40">
        <f t="shared" si="115"/>
        <v>4708</v>
      </c>
      <c r="H792" s="82">
        <f>G792/4</f>
        <v>1177</v>
      </c>
      <c r="I792" s="41">
        <v>4</v>
      </c>
      <c r="J792" s="76">
        <f t="shared" si="114"/>
        <v>2</v>
      </c>
      <c r="L792" s="101"/>
    </row>
    <row r="793" spans="2:12" x14ac:dyDescent="0.5">
      <c r="B793" s="231"/>
      <c r="C793" s="232">
        <f t="shared" si="111"/>
        <v>791</v>
      </c>
      <c r="E793" s="300">
        <v>2</v>
      </c>
      <c r="F793" s="45">
        <f t="shared" si="113"/>
        <v>1571</v>
      </c>
      <c r="G793" s="40">
        <f t="shared" si="115"/>
        <v>4714</v>
      </c>
      <c r="H793" s="80">
        <f t="shared" si="112"/>
        <v>2357</v>
      </c>
      <c r="I793" s="41">
        <v>2</v>
      </c>
      <c r="J793" s="76">
        <f t="shared" si="114"/>
        <v>1</v>
      </c>
      <c r="L793" s="101"/>
    </row>
    <row r="794" spans="2:12" x14ac:dyDescent="0.5">
      <c r="B794" s="231"/>
      <c r="C794" s="232">
        <f t="shared" si="111"/>
        <v>792</v>
      </c>
      <c r="E794" s="300">
        <v>16</v>
      </c>
      <c r="F794" s="45">
        <f t="shared" si="113"/>
        <v>1573</v>
      </c>
      <c r="G794" s="40">
        <f t="shared" si="115"/>
        <v>4720</v>
      </c>
      <c r="H794" s="81">
        <f>G794/I794</f>
        <v>295</v>
      </c>
      <c r="I794" s="41">
        <v>16</v>
      </c>
      <c r="J794" s="76">
        <f t="shared" si="114"/>
        <v>4</v>
      </c>
      <c r="L794" s="101"/>
    </row>
    <row r="795" spans="2:12" x14ac:dyDescent="0.5">
      <c r="B795" s="231"/>
      <c r="C795" s="232">
        <f t="shared" si="111"/>
        <v>793</v>
      </c>
      <c r="E795" s="300">
        <v>2</v>
      </c>
      <c r="F795" s="45">
        <f t="shared" si="113"/>
        <v>1575</v>
      </c>
      <c r="G795" s="40">
        <f t="shared" si="115"/>
        <v>4726</v>
      </c>
      <c r="H795" s="80">
        <f t="shared" si="110"/>
        <v>2363</v>
      </c>
      <c r="I795" s="41">
        <v>2</v>
      </c>
      <c r="J795" s="76">
        <f t="shared" si="114"/>
        <v>1</v>
      </c>
      <c r="L795" s="101"/>
    </row>
    <row r="796" spans="2:12" x14ac:dyDescent="0.5">
      <c r="B796" s="231"/>
      <c r="C796" s="232">
        <f t="shared" si="111"/>
        <v>794</v>
      </c>
      <c r="E796" s="300">
        <v>4</v>
      </c>
      <c r="F796" s="45">
        <f t="shared" si="113"/>
        <v>1577</v>
      </c>
      <c r="G796" s="40">
        <f t="shared" si="115"/>
        <v>4732</v>
      </c>
      <c r="H796" s="82">
        <f>G796/4</f>
        <v>1183</v>
      </c>
      <c r="I796" s="41">
        <v>4</v>
      </c>
      <c r="J796" s="76">
        <f t="shared" si="114"/>
        <v>2</v>
      </c>
      <c r="L796" s="101"/>
    </row>
    <row r="797" spans="2:12" x14ac:dyDescent="0.5">
      <c r="B797" s="231"/>
      <c r="C797" s="232">
        <f t="shared" si="111"/>
        <v>795</v>
      </c>
      <c r="E797" s="300">
        <v>2</v>
      </c>
      <c r="F797" s="45">
        <f t="shared" si="113"/>
        <v>1579</v>
      </c>
      <c r="G797" s="40">
        <f t="shared" si="115"/>
        <v>4738</v>
      </c>
      <c r="H797" s="80">
        <f t="shared" si="112"/>
        <v>2369</v>
      </c>
      <c r="I797" s="41">
        <v>2</v>
      </c>
      <c r="J797" s="76">
        <f t="shared" si="114"/>
        <v>1</v>
      </c>
      <c r="L797" s="101"/>
    </row>
    <row r="798" spans="2:12" x14ac:dyDescent="0.5">
      <c r="B798" s="231"/>
      <c r="C798" s="232">
        <f t="shared" si="111"/>
        <v>796</v>
      </c>
      <c r="E798" s="300">
        <v>8</v>
      </c>
      <c r="F798" s="45">
        <f t="shared" si="113"/>
        <v>1581</v>
      </c>
      <c r="G798" s="40">
        <f t="shared" si="115"/>
        <v>4744</v>
      </c>
      <c r="H798" s="81">
        <f>G798/I798</f>
        <v>593</v>
      </c>
      <c r="I798" s="41">
        <v>8</v>
      </c>
      <c r="J798" s="76">
        <f t="shared" si="114"/>
        <v>3</v>
      </c>
      <c r="L798" s="101"/>
    </row>
    <row r="799" spans="2:12" x14ac:dyDescent="0.5">
      <c r="B799" s="231"/>
      <c r="C799" s="232">
        <f t="shared" si="111"/>
        <v>797</v>
      </c>
      <c r="E799" s="300">
        <v>2</v>
      </c>
      <c r="F799" s="45">
        <f t="shared" si="113"/>
        <v>1583</v>
      </c>
      <c r="G799" s="40">
        <f t="shared" si="115"/>
        <v>4750</v>
      </c>
      <c r="H799" s="80">
        <f t="shared" si="110"/>
        <v>2375</v>
      </c>
      <c r="I799" s="41">
        <v>2</v>
      </c>
      <c r="J799" s="76">
        <f t="shared" si="114"/>
        <v>1</v>
      </c>
      <c r="L799" s="101"/>
    </row>
    <row r="800" spans="2:12" x14ac:dyDescent="0.5">
      <c r="B800" s="231"/>
      <c r="C800" s="232">
        <f t="shared" si="111"/>
        <v>798</v>
      </c>
      <c r="E800" s="300">
        <v>4</v>
      </c>
      <c r="F800" s="45">
        <f t="shared" si="113"/>
        <v>1585</v>
      </c>
      <c r="G800" s="40">
        <f t="shared" si="115"/>
        <v>4756</v>
      </c>
      <c r="H800" s="82">
        <f>G800/4</f>
        <v>1189</v>
      </c>
      <c r="I800" s="41">
        <v>4</v>
      </c>
      <c r="J800" s="76">
        <f t="shared" si="114"/>
        <v>2</v>
      </c>
      <c r="L800" s="101"/>
    </row>
    <row r="801" spans="2:12" x14ac:dyDescent="0.5">
      <c r="B801" s="231"/>
      <c r="C801" s="232">
        <f t="shared" si="111"/>
        <v>799</v>
      </c>
      <c r="E801" s="300">
        <v>2</v>
      </c>
      <c r="F801" s="45">
        <f t="shared" si="113"/>
        <v>1587</v>
      </c>
      <c r="G801" s="40">
        <f t="shared" si="115"/>
        <v>4762</v>
      </c>
      <c r="H801" s="80">
        <f t="shared" si="112"/>
        <v>2381</v>
      </c>
      <c r="I801" s="41">
        <v>2</v>
      </c>
      <c r="J801" s="76">
        <f t="shared" si="114"/>
        <v>1</v>
      </c>
      <c r="L801" s="101"/>
    </row>
    <row r="802" spans="2:12" x14ac:dyDescent="0.5">
      <c r="B802" s="231"/>
      <c r="C802" s="232">
        <f t="shared" si="111"/>
        <v>800</v>
      </c>
      <c r="E802" s="300">
        <v>32</v>
      </c>
      <c r="F802" s="45">
        <f t="shared" si="113"/>
        <v>1589</v>
      </c>
      <c r="G802" s="40">
        <f t="shared" si="115"/>
        <v>4768</v>
      </c>
      <c r="H802" s="81">
        <f>G802/I802</f>
        <v>149</v>
      </c>
      <c r="I802" s="41">
        <v>32</v>
      </c>
      <c r="J802" s="76">
        <f t="shared" si="114"/>
        <v>5</v>
      </c>
      <c r="L802" s="101"/>
    </row>
    <row r="803" spans="2:12" x14ac:dyDescent="0.5">
      <c r="B803" s="231"/>
      <c r="C803" s="232">
        <f t="shared" si="111"/>
        <v>801</v>
      </c>
      <c r="E803" s="300">
        <v>2</v>
      </c>
      <c r="F803" s="45">
        <f t="shared" si="113"/>
        <v>1591</v>
      </c>
      <c r="G803" s="40">
        <f t="shared" si="115"/>
        <v>4774</v>
      </c>
      <c r="H803" s="80">
        <f t="shared" si="110"/>
        <v>2387</v>
      </c>
      <c r="I803" s="41">
        <v>2</v>
      </c>
      <c r="J803" s="76">
        <f t="shared" si="114"/>
        <v>1</v>
      </c>
      <c r="L803" s="101"/>
    </row>
    <row r="804" spans="2:12" x14ac:dyDescent="0.5">
      <c r="B804" s="231"/>
      <c r="C804" s="232">
        <f t="shared" si="111"/>
        <v>802</v>
      </c>
      <c r="E804" s="300">
        <v>4</v>
      </c>
      <c r="F804" s="45">
        <f t="shared" si="113"/>
        <v>1593</v>
      </c>
      <c r="G804" s="40">
        <f t="shared" si="115"/>
        <v>4780</v>
      </c>
      <c r="H804" s="82">
        <f>G804/4</f>
        <v>1195</v>
      </c>
      <c r="I804" s="41">
        <v>4</v>
      </c>
      <c r="J804" s="76">
        <f t="shared" si="114"/>
        <v>2</v>
      </c>
      <c r="L804" s="101"/>
    </row>
    <row r="805" spans="2:12" x14ac:dyDescent="0.5">
      <c r="B805" s="231"/>
      <c r="C805" s="232">
        <f t="shared" si="111"/>
        <v>803</v>
      </c>
      <c r="E805" s="300">
        <v>2</v>
      </c>
      <c r="F805" s="45">
        <f t="shared" si="113"/>
        <v>1595</v>
      </c>
      <c r="G805" s="40">
        <f t="shared" si="115"/>
        <v>4786</v>
      </c>
      <c r="H805" s="80">
        <f t="shared" si="112"/>
        <v>2393</v>
      </c>
      <c r="I805" s="41">
        <v>2</v>
      </c>
      <c r="J805" s="76">
        <f t="shared" si="114"/>
        <v>1</v>
      </c>
      <c r="L805" s="101"/>
    </row>
    <row r="806" spans="2:12" x14ac:dyDescent="0.5">
      <c r="B806" s="231"/>
      <c r="C806" s="232">
        <f t="shared" si="111"/>
        <v>804</v>
      </c>
      <c r="E806" s="300">
        <v>8</v>
      </c>
      <c r="F806" s="45">
        <f t="shared" si="113"/>
        <v>1597</v>
      </c>
      <c r="G806" s="40">
        <f t="shared" si="115"/>
        <v>4792</v>
      </c>
      <c r="H806" s="81">
        <f>G806/I806</f>
        <v>599</v>
      </c>
      <c r="I806" s="41">
        <v>8</v>
      </c>
      <c r="J806" s="76">
        <f t="shared" si="114"/>
        <v>3</v>
      </c>
      <c r="L806" s="101"/>
    </row>
    <row r="807" spans="2:12" x14ac:dyDescent="0.5">
      <c r="B807" s="231"/>
      <c r="C807" s="232">
        <f t="shared" si="111"/>
        <v>805</v>
      </c>
      <c r="E807" s="300">
        <v>2</v>
      </c>
      <c r="F807" s="45">
        <f t="shared" si="113"/>
        <v>1599</v>
      </c>
      <c r="G807" s="40">
        <f t="shared" si="115"/>
        <v>4798</v>
      </c>
      <c r="H807" s="80">
        <f t="shared" si="110"/>
        <v>2399</v>
      </c>
      <c r="I807" s="41">
        <v>2</v>
      </c>
      <c r="J807" s="76">
        <f t="shared" si="114"/>
        <v>1</v>
      </c>
      <c r="L807" s="101"/>
    </row>
    <row r="808" spans="2:12" x14ac:dyDescent="0.5">
      <c r="B808" s="231"/>
      <c r="C808" s="232">
        <f t="shared" si="111"/>
        <v>806</v>
      </c>
      <c r="E808" s="300">
        <v>4</v>
      </c>
      <c r="F808" s="45">
        <f t="shared" si="113"/>
        <v>1601</v>
      </c>
      <c r="G808" s="40">
        <f t="shared" si="115"/>
        <v>4804</v>
      </c>
      <c r="H808" s="82">
        <f>G808/4</f>
        <v>1201</v>
      </c>
      <c r="I808" s="41">
        <v>4</v>
      </c>
      <c r="J808" s="76">
        <f t="shared" si="114"/>
        <v>2</v>
      </c>
      <c r="L808" s="101"/>
    </row>
    <row r="809" spans="2:12" x14ac:dyDescent="0.5">
      <c r="B809" s="231"/>
      <c r="C809" s="232">
        <f t="shared" si="111"/>
        <v>807</v>
      </c>
      <c r="E809" s="300">
        <v>2</v>
      </c>
      <c r="F809" s="45">
        <f t="shared" si="113"/>
        <v>1603</v>
      </c>
      <c r="G809" s="40">
        <f t="shared" si="115"/>
        <v>4810</v>
      </c>
      <c r="H809" s="80">
        <f t="shared" si="112"/>
        <v>2405</v>
      </c>
      <c r="I809" s="41">
        <v>2</v>
      </c>
      <c r="J809" s="76">
        <f t="shared" si="114"/>
        <v>1</v>
      </c>
      <c r="L809" s="101"/>
    </row>
    <row r="810" spans="2:12" x14ac:dyDescent="0.5">
      <c r="B810" s="231"/>
      <c r="C810" s="232">
        <f t="shared" si="111"/>
        <v>808</v>
      </c>
      <c r="E810" s="300">
        <v>16</v>
      </c>
      <c r="F810" s="45">
        <f t="shared" si="113"/>
        <v>1605</v>
      </c>
      <c r="G810" s="40">
        <f t="shared" si="115"/>
        <v>4816</v>
      </c>
      <c r="H810" s="81">
        <f>G810/I810</f>
        <v>301</v>
      </c>
      <c r="I810" s="41">
        <v>16</v>
      </c>
      <c r="J810" s="76">
        <f t="shared" si="114"/>
        <v>4</v>
      </c>
      <c r="L810" s="101"/>
    </row>
    <row r="811" spans="2:12" x14ac:dyDescent="0.5">
      <c r="B811" s="231"/>
      <c r="C811" s="232">
        <f t="shared" si="111"/>
        <v>809</v>
      </c>
      <c r="E811" s="300">
        <v>2</v>
      </c>
      <c r="F811" s="45">
        <f t="shared" si="113"/>
        <v>1607</v>
      </c>
      <c r="G811" s="40">
        <f t="shared" si="115"/>
        <v>4822</v>
      </c>
      <c r="H811" s="80">
        <f t="shared" si="110"/>
        <v>2411</v>
      </c>
      <c r="I811" s="41">
        <v>2</v>
      </c>
      <c r="J811" s="76">
        <f t="shared" si="114"/>
        <v>1</v>
      </c>
      <c r="L811" s="101"/>
    </row>
    <row r="812" spans="2:12" x14ac:dyDescent="0.5">
      <c r="B812" s="231"/>
      <c r="C812" s="232">
        <f t="shared" si="111"/>
        <v>810</v>
      </c>
      <c r="E812" s="300">
        <v>4</v>
      </c>
      <c r="F812" s="45">
        <f t="shared" si="113"/>
        <v>1609</v>
      </c>
      <c r="G812" s="40">
        <f t="shared" si="115"/>
        <v>4828</v>
      </c>
      <c r="H812" s="82">
        <f>G812/4</f>
        <v>1207</v>
      </c>
      <c r="I812" s="41">
        <v>4</v>
      </c>
      <c r="J812" s="76">
        <f t="shared" si="114"/>
        <v>2</v>
      </c>
      <c r="L812" s="101"/>
    </row>
    <row r="813" spans="2:12" x14ac:dyDescent="0.5">
      <c r="B813" s="231"/>
      <c r="C813" s="232">
        <f t="shared" si="111"/>
        <v>811</v>
      </c>
      <c r="E813" s="300">
        <v>2</v>
      </c>
      <c r="F813" s="45">
        <f t="shared" si="113"/>
        <v>1611</v>
      </c>
      <c r="G813" s="40">
        <f t="shared" si="115"/>
        <v>4834</v>
      </c>
      <c r="H813" s="80">
        <f t="shared" si="112"/>
        <v>2417</v>
      </c>
      <c r="I813" s="41">
        <v>2</v>
      </c>
      <c r="J813" s="76">
        <f t="shared" si="114"/>
        <v>1</v>
      </c>
      <c r="L813" s="101"/>
    </row>
    <row r="814" spans="2:12" x14ac:dyDescent="0.5">
      <c r="B814" s="231"/>
      <c r="C814" s="232">
        <f t="shared" si="111"/>
        <v>812</v>
      </c>
      <c r="E814" s="300">
        <v>8</v>
      </c>
      <c r="F814" s="45">
        <f t="shared" si="113"/>
        <v>1613</v>
      </c>
      <c r="G814" s="40">
        <f t="shared" si="115"/>
        <v>4840</v>
      </c>
      <c r="H814" s="81">
        <f>G814/I814</f>
        <v>605</v>
      </c>
      <c r="I814" s="41">
        <v>8</v>
      </c>
      <c r="J814" s="76">
        <f t="shared" si="114"/>
        <v>3</v>
      </c>
      <c r="L814" s="101"/>
    </row>
    <row r="815" spans="2:12" x14ac:dyDescent="0.5">
      <c r="B815" s="231"/>
      <c r="C815" s="232">
        <f t="shared" si="111"/>
        <v>813</v>
      </c>
      <c r="E815" s="300">
        <v>2</v>
      </c>
      <c r="F815" s="45">
        <f t="shared" si="113"/>
        <v>1615</v>
      </c>
      <c r="G815" s="40">
        <f t="shared" si="115"/>
        <v>4846</v>
      </c>
      <c r="H815" s="80">
        <f t="shared" si="110"/>
        <v>2423</v>
      </c>
      <c r="I815" s="41">
        <v>2</v>
      </c>
      <c r="J815" s="76">
        <f t="shared" si="114"/>
        <v>1</v>
      </c>
      <c r="L815" s="101"/>
    </row>
    <row r="816" spans="2:12" x14ac:dyDescent="0.5">
      <c r="B816" s="231"/>
      <c r="C816" s="232">
        <f t="shared" si="111"/>
        <v>814</v>
      </c>
      <c r="E816" s="300">
        <v>4</v>
      </c>
      <c r="F816" s="45">
        <f t="shared" si="113"/>
        <v>1617</v>
      </c>
      <c r="G816" s="40">
        <f t="shared" si="115"/>
        <v>4852</v>
      </c>
      <c r="H816" s="82">
        <f>G816/4</f>
        <v>1213</v>
      </c>
      <c r="I816" s="41">
        <v>4</v>
      </c>
      <c r="J816" s="76">
        <f t="shared" si="114"/>
        <v>2</v>
      </c>
      <c r="L816" s="101"/>
    </row>
    <row r="817" spans="2:12" x14ac:dyDescent="0.5">
      <c r="B817" s="231"/>
      <c r="C817" s="232">
        <f t="shared" si="111"/>
        <v>815</v>
      </c>
      <c r="E817" s="300">
        <v>2</v>
      </c>
      <c r="F817" s="45">
        <f t="shared" si="113"/>
        <v>1619</v>
      </c>
      <c r="G817" s="40">
        <f t="shared" si="115"/>
        <v>4858</v>
      </c>
      <c r="H817" s="80">
        <f t="shared" si="112"/>
        <v>2429</v>
      </c>
      <c r="I817" s="41">
        <v>2</v>
      </c>
      <c r="J817" s="76">
        <f t="shared" si="114"/>
        <v>1</v>
      </c>
      <c r="L817" s="101"/>
    </row>
    <row r="818" spans="2:12" x14ac:dyDescent="0.5">
      <c r="B818" s="231"/>
      <c r="C818" s="232">
        <f t="shared" si="111"/>
        <v>816</v>
      </c>
      <c r="E818" s="300">
        <v>256</v>
      </c>
      <c r="F818" s="45">
        <f t="shared" si="113"/>
        <v>1621</v>
      </c>
      <c r="G818" s="40">
        <f t="shared" si="115"/>
        <v>4864</v>
      </c>
      <c r="H818" s="81">
        <f>G818/I818</f>
        <v>19</v>
      </c>
      <c r="I818" s="41">
        <v>256</v>
      </c>
      <c r="J818" s="76">
        <f t="shared" si="114"/>
        <v>8</v>
      </c>
      <c r="L818" s="101"/>
    </row>
    <row r="819" spans="2:12" x14ac:dyDescent="0.5">
      <c r="B819" s="231"/>
      <c r="C819" s="232">
        <f t="shared" si="111"/>
        <v>817</v>
      </c>
      <c r="E819" s="300">
        <v>2</v>
      </c>
      <c r="F819" s="45">
        <f t="shared" si="113"/>
        <v>1623</v>
      </c>
      <c r="G819" s="40">
        <f t="shared" si="115"/>
        <v>4870</v>
      </c>
      <c r="H819" s="80">
        <f t="shared" si="110"/>
        <v>2435</v>
      </c>
      <c r="I819" s="41">
        <v>2</v>
      </c>
      <c r="J819" s="76">
        <f t="shared" si="114"/>
        <v>1</v>
      </c>
      <c r="L819" s="101"/>
    </row>
    <row r="820" spans="2:12" x14ac:dyDescent="0.5">
      <c r="B820" s="231"/>
      <c r="C820" s="232">
        <f t="shared" si="111"/>
        <v>818</v>
      </c>
      <c r="E820" s="300">
        <v>4</v>
      </c>
      <c r="F820" s="45">
        <f t="shared" si="113"/>
        <v>1625</v>
      </c>
      <c r="G820" s="40">
        <f t="shared" si="115"/>
        <v>4876</v>
      </c>
      <c r="H820" s="82">
        <f>G820/4</f>
        <v>1219</v>
      </c>
      <c r="I820" s="41">
        <v>4</v>
      </c>
      <c r="J820" s="76">
        <f t="shared" si="114"/>
        <v>2</v>
      </c>
      <c r="L820" s="101"/>
    </row>
    <row r="821" spans="2:12" x14ac:dyDescent="0.5">
      <c r="B821" s="231"/>
      <c r="C821" s="232">
        <f t="shared" si="111"/>
        <v>819</v>
      </c>
      <c r="E821" s="300">
        <v>2</v>
      </c>
      <c r="F821" s="45">
        <f t="shared" si="113"/>
        <v>1627</v>
      </c>
      <c r="G821" s="40">
        <f t="shared" si="115"/>
        <v>4882</v>
      </c>
      <c r="H821" s="80">
        <f t="shared" si="112"/>
        <v>2441</v>
      </c>
      <c r="I821" s="41">
        <v>2</v>
      </c>
      <c r="J821" s="76">
        <f t="shared" si="114"/>
        <v>1</v>
      </c>
      <c r="L821" s="101"/>
    </row>
    <row r="822" spans="2:12" x14ac:dyDescent="0.5">
      <c r="B822" s="231"/>
      <c r="C822" s="232">
        <f t="shared" si="111"/>
        <v>820</v>
      </c>
      <c r="E822" s="300">
        <v>8</v>
      </c>
      <c r="F822" s="45">
        <f t="shared" si="113"/>
        <v>1629</v>
      </c>
      <c r="G822" s="40">
        <f t="shared" si="115"/>
        <v>4888</v>
      </c>
      <c r="H822" s="81">
        <f>G822/I822</f>
        <v>611</v>
      </c>
      <c r="I822" s="41">
        <v>8</v>
      </c>
      <c r="J822" s="76">
        <f t="shared" si="114"/>
        <v>3</v>
      </c>
      <c r="L822" s="101"/>
    </row>
    <row r="823" spans="2:12" x14ac:dyDescent="0.5">
      <c r="B823" s="231"/>
      <c r="C823" s="232">
        <f t="shared" si="111"/>
        <v>821</v>
      </c>
      <c r="E823" s="300">
        <v>2</v>
      </c>
      <c r="F823" s="45">
        <f t="shared" si="113"/>
        <v>1631</v>
      </c>
      <c r="G823" s="40">
        <f t="shared" si="115"/>
        <v>4894</v>
      </c>
      <c r="H823" s="80">
        <f t="shared" si="110"/>
        <v>2447</v>
      </c>
      <c r="I823" s="41">
        <v>2</v>
      </c>
      <c r="J823" s="76">
        <f t="shared" si="114"/>
        <v>1</v>
      </c>
      <c r="L823" s="101"/>
    </row>
    <row r="824" spans="2:12" x14ac:dyDescent="0.5">
      <c r="B824" s="231"/>
      <c r="C824" s="232">
        <f t="shared" si="111"/>
        <v>822</v>
      </c>
      <c r="E824" s="300">
        <v>4</v>
      </c>
      <c r="F824" s="45">
        <f t="shared" si="113"/>
        <v>1633</v>
      </c>
      <c r="G824" s="40">
        <f t="shared" si="115"/>
        <v>4900</v>
      </c>
      <c r="H824" s="82">
        <f>G824/4</f>
        <v>1225</v>
      </c>
      <c r="I824" s="41">
        <v>4</v>
      </c>
      <c r="J824" s="76">
        <f t="shared" si="114"/>
        <v>2</v>
      </c>
      <c r="L824" s="101"/>
    </row>
    <row r="825" spans="2:12" x14ac:dyDescent="0.5">
      <c r="B825" s="231"/>
      <c r="C825" s="232">
        <f t="shared" si="111"/>
        <v>823</v>
      </c>
      <c r="E825" s="300">
        <v>2</v>
      </c>
      <c r="F825" s="45">
        <f t="shared" si="113"/>
        <v>1635</v>
      </c>
      <c r="G825" s="40">
        <f t="shared" si="115"/>
        <v>4906</v>
      </c>
      <c r="H825" s="80">
        <f t="shared" si="112"/>
        <v>2453</v>
      </c>
      <c r="I825" s="41">
        <v>2</v>
      </c>
      <c r="J825" s="76">
        <f t="shared" si="114"/>
        <v>1</v>
      </c>
      <c r="L825" s="101"/>
    </row>
    <row r="826" spans="2:12" x14ac:dyDescent="0.5">
      <c r="B826" s="231"/>
      <c r="C826" s="232">
        <f t="shared" si="111"/>
        <v>824</v>
      </c>
      <c r="E826" s="300">
        <v>16</v>
      </c>
      <c r="F826" s="45">
        <f t="shared" si="113"/>
        <v>1637</v>
      </c>
      <c r="G826" s="40">
        <f t="shared" si="115"/>
        <v>4912</v>
      </c>
      <c r="H826" s="81">
        <f>G826/I826</f>
        <v>307</v>
      </c>
      <c r="I826" s="41">
        <v>16</v>
      </c>
      <c r="J826" s="76">
        <f t="shared" si="114"/>
        <v>4</v>
      </c>
      <c r="L826" s="101"/>
    </row>
    <row r="827" spans="2:12" x14ac:dyDescent="0.5">
      <c r="B827" s="231"/>
      <c r="C827" s="232">
        <f t="shared" si="111"/>
        <v>825</v>
      </c>
      <c r="E827" s="300">
        <v>2</v>
      </c>
      <c r="F827" s="45">
        <f t="shared" si="113"/>
        <v>1639</v>
      </c>
      <c r="G827" s="40">
        <f t="shared" si="115"/>
        <v>4918</v>
      </c>
      <c r="H827" s="80">
        <f t="shared" si="110"/>
        <v>2459</v>
      </c>
      <c r="I827" s="41">
        <v>2</v>
      </c>
      <c r="J827" s="76">
        <f t="shared" si="114"/>
        <v>1</v>
      </c>
      <c r="L827" s="101"/>
    </row>
    <row r="828" spans="2:12" x14ac:dyDescent="0.5">
      <c r="B828" s="231"/>
      <c r="C828" s="232">
        <f t="shared" si="111"/>
        <v>826</v>
      </c>
      <c r="E828" s="300">
        <v>4</v>
      </c>
      <c r="F828" s="45">
        <f t="shared" si="113"/>
        <v>1641</v>
      </c>
      <c r="G828" s="40">
        <f t="shared" si="115"/>
        <v>4924</v>
      </c>
      <c r="H828" s="82">
        <f>G828/4</f>
        <v>1231</v>
      </c>
      <c r="I828" s="41">
        <v>4</v>
      </c>
      <c r="J828" s="76">
        <f t="shared" si="114"/>
        <v>2</v>
      </c>
      <c r="L828" s="101"/>
    </row>
    <row r="829" spans="2:12" x14ac:dyDescent="0.5">
      <c r="B829" s="231"/>
      <c r="C829" s="232">
        <f t="shared" si="111"/>
        <v>827</v>
      </c>
      <c r="E829" s="300">
        <v>2</v>
      </c>
      <c r="F829" s="45">
        <f t="shared" si="113"/>
        <v>1643</v>
      </c>
      <c r="G829" s="40">
        <f t="shared" si="115"/>
        <v>4930</v>
      </c>
      <c r="H829" s="80">
        <f t="shared" si="112"/>
        <v>2465</v>
      </c>
      <c r="I829" s="41">
        <v>2</v>
      </c>
      <c r="J829" s="76">
        <f t="shared" si="114"/>
        <v>1</v>
      </c>
      <c r="L829" s="101"/>
    </row>
    <row r="830" spans="2:12" x14ac:dyDescent="0.5">
      <c r="B830" s="231"/>
      <c r="C830" s="232">
        <f t="shared" si="111"/>
        <v>828</v>
      </c>
      <c r="E830" s="300">
        <v>8</v>
      </c>
      <c r="F830" s="45">
        <f t="shared" si="113"/>
        <v>1645</v>
      </c>
      <c r="G830" s="40">
        <f t="shared" si="115"/>
        <v>4936</v>
      </c>
      <c r="H830" s="81">
        <f>G830/I830</f>
        <v>617</v>
      </c>
      <c r="I830" s="41">
        <v>8</v>
      </c>
      <c r="J830" s="76">
        <f t="shared" si="114"/>
        <v>3</v>
      </c>
      <c r="L830" s="101"/>
    </row>
    <row r="831" spans="2:12" x14ac:dyDescent="0.5">
      <c r="B831" s="231"/>
      <c r="C831" s="232">
        <f t="shared" si="111"/>
        <v>829</v>
      </c>
      <c r="E831" s="300">
        <v>2</v>
      </c>
      <c r="F831" s="45">
        <f t="shared" si="113"/>
        <v>1647</v>
      </c>
      <c r="G831" s="40">
        <f t="shared" si="115"/>
        <v>4942</v>
      </c>
      <c r="H831" s="80">
        <f t="shared" si="110"/>
        <v>2471</v>
      </c>
      <c r="I831" s="41">
        <v>2</v>
      </c>
      <c r="J831" s="76">
        <f t="shared" si="114"/>
        <v>1</v>
      </c>
      <c r="L831" s="101"/>
    </row>
    <row r="832" spans="2:12" x14ac:dyDescent="0.5">
      <c r="B832" s="231"/>
      <c r="C832" s="232">
        <f t="shared" si="111"/>
        <v>830</v>
      </c>
      <c r="E832" s="300">
        <v>4</v>
      </c>
      <c r="F832" s="45">
        <f t="shared" si="113"/>
        <v>1649</v>
      </c>
      <c r="G832" s="40">
        <f t="shared" si="115"/>
        <v>4948</v>
      </c>
      <c r="H832" s="82">
        <f>G832/4</f>
        <v>1237</v>
      </c>
      <c r="I832" s="41">
        <v>4</v>
      </c>
      <c r="J832" s="76">
        <f t="shared" si="114"/>
        <v>2</v>
      </c>
      <c r="L832" s="101"/>
    </row>
    <row r="833" spans="2:12" x14ac:dyDescent="0.5">
      <c r="B833" s="231"/>
      <c r="C833" s="232">
        <f t="shared" si="111"/>
        <v>831</v>
      </c>
      <c r="E833" s="300">
        <v>2</v>
      </c>
      <c r="F833" s="45">
        <f t="shared" si="113"/>
        <v>1651</v>
      </c>
      <c r="G833" s="40">
        <f t="shared" si="115"/>
        <v>4954</v>
      </c>
      <c r="H833" s="80">
        <f t="shared" si="112"/>
        <v>2477</v>
      </c>
      <c r="I833" s="41">
        <v>2</v>
      </c>
      <c r="J833" s="76">
        <f t="shared" si="114"/>
        <v>1</v>
      </c>
      <c r="L833" s="101"/>
    </row>
    <row r="834" spans="2:12" x14ac:dyDescent="0.5">
      <c r="B834" s="231"/>
      <c r="C834" s="232">
        <f t="shared" si="111"/>
        <v>832</v>
      </c>
      <c r="E834" s="300">
        <v>32</v>
      </c>
      <c r="F834" s="45">
        <f t="shared" si="113"/>
        <v>1653</v>
      </c>
      <c r="G834" s="40">
        <f t="shared" si="115"/>
        <v>4960</v>
      </c>
      <c r="H834" s="81">
        <f>G834/I834</f>
        <v>155</v>
      </c>
      <c r="I834" s="41">
        <v>32</v>
      </c>
      <c r="J834" s="76">
        <f t="shared" si="114"/>
        <v>5</v>
      </c>
      <c r="L834" s="101"/>
    </row>
    <row r="835" spans="2:12" x14ac:dyDescent="0.5">
      <c r="B835" s="231"/>
      <c r="C835" s="232">
        <f t="shared" si="111"/>
        <v>833</v>
      </c>
      <c r="E835" s="300">
        <v>2</v>
      </c>
      <c r="F835" s="45">
        <f t="shared" si="113"/>
        <v>1655</v>
      </c>
      <c r="G835" s="40">
        <f t="shared" si="115"/>
        <v>4966</v>
      </c>
      <c r="H835" s="80">
        <f t="shared" ref="H835:H895" si="116">H833+6</f>
        <v>2483</v>
      </c>
      <c r="I835" s="41">
        <v>2</v>
      </c>
      <c r="J835" s="76">
        <f t="shared" si="114"/>
        <v>1</v>
      </c>
      <c r="L835" s="101"/>
    </row>
    <row r="836" spans="2:12" x14ac:dyDescent="0.5">
      <c r="B836" s="231"/>
      <c r="C836" s="232">
        <f t="shared" si="111"/>
        <v>834</v>
      </c>
      <c r="E836" s="300">
        <v>4</v>
      </c>
      <c r="F836" s="45">
        <f t="shared" si="113"/>
        <v>1657</v>
      </c>
      <c r="G836" s="40">
        <f t="shared" si="115"/>
        <v>4972</v>
      </c>
      <c r="H836" s="82">
        <f>G836/4</f>
        <v>1243</v>
      </c>
      <c r="I836" s="41">
        <v>4</v>
      </c>
      <c r="J836" s="76">
        <f t="shared" si="114"/>
        <v>2</v>
      </c>
      <c r="L836" s="101"/>
    </row>
    <row r="837" spans="2:12" x14ac:dyDescent="0.5">
      <c r="B837" s="231"/>
      <c r="C837" s="232">
        <f t="shared" ref="C837:C900" si="117">C836+1</f>
        <v>835</v>
      </c>
      <c r="E837" s="300">
        <v>2</v>
      </c>
      <c r="F837" s="45">
        <f t="shared" si="113"/>
        <v>1659</v>
      </c>
      <c r="G837" s="40">
        <f t="shared" si="115"/>
        <v>4978</v>
      </c>
      <c r="H837" s="80">
        <f t="shared" ref="H837:H897" si="118">H835+6</f>
        <v>2489</v>
      </c>
      <c r="I837" s="41">
        <v>2</v>
      </c>
      <c r="J837" s="76">
        <f t="shared" si="114"/>
        <v>1</v>
      </c>
      <c r="L837" s="101"/>
    </row>
    <row r="838" spans="2:12" x14ac:dyDescent="0.5">
      <c r="B838" s="231"/>
      <c r="C838" s="232">
        <f t="shared" si="117"/>
        <v>836</v>
      </c>
      <c r="E838" s="300">
        <v>8</v>
      </c>
      <c r="F838" s="45">
        <f t="shared" si="113"/>
        <v>1661</v>
      </c>
      <c r="G838" s="40">
        <f t="shared" si="115"/>
        <v>4984</v>
      </c>
      <c r="H838" s="81">
        <f>G838/I838</f>
        <v>623</v>
      </c>
      <c r="I838" s="41">
        <v>8</v>
      </c>
      <c r="J838" s="76">
        <f t="shared" si="114"/>
        <v>3</v>
      </c>
      <c r="L838" s="101"/>
    </row>
    <row r="839" spans="2:12" x14ac:dyDescent="0.5">
      <c r="B839" s="231"/>
      <c r="C839" s="232">
        <f t="shared" si="117"/>
        <v>837</v>
      </c>
      <c r="E839" s="300">
        <v>2</v>
      </c>
      <c r="F839" s="45">
        <f t="shared" si="113"/>
        <v>1663</v>
      </c>
      <c r="G839" s="40">
        <f t="shared" si="115"/>
        <v>4990</v>
      </c>
      <c r="H839" s="80">
        <f t="shared" si="116"/>
        <v>2495</v>
      </c>
      <c r="I839" s="41">
        <v>2</v>
      </c>
      <c r="J839" s="76">
        <f t="shared" si="114"/>
        <v>1</v>
      </c>
      <c r="L839" s="101"/>
    </row>
    <row r="840" spans="2:12" x14ac:dyDescent="0.5">
      <c r="B840" s="231"/>
      <c r="C840" s="232">
        <f t="shared" si="117"/>
        <v>838</v>
      </c>
      <c r="E840" s="300">
        <v>4</v>
      </c>
      <c r="F840" s="45">
        <f t="shared" si="113"/>
        <v>1665</v>
      </c>
      <c r="G840" s="40">
        <f t="shared" si="115"/>
        <v>4996</v>
      </c>
      <c r="H840" s="82">
        <f>G840/4</f>
        <v>1249</v>
      </c>
      <c r="I840" s="41">
        <v>4</v>
      </c>
      <c r="J840" s="76">
        <f t="shared" si="114"/>
        <v>2</v>
      </c>
      <c r="L840" s="101"/>
    </row>
    <row r="841" spans="2:12" x14ac:dyDescent="0.5">
      <c r="B841" s="231"/>
      <c r="C841" s="232">
        <f t="shared" si="117"/>
        <v>839</v>
      </c>
      <c r="E841" s="300">
        <v>2</v>
      </c>
      <c r="F841" s="45">
        <f t="shared" ref="F841:F904" si="119">(G841-1)/3</f>
        <v>1667</v>
      </c>
      <c r="G841" s="40">
        <f t="shared" si="115"/>
        <v>5002</v>
      </c>
      <c r="H841" s="80">
        <f t="shared" si="118"/>
        <v>2501</v>
      </c>
      <c r="I841" s="41">
        <v>2</v>
      </c>
      <c r="J841" s="76">
        <f t="shared" ref="J841:J904" si="120">LOG(I841,2)</f>
        <v>1</v>
      </c>
      <c r="L841" s="101"/>
    </row>
    <row r="842" spans="2:12" x14ac:dyDescent="0.5">
      <c r="B842" s="231"/>
      <c r="C842" s="232">
        <f t="shared" si="117"/>
        <v>840</v>
      </c>
      <c r="E842" s="300">
        <v>16</v>
      </c>
      <c r="F842" s="45">
        <f t="shared" si="119"/>
        <v>1669</v>
      </c>
      <c r="G842" s="40">
        <f t="shared" ref="G842:G905" si="121">G841+6</f>
        <v>5008</v>
      </c>
      <c r="H842" s="81">
        <f>G842/I842</f>
        <v>313</v>
      </c>
      <c r="I842" s="41">
        <v>16</v>
      </c>
      <c r="J842" s="76">
        <f t="shared" si="120"/>
        <v>4</v>
      </c>
      <c r="L842" s="101"/>
    </row>
    <row r="843" spans="2:12" x14ac:dyDescent="0.5">
      <c r="B843" s="231"/>
      <c r="C843" s="232">
        <f t="shared" si="117"/>
        <v>841</v>
      </c>
      <c r="E843" s="300">
        <v>2</v>
      </c>
      <c r="F843" s="45">
        <f t="shared" si="119"/>
        <v>1671</v>
      </c>
      <c r="G843" s="40">
        <f t="shared" si="121"/>
        <v>5014</v>
      </c>
      <c r="H843" s="80">
        <f t="shared" si="116"/>
        <v>2507</v>
      </c>
      <c r="I843" s="41">
        <v>2</v>
      </c>
      <c r="J843" s="76">
        <f t="shared" si="120"/>
        <v>1</v>
      </c>
      <c r="L843" s="101"/>
    </row>
    <row r="844" spans="2:12" x14ac:dyDescent="0.5">
      <c r="B844" s="231"/>
      <c r="C844" s="232">
        <f t="shared" si="117"/>
        <v>842</v>
      </c>
      <c r="E844" s="300">
        <v>4</v>
      </c>
      <c r="F844" s="45">
        <f t="shared" si="119"/>
        <v>1673</v>
      </c>
      <c r="G844" s="40">
        <f t="shared" si="121"/>
        <v>5020</v>
      </c>
      <c r="H844" s="82">
        <f>G844/4</f>
        <v>1255</v>
      </c>
      <c r="I844" s="41">
        <v>4</v>
      </c>
      <c r="J844" s="76">
        <f t="shared" si="120"/>
        <v>2</v>
      </c>
      <c r="L844" s="101"/>
    </row>
    <row r="845" spans="2:12" x14ac:dyDescent="0.5">
      <c r="B845" s="231"/>
      <c r="C845" s="232">
        <f t="shared" si="117"/>
        <v>843</v>
      </c>
      <c r="E845" s="300">
        <v>2</v>
      </c>
      <c r="F845" s="45">
        <f t="shared" si="119"/>
        <v>1675</v>
      </c>
      <c r="G845" s="40">
        <f t="shared" si="121"/>
        <v>5026</v>
      </c>
      <c r="H845" s="80">
        <f t="shared" si="118"/>
        <v>2513</v>
      </c>
      <c r="I845" s="41">
        <v>2</v>
      </c>
      <c r="J845" s="76">
        <f t="shared" si="120"/>
        <v>1</v>
      </c>
      <c r="L845" s="101"/>
    </row>
    <row r="846" spans="2:12" x14ac:dyDescent="0.5">
      <c r="B846" s="231"/>
      <c r="C846" s="232">
        <f t="shared" si="117"/>
        <v>844</v>
      </c>
      <c r="E846" s="300">
        <v>8</v>
      </c>
      <c r="F846" s="45">
        <f t="shared" si="119"/>
        <v>1677</v>
      </c>
      <c r="G846" s="40">
        <f t="shared" si="121"/>
        <v>5032</v>
      </c>
      <c r="H846" s="81">
        <f>G846/I846</f>
        <v>629</v>
      </c>
      <c r="I846" s="41">
        <v>8</v>
      </c>
      <c r="J846" s="76">
        <f t="shared" si="120"/>
        <v>3</v>
      </c>
      <c r="L846" s="101"/>
    </row>
    <row r="847" spans="2:12" x14ac:dyDescent="0.5">
      <c r="B847" s="231"/>
      <c r="C847" s="232">
        <f t="shared" si="117"/>
        <v>845</v>
      </c>
      <c r="E847" s="300">
        <v>2</v>
      </c>
      <c r="F847" s="45">
        <f t="shared" si="119"/>
        <v>1679</v>
      </c>
      <c r="G847" s="40">
        <f t="shared" si="121"/>
        <v>5038</v>
      </c>
      <c r="H847" s="80">
        <f t="shared" si="116"/>
        <v>2519</v>
      </c>
      <c r="I847" s="41">
        <v>2</v>
      </c>
      <c r="J847" s="76">
        <f t="shared" si="120"/>
        <v>1</v>
      </c>
      <c r="L847" s="101"/>
    </row>
    <row r="848" spans="2:12" x14ac:dyDescent="0.5">
      <c r="B848" s="231"/>
      <c r="C848" s="232">
        <f t="shared" si="117"/>
        <v>846</v>
      </c>
      <c r="E848" s="300">
        <v>4</v>
      </c>
      <c r="F848" s="45">
        <f t="shared" si="119"/>
        <v>1681</v>
      </c>
      <c r="G848" s="40">
        <f t="shared" si="121"/>
        <v>5044</v>
      </c>
      <c r="H848" s="82">
        <f>G848/4</f>
        <v>1261</v>
      </c>
      <c r="I848" s="41">
        <v>4</v>
      </c>
      <c r="J848" s="76">
        <f t="shared" si="120"/>
        <v>2</v>
      </c>
      <c r="L848" s="101"/>
    </row>
    <row r="849" spans="2:12" x14ac:dyDescent="0.5">
      <c r="B849" s="231"/>
      <c r="C849" s="232">
        <f t="shared" si="117"/>
        <v>847</v>
      </c>
      <c r="E849" s="300">
        <v>2</v>
      </c>
      <c r="F849" s="45">
        <f t="shared" si="119"/>
        <v>1683</v>
      </c>
      <c r="G849" s="40">
        <f t="shared" si="121"/>
        <v>5050</v>
      </c>
      <c r="H849" s="80">
        <f t="shared" si="118"/>
        <v>2525</v>
      </c>
      <c r="I849" s="41">
        <v>2</v>
      </c>
      <c r="J849" s="76">
        <f t="shared" si="120"/>
        <v>1</v>
      </c>
      <c r="L849" s="101"/>
    </row>
    <row r="850" spans="2:12" x14ac:dyDescent="0.5">
      <c r="B850" s="231"/>
      <c r="C850" s="232">
        <f t="shared" si="117"/>
        <v>848</v>
      </c>
      <c r="E850" s="300">
        <v>64</v>
      </c>
      <c r="F850" s="45">
        <f t="shared" si="119"/>
        <v>1685</v>
      </c>
      <c r="G850" s="40">
        <f t="shared" si="121"/>
        <v>5056</v>
      </c>
      <c r="H850" s="81">
        <f>G850/I850</f>
        <v>79</v>
      </c>
      <c r="I850" s="41">
        <v>64</v>
      </c>
      <c r="J850" s="76">
        <f t="shared" si="120"/>
        <v>6</v>
      </c>
      <c r="L850" s="101"/>
    </row>
    <row r="851" spans="2:12" x14ac:dyDescent="0.5">
      <c r="B851" s="231"/>
      <c r="C851" s="232">
        <f t="shared" si="117"/>
        <v>849</v>
      </c>
      <c r="E851" s="300">
        <v>2</v>
      </c>
      <c r="F851" s="45">
        <f t="shared" si="119"/>
        <v>1687</v>
      </c>
      <c r="G851" s="40">
        <f t="shared" si="121"/>
        <v>5062</v>
      </c>
      <c r="H851" s="80">
        <f t="shared" si="116"/>
        <v>2531</v>
      </c>
      <c r="I851" s="41">
        <v>2</v>
      </c>
      <c r="J851" s="76">
        <f t="shared" si="120"/>
        <v>1</v>
      </c>
      <c r="L851" s="101"/>
    </row>
    <row r="852" spans="2:12" x14ac:dyDescent="0.5">
      <c r="B852" s="231"/>
      <c r="C852" s="232">
        <f t="shared" si="117"/>
        <v>850</v>
      </c>
      <c r="E852" s="300">
        <v>4</v>
      </c>
      <c r="F852" s="45">
        <f t="shared" si="119"/>
        <v>1689</v>
      </c>
      <c r="G852" s="40">
        <f t="shared" si="121"/>
        <v>5068</v>
      </c>
      <c r="H852" s="82">
        <f>G852/4</f>
        <v>1267</v>
      </c>
      <c r="I852" s="41">
        <v>4</v>
      </c>
      <c r="J852" s="76">
        <f t="shared" si="120"/>
        <v>2</v>
      </c>
      <c r="L852" s="101"/>
    </row>
    <row r="853" spans="2:12" x14ac:dyDescent="0.5">
      <c r="B853" s="231"/>
      <c r="C853" s="232">
        <f t="shared" si="117"/>
        <v>851</v>
      </c>
      <c r="E853" s="300">
        <v>2</v>
      </c>
      <c r="F853" s="45">
        <f t="shared" si="119"/>
        <v>1691</v>
      </c>
      <c r="G853" s="40">
        <f t="shared" si="121"/>
        <v>5074</v>
      </c>
      <c r="H853" s="80">
        <f t="shared" si="118"/>
        <v>2537</v>
      </c>
      <c r="I853" s="41">
        <v>2</v>
      </c>
      <c r="J853" s="76">
        <f t="shared" si="120"/>
        <v>1</v>
      </c>
      <c r="L853" s="101"/>
    </row>
    <row r="854" spans="2:12" x14ac:dyDescent="0.5">
      <c r="B854" s="231"/>
      <c r="C854" s="232">
        <f t="shared" si="117"/>
        <v>852</v>
      </c>
      <c r="E854" s="300">
        <v>8</v>
      </c>
      <c r="F854" s="45">
        <f t="shared" si="119"/>
        <v>1693</v>
      </c>
      <c r="G854" s="40">
        <f t="shared" si="121"/>
        <v>5080</v>
      </c>
      <c r="H854" s="81">
        <f>G854/I854</f>
        <v>635</v>
      </c>
      <c r="I854" s="41">
        <v>8</v>
      </c>
      <c r="J854" s="76">
        <f t="shared" si="120"/>
        <v>3</v>
      </c>
      <c r="L854" s="101"/>
    </row>
    <row r="855" spans="2:12" x14ac:dyDescent="0.5">
      <c r="B855" s="231"/>
      <c r="C855" s="232">
        <f t="shared" si="117"/>
        <v>853</v>
      </c>
      <c r="E855" s="300">
        <v>2</v>
      </c>
      <c r="F855" s="45">
        <f t="shared" si="119"/>
        <v>1695</v>
      </c>
      <c r="G855" s="40">
        <f t="shared" si="121"/>
        <v>5086</v>
      </c>
      <c r="H855" s="80">
        <f t="shared" si="116"/>
        <v>2543</v>
      </c>
      <c r="I855" s="41">
        <v>2</v>
      </c>
      <c r="J855" s="76">
        <f t="shared" si="120"/>
        <v>1</v>
      </c>
      <c r="L855" s="101"/>
    </row>
    <row r="856" spans="2:12" x14ac:dyDescent="0.5">
      <c r="B856" s="231"/>
      <c r="C856" s="232">
        <f t="shared" si="117"/>
        <v>854</v>
      </c>
      <c r="E856" s="300">
        <v>4</v>
      </c>
      <c r="F856" s="45">
        <f t="shared" si="119"/>
        <v>1697</v>
      </c>
      <c r="G856" s="40">
        <f t="shared" si="121"/>
        <v>5092</v>
      </c>
      <c r="H856" s="82">
        <f>G856/4</f>
        <v>1273</v>
      </c>
      <c r="I856" s="41">
        <v>4</v>
      </c>
      <c r="J856" s="76">
        <f t="shared" si="120"/>
        <v>2</v>
      </c>
      <c r="L856" s="101"/>
    </row>
    <row r="857" spans="2:12" x14ac:dyDescent="0.5">
      <c r="B857" s="231"/>
      <c r="C857" s="232">
        <f t="shared" si="117"/>
        <v>855</v>
      </c>
      <c r="E857" s="300">
        <v>2</v>
      </c>
      <c r="F857" s="45">
        <f t="shared" si="119"/>
        <v>1699</v>
      </c>
      <c r="G857" s="40">
        <f t="shared" si="121"/>
        <v>5098</v>
      </c>
      <c r="H857" s="80">
        <f t="shared" si="118"/>
        <v>2549</v>
      </c>
      <c r="I857" s="41">
        <v>2</v>
      </c>
      <c r="J857" s="76">
        <f t="shared" si="120"/>
        <v>1</v>
      </c>
      <c r="L857" s="101"/>
    </row>
    <row r="858" spans="2:12" x14ac:dyDescent="0.5">
      <c r="B858" s="231"/>
      <c r="C858" s="232">
        <f t="shared" si="117"/>
        <v>856</v>
      </c>
      <c r="E858" s="300">
        <v>16</v>
      </c>
      <c r="F858" s="45">
        <f t="shared" si="119"/>
        <v>1701</v>
      </c>
      <c r="G858" s="40">
        <f t="shared" si="121"/>
        <v>5104</v>
      </c>
      <c r="H858" s="81">
        <f>G858/I858</f>
        <v>319</v>
      </c>
      <c r="I858" s="41">
        <v>16</v>
      </c>
      <c r="J858" s="76">
        <f t="shared" si="120"/>
        <v>4</v>
      </c>
      <c r="L858" s="101"/>
    </row>
    <row r="859" spans="2:12" x14ac:dyDescent="0.5">
      <c r="B859" s="231"/>
      <c r="C859" s="232">
        <f t="shared" si="117"/>
        <v>857</v>
      </c>
      <c r="E859" s="300">
        <v>2</v>
      </c>
      <c r="F859" s="45">
        <f t="shared" si="119"/>
        <v>1703</v>
      </c>
      <c r="G859" s="40">
        <f t="shared" si="121"/>
        <v>5110</v>
      </c>
      <c r="H859" s="80">
        <f t="shared" si="116"/>
        <v>2555</v>
      </c>
      <c r="I859" s="41">
        <v>2</v>
      </c>
      <c r="J859" s="76">
        <f t="shared" si="120"/>
        <v>1</v>
      </c>
      <c r="L859" s="101"/>
    </row>
    <row r="860" spans="2:12" x14ac:dyDescent="0.5">
      <c r="B860" s="231"/>
      <c r="C860" s="232">
        <f t="shared" si="117"/>
        <v>858</v>
      </c>
      <c r="E860" s="300">
        <v>4</v>
      </c>
      <c r="F860" s="45">
        <f t="shared" si="119"/>
        <v>1705</v>
      </c>
      <c r="G860" s="40">
        <f t="shared" si="121"/>
        <v>5116</v>
      </c>
      <c r="H860" s="82">
        <f>G860/4</f>
        <v>1279</v>
      </c>
      <c r="I860" s="41">
        <v>4</v>
      </c>
      <c r="J860" s="76">
        <f t="shared" si="120"/>
        <v>2</v>
      </c>
      <c r="L860" s="101"/>
    </row>
    <row r="861" spans="2:12" x14ac:dyDescent="0.5">
      <c r="B861" s="231"/>
      <c r="C861" s="232">
        <f t="shared" si="117"/>
        <v>859</v>
      </c>
      <c r="E861" s="300">
        <v>2</v>
      </c>
      <c r="F861" s="45">
        <f t="shared" si="119"/>
        <v>1707</v>
      </c>
      <c r="G861" s="40">
        <f t="shared" si="121"/>
        <v>5122</v>
      </c>
      <c r="H861" s="80">
        <f t="shared" si="118"/>
        <v>2561</v>
      </c>
      <c r="I861" s="41">
        <v>2</v>
      </c>
      <c r="J861" s="76">
        <f t="shared" si="120"/>
        <v>1</v>
      </c>
      <c r="L861" s="101"/>
    </row>
    <row r="862" spans="2:12" x14ac:dyDescent="0.5">
      <c r="B862" s="231"/>
      <c r="C862" s="232">
        <f t="shared" si="117"/>
        <v>860</v>
      </c>
      <c r="E862" s="300">
        <v>8</v>
      </c>
      <c r="F862" s="45">
        <f t="shared" si="119"/>
        <v>1709</v>
      </c>
      <c r="G862" s="40">
        <f t="shared" si="121"/>
        <v>5128</v>
      </c>
      <c r="H862" s="81">
        <f>G862/I862</f>
        <v>641</v>
      </c>
      <c r="I862" s="41">
        <v>8</v>
      </c>
      <c r="J862" s="76">
        <f t="shared" si="120"/>
        <v>3</v>
      </c>
      <c r="L862" s="101"/>
    </row>
    <row r="863" spans="2:12" x14ac:dyDescent="0.5">
      <c r="B863" s="231"/>
      <c r="C863" s="232">
        <f t="shared" si="117"/>
        <v>861</v>
      </c>
      <c r="E863" s="300">
        <v>2</v>
      </c>
      <c r="F863" s="45">
        <f t="shared" si="119"/>
        <v>1711</v>
      </c>
      <c r="G863" s="40">
        <f t="shared" si="121"/>
        <v>5134</v>
      </c>
      <c r="H863" s="80">
        <f t="shared" si="116"/>
        <v>2567</v>
      </c>
      <c r="I863" s="41">
        <v>2</v>
      </c>
      <c r="J863" s="76">
        <f t="shared" si="120"/>
        <v>1</v>
      </c>
      <c r="L863" s="101"/>
    </row>
    <row r="864" spans="2:12" x14ac:dyDescent="0.5">
      <c r="B864" s="231"/>
      <c r="C864" s="232">
        <f t="shared" si="117"/>
        <v>862</v>
      </c>
      <c r="E864" s="300">
        <v>4</v>
      </c>
      <c r="F864" s="45">
        <f t="shared" si="119"/>
        <v>1713</v>
      </c>
      <c r="G864" s="40">
        <f t="shared" si="121"/>
        <v>5140</v>
      </c>
      <c r="H864" s="82">
        <f>G864/4</f>
        <v>1285</v>
      </c>
      <c r="I864" s="41">
        <v>4</v>
      </c>
      <c r="J864" s="76">
        <f t="shared" si="120"/>
        <v>2</v>
      </c>
      <c r="L864" s="101"/>
    </row>
    <row r="865" spans="2:12" x14ac:dyDescent="0.5">
      <c r="B865" s="231"/>
      <c r="C865" s="232">
        <f t="shared" si="117"/>
        <v>863</v>
      </c>
      <c r="E865" s="300">
        <v>2</v>
      </c>
      <c r="F865" s="45">
        <f t="shared" si="119"/>
        <v>1715</v>
      </c>
      <c r="G865" s="40">
        <f t="shared" si="121"/>
        <v>5146</v>
      </c>
      <c r="H865" s="80">
        <f t="shared" si="118"/>
        <v>2573</v>
      </c>
      <c r="I865" s="41">
        <v>2</v>
      </c>
      <c r="J865" s="76">
        <f t="shared" si="120"/>
        <v>1</v>
      </c>
      <c r="L865" s="101"/>
    </row>
    <row r="866" spans="2:12" x14ac:dyDescent="0.5">
      <c r="B866" s="231"/>
      <c r="C866" s="232">
        <f t="shared" si="117"/>
        <v>864</v>
      </c>
      <c r="E866" s="300">
        <v>32</v>
      </c>
      <c r="F866" s="45">
        <f t="shared" si="119"/>
        <v>1717</v>
      </c>
      <c r="G866" s="40">
        <f t="shared" si="121"/>
        <v>5152</v>
      </c>
      <c r="H866" s="81">
        <f>G866/I866</f>
        <v>161</v>
      </c>
      <c r="I866" s="41">
        <v>32</v>
      </c>
      <c r="J866" s="76">
        <f t="shared" si="120"/>
        <v>5</v>
      </c>
      <c r="L866" s="101"/>
    </row>
    <row r="867" spans="2:12" x14ac:dyDescent="0.5">
      <c r="B867" s="231"/>
      <c r="C867" s="232">
        <f t="shared" si="117"/>
        <v>865</v>
      </c>
      <c r="E867" s="300">
        <v>2</v>
      </c>
      <c r="F867" s="45">
        <f t="shared" si="119"/>
        <v>1719</v>
      </c>
      <c r="G867" s="40">
        <f t="shared" si="121"/>
        <v>5158</v>
      </c>
      <c r="H867" s="80">
        <f t="shared" si="116"/>
        <v>2579</v>
      </c>
      <c r="I867" s="41">
        <v>2</v>
      </c>
      <c r="J867" s="76">
        <f t="shared" si="120"/>
        <v>1</v>
      </c>
      <c r="L867" s="101"/>
    </row>
    <row r="868" spans="2:12" x14ac:dyDescent="0.5">
      <c r="B868" s="231"/>
      <c r="C868" s="232">
        <f t="shared" si="117"/>
        <v>866</v>
      </c>
      <c r="E868" s="300">
        <v>4</v>
      </c>
      <c r="F868" s="45">
        <f t="shared" si="119"/>
        <v>1721</v>
      </c>
      <c r="G868" s="40">
        <f t="shared" si="121"/>
        <v>5164</v>
      </c>
      <c r="H868" s="82">
        <f>G868/4</f>
        <v>1291</v>
      </c>
      <c r="I868" s="41">
        <v>4</v>
      </c>
      <c r="J868" s="76">
        <f t="shared" si="120"/>
        <v>2</v>
      </c>
      <c r="L868" s="101"/>
    </row>
    <row r="869" spans="2:12" x14ac:dyDescent="0.5">
      <c r="B869" s="231"/>
      <c r="C869" s="232">
        <f t="shared" si="117"/>
        <v>867</v>
      </c>
      <c r="E869" s="300">
        <v>2</v>
      </c>
      <c r="F869" s="45">
        <f t="shared" si="119"/>
        <v>1723</v>
      </c>
      <c r="G869" s="40">
        <f t="shared" si="121"/>
        <v>5170</v>
      </c>
      <c r="H869" s="80">
        <f t="shared" si="118"/>
        <v>2585</v>
      </c>
      <c r="I869" s="41">
        <v>2</v>
      </c>
      <c r="J869" s="76">
        <f t="shared" si="120"/>
        <v>1</v>
      </c>
      <c r="L869" s="101"/>
    </row>
    <row r="870" spans="2:12" x14ac:dyDescent="0.5">
      <c r="B870" s="231"/>
      <c r="C870" s="232">
        <f t="shared" si="117"/>
        <v>868</v>
      </c>
      <c r="E870" s="300">
        <v>8</v>
      </c>
      <c r="F870" s="45">
        <f t="shared" si="119"/>
        <v>1725</v>
      </c>
      <c r="G870" s="40">
        <f t="shared" si="121"/>
        <v>5176</v>
      </c>
      <c r="H870" s="81">
        <f>G870/I870</f>
        <v>647</v>
      </c>
      <c r="I870" s="41">
        <v>8</v>
      </c>
      <c r="J870" s="76">
        <f t="shared" si="120"/>
        <v>3</v>
      </c>
      <c r="L870" s="101"/>
    </row>
    <row r="871" spans="2:12" x14ac:dyDescent="0.5">
      <c r="B871" s="231"/>
      <c r="C871" s="232">
        <f t="shared" si="117"/>
        <v>869</v>
      </c>
      <c r="E871" s="300">
        <v>2</v>
      </c>
      <c r="F871" s="45">
        <f t="shared" si="119"/>
        <v>1727</v>
      </c>
      <c r="G871" s="40">
        <f t="shared" si="121"/>
        <v>5182</v>
      </c>
      <c r="H871" s="80">
        <f t="shared" si="116"/>
        <v>2591</v>
      </c>
      <c r="I871" s="41">
        <v>2</v>
      </c>
      <c r="J871" s="76">
        <f t="shared" si="120"/>
        <v>1</v>
      </c>
      <c r="L871" s="101"/>
    </row>
    <row r="872" spans="2:12" x14ac:dyDescent="0.5">
      <c r="B872" s="231"/>
      <c r="C872" s="232">
        <f t="shared" si="117"/>
        <v>870</v>
      </c>
      <c r="E872" s="300">
        <v>4</v>
      </c>
      <c r="F872" s="45">
        <f t="shared" si="119"/>
        <v>1729</v>
      </c>
      <c r="G872" s="40">
        <f t="shared" si="121"/>
        <v>5188</v>
      </c>
      <c r="H872" s="82">
        <f>G872/4</f>
        <v>1297</v>
      </c>
      <c r="I872" s="41">
        <v>4</v>
      </c>
      <c r="J872" s="76">
        <f t="shared" si="120"/>
        <v>2</v>
      </c>
      <c r="L872" s="101"/>
    </row>
    <row r="873" spans="2:12" x14ac:dyDescent="0.5">
      <c r="B873" s="231"/>
      <c r="C873" s="232">
        <f t="shared" si="117"/>
        <v>871</v>
      </c>
      <c r="E873" s="300">
        <v>2</v>
      </c>
      <c r="F873" s="45">
        <f t="shared" si="119"/>
        <v>1731</v>
      </c>
      <c r="G873" s="40">
        <f t="shared" si="121"/>
        <v>5194</v>
      </c>
      <c r="H873" s="80">
        <f t="shared" si="118"/>
        <v>2597</v>
      </c>
      <c r="I873" s="41">
        <v>2</v>
      </c>
      <c r="J873" s="76">
        <f t="shared" si="120"/>
        <v>1</v>
      </c>
      <c r="L873" s="101"/>
    </row>
    <row r="874" spans="2:12" x14ac:dyDescent="0.5">
      <c r="B874" s="231"/>
      <c r="C874" s="232">
        <f t="shared" si="117"/>
        <v>872</v>
      </c>
      <c r="E874" s="300">
        <v>16</v>
      </c>
      <c r="F874" s="45">
        <f t="shared" si="119"/>
        <v>1733</v>
      </c>
      <c r="G874" s="40">
        <f t="shared" si="121"/>
        <v>5200</v>
      </c>
      <c r="H874" s="81">
        <f>G874/I874</f>
        <v>325</v>
      </c>
      <c r="I874" s="41">
        <v>16</v>
      </c>
      <c r="J874" s="76">
        <f t="shared" si="120"/>
        <v>4</v>
      </c>
      <c r="L874" s="101"/>
    </row>
    <row r="875" spans="2:12" x14ac:dyDescent="0.5">
      <c r="B875" s="231"/>
      <c r="C875" s="232">
        <f t="shared" si="117"/>
        <v>873</v>
      </c>
      <c r="E875" s="300">
        <v>2</v>
      </c>
      <c r="F875" s="45">
        <f t="shared" si="119"/>
        <v>1735</v>
      </c>
      <c r="G875" s="40">
        <f t="shared" si="121"/>
        <v>5206</v>
      </c>
      <c r="H875" s="80">
        <f t="shared" si="116"/>
        <v>2603</v>
      </c>
      <c r="I875" s="41">
        <v>2</v>
      </c>
      <c r="J875" s="76">
        <f t="shared" si="120"/>
        <v>1</v>
      </c>
      <c r="L875" s="101"/>
    </row>
    <row r="876" spans="2:12" x14ac:dyDescent="0.5">
      <c r="B876" s="231"/>
      <c r="C876" s="232">
        <f t="shared" si="117"/>
        <v>874</v>
      </c>
      <c r="E876" s="300">
        <v>4</v>
      </c>
      <c r="F876" s="45">
        <f t="shared" si="119"/>
        <v>1737</v>
      </c>
      <c r="G876" s="40">
        <f t="shared" si="121"/>
        <v>5212</v>
      </c>
      <c r="H876" s="82">
        <f>G876/4</f>
        <v>1303</v>
      </c>
      <c r="I876" s="41">
        <v>4</v>
      </c>
      <c r="J876" s="76">
        <f t="shared" si="120"/>
        <v>2</v>
      </c>
      <c r="L876" s="101"/>
    </row>
    <row r="877" spans="2:12" x14ac:dyDescent="0.5">
      <c r="B877" s="231"/>
      <c r="C877" s="232">
        <f t="shared" si="117"/>
        <v>875</v>
      </c>
      <c r="E877" s="300">
        <v>2</v>
      </c>
      <c r="F877" s="45">
        <f t="shared" si="119"/>
        <v>1739</v>
      </c>
      <c r="G877" s="40">
        <f t="shared" si="121"/>
        <v>5218</v>
      </c>
      <c r="H877" s="80">
        <f t="shared" si="118"/>
        <v>2609</v>
      </c>
      <c r="I877" s="41">
        <v>2</v>
      </c>
      <c r="J877" s="76">
        <f t="shared" si="120"/>
        <v>1</v>
      </c>
      <c r="L877" s="101"/>
    </row>
    <row r="878" spans="2:12" x14ac:dyDescent="0.5">
      <c r="B878" s="231"/>
      <c r="C878" s="232">
        <f t="shared" si="117"/>
        <v>876</v>
      </c>
      <c r="E878" s="300">
        <v>8</v>
      </c>
      <c r="F878" s="45">
        <f t="shared" si="119"/>
        <v>1741</v>
      </c>
      <c r="G878" s="40">
        <f t="shared" si="121"/>
        <v>5224</v>
      </c>
      <c r="H878" s="81">
        <f>G878/I878</f>
        <v>653</v>
      </c>
      <c r="I878" s="41">
        <v>8</v>
      </c>
      <c r="J878" s="76">
        <f t="shared" si="120"/>
        <v>3</v>
      </c>
      <c r="L878" s="101"/>
    </row>
    <row r="879" spans="2:12" x14ac:dyDescent="0.5">
      <c r="B879" s="231"/>
      <c r="C879" s="232">
        <f t="shared" si="117"/>
        <v>877</v>
      </c>
      <c r="E879" s="300">
        <v>2</v>
      </c>
      <c r="F879" s="45">
        <f t="shared" si="119"/>
        <v>1743</v>
      </c>
      <c r="G879" s="40">
        <f t="shared" si="121"/>
        <v>5230</v>
      </c>
      <c r="H879" s="80">
        <f t="shared" si="116"/>
        <v>2615</v>
      </c>
      <c r="I879" s="41">
        <v>2</v>
      </c>
      <c r="J879" s="76">
        <f t="shared" si="120"/>
        <v>1</v>
      </c>
      <c r="L879" s="101"/>
    </row>
    <row r="880" spans="2:12" x14ac:dyDescent="0.5">
      <c r="B880" s="231"/>
      <c r="C880" s="232">
        <f t="shared" si="117"/>
        <v>878</v>
      </c>
      <c r="E880" s="300">
        <v>4</v>
      </c>
      <c r="F880" s="45">
        <f t="shared" si="119"/>
        <v>1745</v>
      </c>
      <c r="G880" s="40">
        <f t="shared" si="121"/>
        <v>5236</v>
      </c>
      <c r="H880" s="82">
        <f>G880/4</f>
        <v>1309</v>
      </c>
      <c r="I880" s="41">
        <v>4</v>
      </c>
      <c r="J880" s="76">
        <f t="shared" si="120"/>
        <v>2</v>
      </c>
      <c r="L880" s="101"/>
    </row>
    <row r="881" spans="2:12" x14ac:dyDescent="0.5">
      <c r="B881" s="231"/>
      <c r="C881" s="232">
        <f t="shared" si="117"/>
        <v>879</v>
      </c>
      <c r="E881" s="300">
        <v>2</v>
      </c>
      <c r="F881" s="45">
        <f t="shared" si="119"/>
        <v>1747</v>
      </c>
      <c r="G881" s="40">
        <f t="shared" si="121"/>
        <v>5242</v>
      </c>
      <c r="H881" s="80">
        <f t="shared" si="118"/>
        <v>2621</v>
      </c>
      <c r="I881" s="41">
        <v>2</v>
      </c>
      <c r="J881" s="76">
        <f t="shared" si="120"/>
        <v>1</v>
      </c>
      <c r="L881" s="101"/>
    </row>
    <row r="882" spans="2:12" x14ac:dyDescent="0.5">
      <c r="B882" s="231"/>
      <c r="C882" s="232">
        <f t="shared" si="117"/>
        <v>880</v>
      </c>
      <c r="E882" s="300">
        <v>128</v>
      </c>
      <c r="F882" s="45">
        <f t="shared" si="119"/>
        <v>1749</v>
      </c>
      <c r="G882" s="40">
        <f t="shared" si="121"/>
        <v>5248</v>
      </c>
      <c r="H882" s="81">
        <f>G882/I882</f>
        <v>41</v>
      </c>
      <c r="I882" s="41">
        <v>128</v>
      </c>
      <c r="J882" s="76">
        <f t="shared" si="120"/>
        <v>7</v>
      </c>
      <c r="L882" s="101"/>
    </row>
    <row r="883" spans="2:12" x14ac:dyDescent="0.5">
      <c r="B883" s="231"/>
      <c r="C883" s="232">
        <f t="shared" si="117"/>
        <v>881</v>
      </c>
      <c r="E883" s="300">
        <v>2</v>
      </c>
      <c r="F883" s="45">
        <f t="shared" si="119"/>
        <v>1751</v>
      </c>
      <c r="G883" s="40">
        <f t="shared" si="121"/>
        <v>5254</v>
      </c>
      <c r="H883" s="80">
        <f t="shared" si="116"/>
        <v>2627</v>
      </c>
      <c r="I883" s="41">
        <v>2</v>
      </c>
      <c r="J883" s="76">
        <f t="shared" si="120"/>
        <v>1</v>
      </c>
      <c r="L883" s="101"/>
    </row>
    <row r="884" spans="2:12" x14ac:dyDescent="0.5">
      <c r="B884" s="231"/>
      <c r="C884" s="232">
        <f t="shared" si="117"/>
        <v>882</v>
      </c>
      <c r="E884" s="300">
        <v>4</v>
      </c>
      <c r="F884" s="45">
        <f t="shared" si="119"/>
        <v>1753</v>
      </c>
      <c r="G884" s="40">
        <f t="shared" si="121"/>
        <v>5260</v>
      </c>
      <c r="H884" s="82">
        <f>G884/4</f>
        <v>1315</v>
      </c>
      <c r="I884" s="41">
        <v>4</v>
      </c>
      <c r="J884" s="76">
        <f t="shared" si="120"/>
        <v>2</v>
      </c>
      <c r="L884" s="101"/>
    </row>
    <row r="885" spans="2:12" x14ac:dyDescent="0.5">
      <c r="B885" s="231"/>
      <c r="C885" s="232">
        <f t="shared" si="117"/>
        <v>883</v>
      </c>
      <c r="E885" s="300">
        <v>2</v>
      </c>
      <c r="F885" s="45">
        <f t="shared" si="119"/>
        <v>1755</v>
      </c>
      <c r="G885" s="40">
        <f t="shared" si="121"/>
        <v>5266</v>
      </c>
      <c r="H885" s="80">
        <f t="shared" si="118"/>
        <v>2633</v>
      </c>
      <c r="I885" s="41">
        <v>2</v>
      </c>
      <c r="J885" s="76">
        <f t="shared" si="120"/>
        <v>1</v>
      </c>
      <c r="L885" s="101"/>
    </row>
    <row r="886" spans="2:12" x14ac:dyDescent="0.5">
      <c r="B886" s="231"/>
      <c r="C886" s="232">
        <f t="shared" si="117"/>
        <v>884</v>
      </c>
      <c r="E886" s="300">
        <v>8</v>
      </c>
      <c r="F886" s="45">
        <f t="shared" si="119"/>
        <v>1757</v>
      </c>
      <c r="G886" s="40">
        <f t="shared" si="121"/>
        <v>5272</v>
      </c>
      <c r="H886" s="81">
        <f>G886/I886</f>
        <v>659</v>
      </c>
      <c r="I886" s="41">
        <v>8</v>
      </c>
      <c r="J886" s="76">
        <f t="shared" si="120"/>
        <v>3</v>
      </c>
      <c r="L886" s="101"/>
    </row>
    <row r="887" spans="2:12" x14ac:dyDescent="0.5">
      <c r="B887" s="231"/>
      <c r="C887" s="232">
        <f t="shared" si="117"/>
        <v>885</v>
      </c>
      <c r="E887" s="300">
        <v>2</v>
      </c>
      <c r="F887" s="45">
        <f t="shared" si="119"/>
        <v>1759</v>
      </c>
      <c r="G887" s="40">
        <f t="shared" si="121"/>
        <v>5278</v>
      </c>
      <c r="H887" s="80">
        <f t="shared" si="116"/>
        <v>2639</v>
      </c>
      <c r="I887" s="41">
        <v>2</v>
      </c>
      <c r="J887" s="76">
        <f t="shared" si="120"/>
        <v>1</v>
      </c>
      <c r="L887" s="101"/>
    </row>
    <row r="888" spans="2:12" x14ac:dyDescent="0.5">
      <c r="B888" s="231"/>
      <c r="C888" s="232">
        <f t="shared" si="117"/>
        <v>886</v>
      </c>
      <c r="E888" s="300">
        <v>4</v>
      </c>
      <c r="F888" s="45">
        <f t="shared" si="119"/>
        <v>1761</v>
      </c>
      <c r="G888" s="40">
        <f t="shared" si="121"/>
        <v>5284</v>
      </c>
      <c r="H888" s="82">
        <f>G888/4</f>
        <v>1321</v>
      </c>
      <c r="I888" s="41">
        <v>4</v>
      </c>
      <c r="J888" s="76">
        <f t="shared" si="120"/>
        <v>2</v>
      </c>
      <c r="L888" s="101"/>
    </row>
    <row r="889" spans="2:12" x14ac:dyDescent="0.5">
      <c r="B889" s="231"/>
      <c r="C889" s="232">
        <f t="shared" si="117"/>
        <v>887</v>
      </c>
      <c r="E889" s="300">
        <v>2</v>
      </c>
      <c r="F889" s="45">
        <f t="shared" si="119"/>
        <v>1763</v>
      </c>
      <c r="G889" s="40">
        <f t="shared" si="121"/>
        <v>5290</v>
      </c>
      <c r="H889" s="80">
        <f t="shared" si="118"/>
        <v>2645</v>
      </c>
      <c r="I889" s="41">
        <v>2</v>
      </c>
      <c r="J889" s="76">
        <f t="shared" si="120"/>
        <v>1</v>
      </c>
      <c r="L889" s="101"/>
    </row>
    <row r="890" spans="2:12" x14ac:dyDescent="0.5">
      <c r="B890" s="231"/>
      <c r="C890" s="232">
        <f t="shared" si="117"/>
        <v>888</v>
      </c>
      <c r="E890" s="300">
        <v>16</v>
      </c>
      <c r="F890" s="45">
        <f t="shared" si="119"/>
        <v>1765</v>
      </c>
      <c r="G890" s="40">
        <f t="shared" si="121"/>
        <v>5296</v>
      </c>
      <c r="H890" s="81">
        <f>G890/I890</f>
        <v>331</v>
      </c>
      <c r="I890" s="41">
        <v>16</v>
      </c>
      <c r="J890" s="76">
        <f t="shared" si="120"/>
        <v>4</v>
      </c>
      <c r="L890" s="101"/>
    </row>
    <row r="891" spans="2:12" x14ac:dyDescent="0.5">
      <c r="B891" s="231"/>
      <c r="C891" s="232">
        <f t="shared" si="117"/>
        <v>889</v>
      </c>
      <c r="E891" s="300">
        <v>2</v>
      </c>
      <c r="F891" s="45">
        <f t="shared" si="119"/>
        <v>1767</v>
      </c>
      <c r="G891" s="40">
        <f t="shared" si="121"/>
        <v>5302</v>
      </c>
      <c r="H891" s="80">
        <f t="shared" si="116"/>
        <v>2651</v>
      </c>
      <c r="I891" s="41">
        <v>2</v>
      </c>
      <c r="J891" s="76">
        <f t="shared" si="120"/>
        <v>1</v>
      </c>
      <c r="L891" s="101"/>
    </row>
    <row r="892" spans="2:12" x14ac:dyDescent="0.5">
      <c r="B892" s="231"/>
      <c r="C892" s="232">
        <f t="shared" si="117"/>
        <v>890</v>
      </c>
      <c r="E892" s="300">
        <v>4</v>
      </c>
      <c r="F892" s="45">
        <f t="shared" si="119"/>
        <v>1769</v>
      </c>
      <c r="G892" s="40">
        <f t="shared" si="121"/>
        <v>5308</v>
      </c>
      <c r="H892" s="82">
        <f>G892/4</f>
        <v>1327</v>
      </c>
      <c r="I892" s="41">
        <v>4</v>
      </c>
      <c r="J892" s="76">
        <f t="shared" si="120"/>
        <v>2</v>
      </c>
      <c r="L892" s="101"/>
    </row>
    <row r="893" spans="2:12" x14ac:dyDescent="0.5">
      <c r="B893" s="231"/>
      <c r="C893" s="232">
        <f t="shared" si="117"/>
        <v>891</v>
      </c>
      <c r="E893" s="300">
        <v>2</v>
      </c>
      <c r="F893" s="45">
        <f t="shared" si="119"/>
        <v>1771</v>
      </c>
      <c r="G893" s="40">
        <f t="shared" si="121"/>
        <v>5314</v>
      </c>
      <c r="H893" s="80">
        <f t="shared" si="118"/>
        <v>2657</v>
      </c>
      <c r="I893" s="41">
        <v>2</v>
      </c>
      <c r="J893" s="76">
        <f t="shared" si="120"/>
        <v>1</v>
      </c>
      <c r="L893" s="101"/>
    </row>
    <row r="894" spans="2:12" x14ac:dyDescent="0.5">
      <c r="B894" s="231"/>
      <c r="C894" s="232">
        <f t="shared" si="117"/>
        <v>892</v>
      </c>
      <c r="E894" s="300">
        <v>8</v>
      </c>
      <c r="F894" s="45">
        <f t="shared" si="119"/>
        <v>1773</v>
      </c>
      <c r="G894" s="40">
        <f t="shared" si="121"/>
        <v>5320</v>
      </c>
      <c r="H894" s="81">
        <f>G894/I894</f>
        <v>665</v>
      </c>
      <c r="I894" s="41">
        <v>8</v>
      </c>
      <c r="J894" s="76">
        <f t="shared" si="120"/>
        <v>3</v>
      </c>
      <c r="L894" s="101"/>
    </row>
    <row r="895" spans="2:12" x14ac:dyDescent="0.5">
      <c r="B895" s="231"/>
      <c r="C895" s="232">
        <f t="shared" si="117"/>
        <v>893</v>
      </c>
      <c r="E895" s="300">
        <v>2</v>
      </c>
      <c r="F895" s="45">
        <f t="shared" si="119"/>
        <v>1775</v>
      </c>
      <c r="G895" s="40">
        <f t="shared" si="121"/>
        <v>5326</v>
      </c>
      <c r="H895" s="80">
        <f t="shared" si="116"/>
        <v>2663</v>
      </c>
      <c r="I895" s="41">
        <v>2</v>
      </c>
      <c r="J895" s="76">
        <f t="shared" si="120"/>
        <v>1</v>
      </c>
      <c r="L895" s="101"/>
    </row>
    <row r="896" spans="2:12" x14ac:dyDescent="0.5">
      <c r="B896" s="231"/>
      <c r="C896" s="232">
        <f t="shared" si="117"/>
        <v>894</v>
      </c>
      <c r="E896" s="300">
        <v>4</v>
      </c>
      <c r="F896" s="45">
        <f t="shared" si="119"/>
        <v>1777</v>
      </c>
      <c r="G896" s="40">
        <f t="shared" si="121"/>
        <v>5332</v>
      </c>
      <c r="H896" s="82">
        <f>G896/4</f>
        <v>1333</v>
      </c>
      <c r="I896" s="41">
        <v>4</v>
      </c>
      <c r="J896" s="76">
        <f t="shared" si="120"/>
        <v>2</v>
      </c>
      <c r="L896" s="101"/>
    </row>
    <row r="897" spans="2:12" x14ac:dyDescent="0.5">
      <c r="B897" s="231"/>
      <c r="C897" s="232">
        <f t="shared" si="117"/>
        <v>895</v>
      </c>
      <c r="E897" s="300">
        <v>2</v>
      </c>
      <c r="F897" s="45">
        <f t="shared" si="119"/>
        <v>1779</v>
      </c>
      <c r="G897" s="40">
        <f t="shared" si="121"/>
        <v>5338</v>
      </c>
      <c r="H897" s="80">
        <f t="shared" si="118"/>
        <v>2669</v>
      </c>
      <c r="I897" s="41">
        <v>2</v>
      </c>
      <c r="J897" s="76">
        <f t="shared" si="120"/>
        <v>1</v>
      </c>
      <c r="L897" s="101"/>
    </row>
    <row r="898" spans="2:12" x14ac:dyDescent="0.5">
      <c r="B898" s="231"/>
      <c r="C898" s="232">
        <f t="shared" si="117"/>
        <v>896</v>
      </c>
      <c r="E898" s="300">
        <v>32</v>
      </c>
      <c r="F898" s="45">
        <f t="shared" si="119"/>
        <v>1781</v>
      </c>
      <c r="G898" s="40">
        <f t="shared" si="121"/>
        <v>5344</v>
      </c>
      <c r="H898" s="81">
        <f>G898/I898</f>
        <v>167</v>
      </c>
      <c r="I898" s="41">
        <v>32</v>
      </c>
      <c r="J898" s="76">
        <f t="shared" si="120"/>
        <v>5</v>
      </c>
      <c r="L898" s="101"/>
    </row>
    <row r="899" spans="2:12" x14ac:dyDescent="0.5">
      <c r="B899" s="231"/>
      <c r="C899" s="232">
        <f t="shared" si="117"/>
        <v>897</v>
      </c>
      <c r="E899" s="300">
        <v>2</v>
      </c>
      <c r="F899" s="45">
        <f t="shared" si="119"/>
        <v>1783</v>
      </c>
      <c r="G899" s="40">
        <f t="shared" si="121"/>
        <v>5350</v>
      </c>
      <c r="H899" s="80">
        <f t="shared" ref="H899:H959" si="122">H897+6</f>
        <v>2675</v>
      </c>
      <c r="I899" s="41">
        <v>2</v>
      </c>
      <c r="J899" s="76">
        <f t="shared" si="120"/>
        <v>1</v>
      </c>
      <c r="L899" s="101"/>
    </row>
    <row r="900" spans="2:12" x14ac:dyDescent="0.5">
      <c r="B900" s="231"/>
      <c r="C900" s="232">
        <f t="shared" si="117"/>
        <v>898</v>
      </c>
      <c r="E900" s="300">
        <v>4</v>
      </c>
      <c r="F900" s="45">
        <f t="shared" si="119"/>
        <v>1785</v>
      </c>
      <c r="G900" s="40">
        <f t="shared" si="121"/>
        <v>5356</v>
      </c>
      <c r="H900" s="82">
        <f>G900/4</f>
        <v>1339</v>
      </c>
      <c r="I900" s="41">
        <v>4</v>
      </c>
      <c r="J900" s="76">
        <f t="shared" si="120"/>
        <v>2</v>
      </c>
      <c r="L900" s="101"/>
    </row>
    <row r="901" spans="2:12" x14ac:dyDescent="0.5">
      <c r="B901" s="231"/>
      <c r="C901" s="232">
        <f t="shared" ref="C901:C964" si="123">C900+1</f>
        <v>899</v>
      </c>
      <c r="E901" s="300">
        <v>2</v>
      </c>
      <c r="F901" s="45">
        <f t="shared" si="119"/>
        <v>1787</v>
      </c>
      <c r="G901" s="40">
        <f t="shared" si="121"/>
        <v>5362</v>
      </c>
      <c r="H901" s="80">
        <f t="shared" ref="H901:H961" si="124">H899+6</f>
        <v>2681</v>
      </c>
      <c r="I901" s="41">
        <v>2</v>
      </c>
      <c r="J901" s="76">
        <f t="shared" si="120"/>
        <v>1</v>
      </c>
      <c r="L901" s="101"/>
    </row>
    <row r="902" spans="2:12" x14ac:dyDescent="0.5">
      <c r="B902" s="231"/>
      <c r="C902" s="232">
        <f t="shared" si="123"/>
        <v>900</v>
      </c>
      <c r="E902" s="300">
        <v>8</v>
      </c>
      <c r="F902" s="45">
        <f t="shared" si="119"/>
        <v>1789</v>
      </c>
      <c r="G902" s="40">
        <f t="shared" si="121"/>
        <v>5368</v>
      </c>
      <c r="H902" s="81">
        <f>G902/I902</f>
        <v>671</v>
      </c>
      <c r="I902" s="41">
        <v>8</v>
      </c>
      <c r="J902" s="76">
        <f t="shared" si="120"/>
        <v>3</v>
      </c>
      <c r="L902" s="101"/>
    </row>
    <row r="903" spans="2:12" x14ac:dyDescent="0.5">
      <c r="B903" s="231"/>
      <c r="C903" s="232">
        <f t="shared" si="123"/>
        <v>901</v>
      </c>
      <c r="E903" s="300">
        <v>2</v>
      </c>
      <c r="F903" s="45">
        <f t="shared" si="119"/>
        <v>1791</v>
      </c>
      <c r="G903" s="40">
        <f t="shared" si="121"/>
        <v>5374</v>
      </c>
      <c r="H903" s="80">
        <f t="shared" si="122"/>
        <v>2687</v>
      </c>
      <c r="I903" s="41">
        <v>2</v>
      </c>
      <c r="J903" s="76">
        <f t="shared" si="120"/>
        <v>1</v>
      </c>
      <c r="L903" s="101"/>
    </row>
    <row r="904" spans="2:12" x14ac:dyDescent="0.5">
      <c r="B904" s="231"/>
      <c r="C904" s="232">
        <f t="shared" si="123"/>
        <v>902</v>
      </c>
      <c r="E904" s="300">
        <v>4</v>
      </c>
      <c r="F904" s="45">
        <f t="shared" si="119"/>
        <v>1793</v>
      </c>
      <c r="G904" s="40">
        <f t="shared" si="121"/>
        <v>5380</v>
      </c>
      <c r="H904" s="82">
        <f>G904/4</f>
        <v>1345</v>
      </c>
      <c r="I904" s="41">
        <v>4</v>
      </c>
      <c r="J904" s="76">
        <f t="shared" si="120"/>
        <v>2</v>
      </c>
      <c r="L904" s="101"/>
    </row>
    <row r="905" spans="2:12" x14ac:dyDescent="0.5">
      <c r="B905" s="231"/>
      <c r="C905" s="232">
        <f t="shared" si="123"/>
        <v>903</v>
      </c>
      <c r="E905" s="300">
        <v>2</v>
      </c>
      <c r="F905" s="45">
        <f t="shared" ref="F905:F968" si="125">(G905-1)/3</f>
        <v>1795</v>
      </c>
      <c r="G905" s="40">
        <f t="shared" si="121"/>
        <v>5386</v>
      </c>
      <c r="H905" s="80">
        <f t="shared" si="124"/>
        <v>2693</v>
      </c>
      <c r="I905" s="41">
        <v>2</v>
      </c>
      <c r="J905" s="76">
        <f t="shared" ref="J905:J968" si="126">LOG(I905,2)</f>
        <v>1</v>
      </c>
      <c r="L905" s="101"/>
    </row>
    <row r="906" spans="2:12" x14ac:dyDescent="0.5">
      <c r="B906" s="231"/>
      <c r="C906" s="232">
        <f t="shared" si="123"/>
        <v>904</v>
      </c>
      <c r="E906" s="300">
        <v>16</v>
      </c>
      <c r="F906" s="45">
        <f t="shared" si="125"/>
        <v>1797</v>
      </c>
      <c r="G906" s="40">
        <f t="shared" ref="G906:G969" si="127">G905+6</f>
        <v>5392</v>
      </c>
      <c r="H906" s="81">
        <f>G906/I906</f>
        <v>337</v>
      </c>
      <c r="I906" s="41">
        <v>16</v>
      </c>
      <c r="J906" s="76">
        <f t="shared" si="126"/>
        <v>4</v>
      </c>
      <c r="L906" s="101"/>
    </row>
    <row r="907" spans="2:12" x14ac:dyDescent="0.5">
      <c r="B907" s="231"/>
      <c r="C907" s="232">
        <f t="shared" si="123"/>
        <v>905</v>
      </c>
      <c r="E907" s="300">
        <v>2</v>
      </c>
      <c r="F907" s="45">
        <f t="shared" si="125"/>
        <v>1799</v>
      </c>
      <c r="G907" s="40">
        <f t="shared" si="127"/>
        <v>5398</v>
      </c>
      <c r="H907" s="80">
        <f t="shared" si="122"/>
        <v>2699</v>
      </c>
      <c r="I907" s="41">
        <v>2</v>
      </c>
      <c r="J907" s="76">
        <f t="shared" si="126"/>
        <v>1</v>
      </c>
      <c r="L907" s="101"/>
    </row>
    <row r="908" spans="2:12" x14ac:dyDescent="0.5">
      <c r="B908" s="231"/>
      <c r="C908" s="232">
        <f t="shared" si="123"/>
        <v>906</v>
      </c>
      <c r="E908" s="300">
        <v>4</v>
      </c>
      <c r="F908" s="45">
        <f t="shared" si="125"/>
        <v>1801</v>
      </c>
      <c r="G908" s="40">
        <f t="shared" si="127"/>
        <v>5404</v>
      </c>
      <c r="H908" s="82">
        <f>G908/4</f>
        <v>1351</v>
      </c>
      <c r="I908" s="41">
        <v>4</v>
      </c>
      <c r="J908" s="76">
        <f t="shared" si="126"/>
        <v>2</v>
      </c>
      <c r="L908" s="101"/>
    </row>
    <row r="909" spans="2:12" x14ac:dyDescent="0.5">
      <c r="B909" s="231"/>
      <c r="C909" s="232">
        <f t="shared" si="123"/>
        <v>907</v>
      </c>
      <c r="E909" s="300">
        <v>2</v>
      </c>
      <c r="F909" s="45">
        <f t="shared" si="125"/>
        <v>1803</v>
      </c>
      <c r="G909" s="40">
        <f t="shared" si="127"/>
        <v>5410</v>
      </c>
      <c r="H909" s="80">
        <f t="shared" si="124"/>
        <v>2705</v>
      </c>
      <c r="I909" s="41">
        <v>2</v>
      </c>
      <c r="J909" s="76">
        <f t="shared" si="126"/>
        <v>1</v>
      </c>
      <c r="L909" s="101"/>
    </row>
    <row r="910" spans="2:12" x14ac:dyDescent="0.5">
      <c r="B910" s="231"/>
      <c r="C910" s="232">
        <f t="shared" si="123"/>
        <v>908</v>
      </c>
      <c r="E910" s="300">
        <v>8</v>
      </c>
      <c r="F910" s="45">
        <f t="shared" si="125"/>
        <v>1805</v>
      </c>
      <c r="G910" s="40">
        <f t="shared" si="127"/>
        <v>5416</v>
      </c>
      <c r="H910" s="81">
        <f>G910/I910</f>
        <v>677</v>
      </c>
      <c r="I910" s="41">
        <v>8</v>
      </c>
      <c r="J910" s="76">
        <f t="shared" si="126"/>
        <v>3</v>
      </c>
      <c r="L910" s="101"/>
    </row>
    <row r="911" spans="2:12" x14ac:dyDescent="0.5">
      <c r="B911" s="231"/>
      <c r="C911" s="232">
        <f t="shared" si="123"/>
        <v>909</v>
      </c>
      <c r="E911" s="300">
        <v>2</v>
      </c>
      <c r="F911" s="45">
        <f t="shared" si="125"/>
        <v>1807</v>
      </c>
      <c r="G911" s="40">
        <f t="shared" si="127"/>
        <v>5422</v>
      </c>
      <c r="H911" s="80">
        <f t="shared" si="122"/>
        <v>2711</v>
      </c>
      <c r="I911" s="41">
        <v>2</v>
      </c>
      <c r="J911" s="76">
        <f t="shared" si="126"/>
        <v>1</v>
      </c>
      <c r="L911" s="101"/>
    </row>
    <row r="912" spans="2:12" x14ac:dyDescent="0.5">
      <c r="B912" s="231"/>
      <c r="C912" s="232">
        <f t="shared" si="123"/>
        <v>910</v>
      </c>
      <c r="E912" s="300">
        <v>4</v>
      </c>
      <c r="F912" s="45">
        <f t="shared" si="125"/>
        <v>1809</v>
      </c>
      <c r="G912" s="40">
        <f t="shared" si="127"/>
        <v>5428</v>
      </c>
      <c r="H912" s="82">
        <f>G912/4</f>
        <v>1357</v>
      </c>
      <c r="I912" s="41">
        <v>4</v>
      </c>
      <c r="J912" s="76">
        <f t="shared" si="126"/>
        <v>2</v>
      </c>
      <c r="L912" s="101"/>
    </row>
    <row r="913" spans="2:12" x14ac:dyDescent="0.5">
      <c r="B913" s="231"/>
      <c r="C913" s="232">
        <f t="shared" si="123"/>
        <v>911</v>
      </c>
      <c r="E913" s="300">
        <v>2</v>
      </c>
      <c r="F913" s="45">
        <f t="shared" si="125"/>
        <v>1811</v>
      </c>
      <c r="G913" s="40">
        <f t="shared" si="127"/>
        <v>5434</v>
      </c>
      <c r="H913" s="80">
        <f t="shared" si="124"/>
        <v>2717</v>
      </c>
      <c r="I913" s="41">
        <v>2</v>
      </c>
      <c r="J913" s="76">
        <f t="shared" si="126"/>
        <v>1</v>
      </c>
      <c r="L913" s="101"/>
    </row>
    <row r="914" spans="2:12" x14ac:dyDescent="0.5">
      <c r="B914" s="231"/>
      <c r="C914" s="232">
        <f t="shared" si="123"/>
        <v>912</v>
      </c>
      <c r="E914" s="300">
        <v>64</v>
      </c>
      <c r="F914" s="45">
        <f t="shared" si="125"/>
        <v>1813</v>
      </c>
      <c r="G914" s="40">
        <f t="shared" si="127"/>
        <v>5440</v>
      </c>
      <c r="H914" s="81">
        <f>G914/I914</f>
        <v>85</v>
      </c>
      <c r="I914" s="41">
        <v>64</v>
      </c>
      <c r="J914" s="76">
        <f t="shared" si="126"/>
        <v>6</v>
      </c>
      <c r="L914" s="101"/>
    </row>
    <row r="915" spans="2:12" x14ac:dyDescent="0.5">
      <c r="B915" s="231"/>
      <c r="C915" s="232">
        <f t="shared" si="123"/>
        <v>913</v>
      </c>
      <c r="E915" s="300">
        <v>2</v>
      </c>
      <c r="F915" s="45">
        <f t="shared" si="125"/>
        <v>1815</v>
      </c>
      <c r="G915" s="40">
        <f t="shared" si="127"/>
        <v>5446</v>
      </c>
      <c r="H915" s="80">
        <f t="shared" si="122"/>
        <v>2723</v>
      </c>
      <c r="I915" s="41">
        <v>2</v>
      </c>
      <c r="J915" s="76">
        <f t="shared" si="126"/>
        <v>1</v>
      </c>
      <c r="L915" s="101"/>
    </row>
    <row r="916" spans="2:12" x14ac:dyDescent="0.5">
      <c r="B916" s="231"/>
      <c r="C916" s="232">
        <f t="shared" si="123"/>
        <v>914</v>
      </c>
      <c r="E916" s="300">
        <v>4</v>
      </c>
      <c r="F916" s="45">
        <f t="shared" si="125"/>
        <v>1817</v>
      </c>
      <c r="G916" s="40">
        <f t="shared" si="127"/>
        <v>5452</v>
      </c>
      <c r="H916" s="82">
        <f>G916/4</f>
        <v>1363</v>
      </c>
      <c r="I916" s="41">
        <v>4</v>
      </c>
      <c r="J916" s="76">
        <f t="shared" si="126"/>
        <v>2</v>
      </c>
      <c r="L916" s="101"/>
    </row>
    <row r="917" spans="2:12" x14ac:dyDescent="0.5">
      <c r="B917" s="231"/>
      <c r="C917" s="232">
        <f t="shared" si="123"/>
        <v>915</v>
      </c>
      <c r="E917" s="300">
        <v>2</v>
      </c>
      <c r="F917" s="45">
        <f t="shared" si="125"/>
        <v>1819</v>
      </c>
      <c r="G917" s="40">
        <f t="shared" si="127"/>
        <v>5458</v>
      </c>
      <c r="H917" s="80">
        <f t="shared" si="124"/>
        <v>2729</v>
      </c>
      <c r="I917" s="41">
        <v>2</v>
      </c>
      <c r="J917" s="76">
        <f t="shared" si="126"/>
        <v>1</v>
      </c>
      <c r="L917" s="101"/>
    </row>
    <row r="918" spans="2:12" x14ac:dyDescent="0.5">
      <c r="B918" s="231"/>
      <c r="C918" s="232">
        <f t="shared" si="123"/>
        <v>916</v>
      </c>
      <c r="E918" s="300">
        <v>8</v>
      </c>
      <c r="F918" s="45">
        <f t="shared" si="125"/>
        <v>1821</v>
      </c>
      <c r="G918" s="40">
        <f t="shared" si="127"/>
        <v>5464</v>
      </c>
      <c r="H918" s="81">
        <f>G918/I918</f>
        <v>683</v>
      </c>
      <c r="I918" s="41">
        <v>8</v>
      </c>
      <c r="J918" s="76">
        <f t="shared" si="126"/>
        <v>3</v>
      </c>
      <c r="L918" s="101"/>
    </row>
    <row r="919" spans="2:12" x14ac:dyDescent="0.5">
      <c r="B919" s="231"/>
      <c r="C919" s="232">
        <f t="shared" si="123"/>
        <v>917</v>
      </c>
      <c r="E919" s="300">
        <v>2</v>
      </c>
      <c r="F919" s="45">
        <f t="shared" si="125"/>
        <v>1823</v>
      </c>
      <c r="G919" s="40">
        <f t="shared" si="127"/>
        <v>5470</v>
      </c>
      <c r="H919" s="80">
        <f t="shared" si="122"/>
        <v>2735</v>
      </c>
      <c r="I919" s="41">
        <v>2</v>
      </c>
      <c r="J919" s="76">
        <f t="shared" si="126"/>
        <v>1</v>
      </c>
      <c r="L919" s="101"/>
    </row>
    <row r="920" spans="2:12" x14ac:dyDescent="0.5">
      <c r="B920" s="231"/>
      <c r="C920" s="232">
        <f t="shared" si="123"/>
        <v>918</v>
      </c>
      <c r="E920" s="300">
        <v>4</v>
      </c>
      <c r="F920" s="45">
        <f t="shared" si="125"/>
        <v>1825</v>
      </c>
      <c r="G920" s="40">
        <f t="shared" si="127"/>
        <v>5476</v>
      </c>
      <c r="H920" s="82">
        <f>G920/4</f>
        <v>1369</v>
      </c>
      <c r="I920" s="41">
        <v>4</v>
      </c>
      <c r="J920" s="76">
        <f t="shared" si="126"/>
        <v>2</v>
      </c>
      <c r="L920" s="101"/>
    </row>
    <row r="921" spans="2:12" x14ac:dyDescent="0.5">
      <c r="B921" s="231"/>
      <c r="C921" s="232">
        <f t="shared" si="123"/>
        <v>919</v>
      </c>
      <c r="E921" s="300">
        <v>2</v>
      </c>
      <c r="F921" s="45">
        <f t="shared" si="125"/>
        <v>1827</v>
      </c>
      <c r="G921" s="40">
        <f t="shared" si="127"/>
        <v>5482</v>
      </c>
      <c r="H921" s="80">
        <f t="shared" si="124"/>
        <v>2741</v>
      </c>
      <c r="I921" s="41">
        <v>2</v>
      </c>
      <c r="J921" s="76">
        <f t="shared" si="126"/>
        <v>1</v>
      </c>
      <c r="L921" s="101"/>
    </row>
    <row r="922" spans="2:12" x14ac:dyDescent="0.5">
      <c r="B922" s="231"/>
      <c r="C922" s="232">
        <f t="shared" si="123"/>
        <v>920</v>
      </c>
      <c r="E922" s="300">
        <v>16</v>
      </c>
      <c r="F922" s="45">
        <f t="shared" si="125"/>
        <v>1829</v>
      </c>
      <c r="G922" s="40">
        <f t="shared" si="127"/>
        <v>5488</v>
      </c>
      <c r="H922" s="81">
        <f>G922/I922</f>
        <v>343</v>
      </c>
      <c r="I922" s="41">
        <v>16</v>
      </c>
      <c r="J922" s="76">
        <f t="shared" si="126"/>
        <v>4</v>
      </c>
      <c r="L922" s="101"/>
    </row>
    <row r="923" spans="2:12" x14ac:dyDescent="0.5">
      <c r="B923" s="231"/>
      <c r="C923" s="232">
        <f t="shared" si="123"/>
        <v>921</v>
      </c>
      <c r="E923" s="300">
        <v>2</v>
      </c>
      <c r="F923" s="45">
        <f t="shared" si="125"/>
        <v>1831</v>
      </c>
      <c r="G923" s="40">
        <f t="shared" si="127"/>
        <v>5494</v>
      </c>
      <c r="H923" s="80">
        <f t="shared" si="122"/>
        <v>2747</v>
      </c>
      <c r="I923" s="41">
        <v>2</v>
      </c>
      <c r="J923" s="76">
        <f t="shared" si="126"/>
        <v>1</v>
      </c>
      <c r="L923" s="101"/>
    </row>
    <row r="924" spans="2:12" x14ac:dyDescent="0.5">
      <c r="B924" s="231"/>
      <c r="C924" s="232">
        <f t="shared" si="123"/>
        <v>922</v>
      </c>
      <c r="E924" s="300">
        <v>4</v>
      </c>
      <c r="F924" s="45">
        <f t="shared" si="125"/>
        <v>1833</v>
      </c>
      <c r="G924" s="40">
        <f t="shared" si="127"/>
        <v>5500</v>
      </c>
      <c r="H924" s="82">
        <f>G924/4</f>
        <v>1375</v>
      </c>
      <c r="I924" s="41">
        <v>4</v>
      </c>
      <c r="J924" s="76">
        <f t="shared" si="126"/>
        <v>2</v>
      </c>
      <c r="L924" s="101"/>
    </row>
    <row r="925" spans="2:12" x14ac:dyDescent="0.5">
      <c r="B925" s="231"/>
      <c r="C925" s="232">
        <f t="shared" si="123"/>
        <v>923</v>
      </c>
      <c r="E925" s="300">
        <v>2</v>
      </c>
      <c r="F925" s="45">
        <f t="shared" si="125"/>
        <v>1835</v>
      </c>
      <c r="G925" s="40">
        <f t="shared" si="127"/>
        <v>5506</v>
      </c>
      <c r="H925" s="80">
        <f t="shared" si="124"/>
        <v>2753</v>
      </c>
      <c r="I925" s="41">
        <v>2</v>
      </c>
      <c r="J925" s="76">
        <f t="shared" si="126"/>
        <v>1</v>
      </c>
      <c r="L925" s="101"/>
    </row>
    <row r="926" spans="2:12" x14ac:dyDescent="0.5">
      <c r="B926" s="231"/>
      <c r="C926" s="232">
        <f t="shared" si="123"/>
        <v>924</v>
      </c>
      <c r="E926" s="300">
        <v>8</v>
      </c>
      <c r="F926" s="45">
        <f t="shared" si="125"/>
        <v>1837</v>
      </c>
      <c r="G926" s="40">
        <f t="shared" si="127"/>
        <v>5512</v>
      </c>
      <c r="H926" s="81">
        <f>G926/I926</f>
        <v>689</v>
      </c>
      <c r="I926" s="41">
        <v>8</v>
      </c>
      <c r="J926" s="76">
        <f t="shared" si="126"/>
        <v>3</v>
      </c>
      <c r="L926" s="101"/>
    </row>
    <row r="927" spans="2:12" x14ac:dyDescent="0.5">
      <c r="B927" s="231"/>
      <c r="C927" s="232">
        <f t="shared" si="123"/>
        <v>925</v>
      </c>
      <c r="E927" s="300">
        <v>2</v>
      </c>
      <c r="F927" s="45">
        <f t="shared" si="125"/>
        <v>1839</v>
      </c>
      <c r="G927" s="40">
        <f t="shared" si="127"/>
        <v>5518</v>
      </c>
      <c r="H927" s="80">
        <f t="shared" si="122"/>
        <v>2759</v>
      </c>
      <c r="I927" s="41">
        <v>2</v>
      </c>
      <c r="J927" s="76">
        <f t="shared" si="126"/>
        <v>1</v>
      </c>
      <c r="L927" s="101"/>
    </row>
    <row r="928" spans="2:12" x14ac:dyDescent="0.5">
      <c r="B928" s="231"/>
      <c r="C928" s="232">
        <f t="shared" si="123"/>
        <v>926</v>
      </c>
      <c r="E928" s="300">
        <v>4</v>
      </c>
      <c r="F928" s="45">
        <f t="shared" si="125"/>
        <v>1841</v>
      </c>
      <c r="G928" s="40">
        <f t="shared" si="127"/>
        <v>5524</v>
      </c>
      <c r="H928" s="82">
        <f>G928/4</f>
        <v>1381</v>
      </c>
      <c r="I928" s="41">
        <v>4</v>
      </c>
      <c r="J928" s="76">
        <f t="shared" si="126"/>
        <v>2</v>
      </c>
      <c r="L928" s="101"/>
    </row>
    <row r="929" spans="2:12" x14ac:dyDescent="0.5">
      <c r="B929" s="231"/>
      <c r="C929" s="232">
        <f t="shared" si="123"/>
        <v>927</v>
      </c>
      <c r="E929" s="300">
        <v>2</v>
      </c>
      <c r="F929" s="45">
        <f t="shared" si="125"/>
        <v>1843</v>
      </c>
      <c r="G929" s="40">
        <f t="shared" si="127"/>
        <v>5530</v>
      </c>
      <c r="H929" s="80">
        <f t="shared" si="124"/>
        <v>2765</v>
      </c>
      <c r="I929" s="41">
        <v>2</v>
      </c>
      <c r="J929" s="76">
        <f t="shared" si="126"/>
        <v>1</v>
      </c>
      <c r="L929" s="101"/>
    </row>
    <row r="930" spans="2:12" x14ac:dyDescent="0.5">
      <c r="B930" s="231"/>
      <c r="C930" s="232">
        <f t="shared" si="123"/>
        <v>928</v>
      </c>
      <c r="E930" s="300">
        <v>32</v>
      </c>
      <c r="F930" s="45">
        <f t="shared" si="125"/>
        <v>1845</v>
      </c>
      <c r="G930" s="40">
        <f t="shared" si="127"/>
        <v>5536</v>
      </c>
      <c r="H930" s="81">
        <f>G930/I930</f>
        <v>173</v>
      </c>
      <c r="I930" s="41">
        <v>32</v>
      </c>
      <c r="J930" s="76">
        <f t="shared" si="126"/>
        <v>5</v>
      </c>
      <c r="L930" s="101"/>
    </row>
    <row r="931" spans="2:12" x14ac:dyDescent="0.5">
      <c r="B931" s="231"/>
      <c r="C931" s="232">
        <f t="shared" si="123"/>
        <v>929</v>
      </c>
      <c r="E931" s="300">
        <v>2</v>
      </c>
      <c r="F931" s="45">
        <f t="shared" si="125"/>
        <v>1847</v>
      </c>
      <c r="G931" s="40">
        <f t="shared" si="127"/>
        <v>5542</v>
      </c>
      <c r="H931" s="80">
        <f t="shared" si="122"/>
        <v>2771</v>
      </c>
      <c r="I931" s="41">
        <v>2</v>
      </c>
      <c r="J931" s="76">
        <f t="shared" si="126"/>
        <v>1</v>
      </c>
      <c r="L931" s="101"/>
    </row>
    <row r="932" spans="2:12" x14ac:dyDescent="0.5">
      <c r="B932" s="231"/>
      <c r="C932" s="232">
        <f t="shared" si="123"/>
        <v>930</v>
      </c>
      <c r="E932" s="300">
        <v>4</v>
      </c>
      <c r="F932" s="45">
        <f t="shared" si="125"/>
        <v>1849</v>
      </c>
      <c r="G932" s="40">
        <f t="shared" si="127"/>
        <v>5548</v>
      </c>
      <c r="H932" s="82">
        <f>G932/4</f>
        <v>1387</v>
      </c>
      <c r="I932" s="41">
        <v>4</v>
      </c>
      <c r="J932" s="76">
        <f t="shared" si="126"/>
        <v>2</v>
      </c>
      <c r="L932" s="101"/>
    </row>
    <row r="933" spans="2:12" x14ac:dyDescent="0.5">
      <c r="B933" s="231"/>
      <c r="C933" s="232">
        <f t="shared" si="123"/>
        <v>931</v>
      </c>
      <c r="E933" s="300">
        <v>2</v>
      </c>
      <c r="F933" s="45">
        <f t="shared" si="125"/>
        <v>1851</v>
      </c>
      <c r="G933" s="40">
        <f t="shared" si="127"/>
        <v>5554</v>
      </c>
      <c r="H933" s="80">
        <f t="shared" si="124"/>
        <v>2777</v>
      </c>
      <c r="I933" s="41">
        <v>2</v>
      </c>
      <c r="J933" s="76">
        <f t="shared" si="126"/>
        <v>1</v>
      </c>
      <c r="L933" s="101"/>
    </row>
    <row r="934" spans="2:12" x14ac:dyDescent="0.5">
      <c r="B934" s="231"/>
      <c r="C934" s="232">
        <f t="shared" si="123"/>
        <v>932</v>
      </c>
      <c r="E934" s="300">
        <v>8</v>
      </c>
      <c r="F934" s="45">
        <f t="shared" si="125"/>
        <v>1853</v>
      </c>
      <c r="G934" s="40">
        <f t="shared" si="127"/>
        <v>5560</v>
      </c>
      <c r="H934" s="81">
        <f>G934/I934</f>
        <v>695</v>
      </c>
      <c r="I934" s="41">
        <v>8</v>
      </c>
      <c r="J934" s="76">
        <f t="shared" si="126"/>
        <v>3</v>
      </c>
      <c r="L934" s="101"/>
    </row>
    <row r="935" spans="2:12" x14ac:dyDescent="0.5">
      <c r="B935" s="231"/>
      <c r="C935" s="232">
        <f t="shared" si="123"/>
        <v>933</v>
      </c>
      <c r="E935" s="300">
        <v>2</v>
      </c>
      <c r="F935" s="45">
        <f t="shared" si="125"/>
        <v>1855</v>
      </c>
      <c r="G935" s="40">
        <f t="shared" si="127"/>
        <v>5566</v>
      </c>
      <c r="H935" s="80">
        <f t="shared" si="122"/>
        <v>2783</v>
      </c>
      <c r="I935" s="41">
        <v>2</v>
      </c>
      <c r="J935" s="76">
        <f t="shared" si="126"/>
        <v>1</v>
      </c>
      <c r="L935" s="101"/>
    </row>
    <row r="936" spans="2:12" x14ac:dyDescent="0.5">
      <c r="B936" s="231"/>
      <c r="C936" s="232">
        <f t="shared" si="123"/>
        <v>934</v>
      </c>
      <c r="E936" s="300">
        <v>4</v>
      </c>
      <c r="F936" s="45">
        <f t="shared" si="125"/>
        <v>1857</v>
      </c>
      <c r="G936" s="40">
        <f t="shared" si="127"/>
        <v>5572</v>
      </c>
      <c r="H936" s="82">
        <f>G936/4</f>
        <v>1393</v>
      </c>
      <c r="I936" s="41">
        <v>4</v>
      </c>
      <c r="J936" s="76">
        <f t="shared" si="126"/>
        <v>2</v>
      </c>
      <c r="L936" s="101"/>
    </row>
    <row r="937" spans="2:12" x14ac:dyDescent="0.5">
      <c r="B937" s="231"/>
      <c r="C937" s="232">
        <f t="shared" si="123"/>
        <v>935</v>
      </c>
      <c r="E937" s="300">
        <v>2</v>
      </c>
      <c r="F937" s="45">
        <f t="shared" si="125"/>
        <v>1859</v>
      </c>
      <c r="G937" s="40">
        <f t="shared" si="127"/>
        <v>5578</v>
      </c>
      <c r="H937" s="80">
        <f t="shared" si="124"/>
        <v>2789</v>
      </c>
      <c r="I937" s="41">
        <v>2</v>
      </c>
      <c r="J937" s="76">
        <f t="shared" si="126"/>
        <v>1</v>
      </c>
      <c r="L937" s="101"/>
    </row>
    <row r="938" spans="2:12" x14ac:dyDescent="0.5">
      <c r="B938" s="231"/>
      <c r="C938" s="232">
        <f t="shared" si="123"/>
        <v>936</v>
      </c>
      <c r="E938" s="300">
        <v>16</v>
      </c>
      <c r="F938" s="45">
        <f t="shared" si="125"/>
        <v>1861</v>
      </c>
      <c r="G938" s="40">
        <f t="shared" si="127"/>
        <v>5584</v>
      </c>
      <c r="H938" s="81">
        <f>G938/I938</f>
        <v>349</v>
      </c>
      <c r="I938" s="41">
        <v>16</v>
      </c>
      <c r="J938" s="76">
        <f t="shared" si="126"/>
        <v>4</v>
      </c>
      <c r="L938" s="101"/>
    </row>
    <row r="939" spans="2:12" x14ac:dyDescent="0.5">
      <c r="B939" s="231"/>
      <c r="C939" s="232">
        <f t="shared" si="123"/>
        <v>937</v>
      </c>
      <c r="E939" s="300">
        <v>2</v>
      </c>
      <c r="F939" s="45">
        <f t="shared" si="125"/>
        <v>1863</v>
      </c>
      <c r="G939" s="40">
        <f t="shared" si="127"/>
        <v>5590</v>
      </c>
      <c r="H939" s="80">
        <f t="shared" si="122"/>
        <v>2795</v>
      </c>
      <c r="I939" s="41">
        <v>2</v>
      </c>
      <c r="J939" s="76">
        <f t="shared" si="126"/>
        <v>1</v>
      </c>
      <c r="L939" s="101"/>
    </row>
    <row r="940" spans="2:12" x14ac:dyDescent="0.5">
      <c r="B940" s="231"/>
      <c r="C940" s="232">
        <f t="shared" si="123"/>
        <v>938</v>
      </c>
      <c r="E940" s="300">
        <v>4</v>
      </c>
      <c r="F940" s="45">
        <f t="shared" si="125"/>
        <v>1865</v>
      </c>
      <c r="G940" s="40">
        <f t="shared" si="127"/>
        <v>5596</v>
      </c>
      <c r="H940" s="82">
        <f>G940/4</f>
        <v>1399</v>
      </c>
      <c r="I940" s="41">
        <v>4</v>
      </c>
      <c r="J940" s="76">
        <f t="shared" si="126"/>
        <v>2</v>
      </c>
      <c r="L940" s="101"/>
    </row>
    <row r="941" spans="2:12" x14ac:dyDescent="0.5">
      <c r="B941" s="231"/>
      <c r="C941" s="232">
        <f t="shared" si="123"/>
        <v>939</v>
      </c>
      <c r="E941" s="300">
        <v>2</v>
      </c>
      <c r="F941" s="45">
        <f t="shared" si="125"/>
        <v>1867</v>
      </c>
      <c r="G941" s="40">
        <f t="shared" si="127"/>
        <v>5602</v>
      </c>
      <c r="H941" s="80">
        <f t="shared" si="124"/>
        <v>2801</v>
      </c>
      <c r="I941" s="41">
        <v>2</v>
      </c>
      <c r="J941" s="76">
        <f t="shared" si="126"/>
        <v>1</v>
      </c>
      <c r="L941" s="101"/>
    </row>
    <row r="942" spans="2:12" x14ac:dyDescent="0.5">
      <c r="B942" s="231"/>
      <c r="C942" s="232">
        <f t="shared" si="123"/>
        <v>940</v>
      </c>
      <c r="E942" s="300">
        <v>8</v>
      </c>
      <c r="F942" s="45">
        <f t="shared" si="125"/>
        <v>1869</v>
      </c>
      <c r="G942" s="40">
        <f t="shared" si="127"/>
        <v>5608</v>
      </c>
      <c r="H942" s="81">
        <f>G942/I942</f>
        <v>701</v>
      </c>
      <c r="I942" s="41">
        <v>8</v>
      </c>
      <c r="J942" s="76">
        <f t="shared" si="126"/>
        <v>3</v>
      </c>
      <c r="L942" s="101"/>
    </row>
    <row r="943" spans="2:12" x14ac:dyDescent="0.5">
      <c r="B943" s="231"/>
      <c r="C943" s="232">
        <f t="shared" si="123"/>
        <v>941</v>
      </c>
      <c r="E943" s="300">
        <v>2</v>
      </c>
      <c r="F943" s="45">
        <f t="shared" si="125"/>
        <v>1871</v>
      </c>
      <c r="G943" s="40">
        <f t="shared" si="127"/>
        <v>5614</v>
      </c>
      <c r="H943" s="80">
        <f t="shared" si="122"/>
        <v>2807</v>
      </c>
      <c r="I943" s="41">
        <v>2</v>
      </c>
      <c r="J943" s="76">
        <f t="shared" si="126"/>
        <v>1</v>
      </c>
      <c r="L943" s="101"/>
    </row>
    <row r="944" spans="2:12" x14ac:dyDescent="0.5">
      <c r="B944" s="231"/>
      <c r="C944" s="232">
        <f t="shared" si="123"/>
        <v>942</v>
      </c>
      <c r="E944" s="300">
        <v>4</v>
      </c>
      <c r="F944" s="45">
        <f t="shared" si="125"/>
        <v>1873</v>
      </c>
      <c r="G944" s="40">
        <f t="shared" si="127"/>
        <v>5620</v>
      </c>
      <c r="H944" s="82">
        <f>G944/4</f>
        <v>1405</v>
      </c>
      <c r="I944" s="41">
        <v>4</v>
      </c>
      <c r="J944" s="76">
        <f t="shared" si="126"/>
        <v>2</v>
      </c>
      <c r="L944" s="101"/>
    </row>
    <row r="945" spans="2:12" x14ac:dyDescent="0.5">
      <c r="B945" s="231"/>
      <c r="C945" s="232">
        <f t="shared" si="123"/>
        <v>943</v>
      </c>
      <c r="E945" s="300">
        <v>2</v>
      </c>
      <c r="F945" s="45">
        <f t="shared" si="125"/>
        <v>1875</v>
      </c>
      <c r="G945" s="40">
        <f t="shared" si="127"/>
        <v>5626</v>
      </c>
      <c r="H945" s="80">
        <f t="shared" si="124"/>
        <v>2813</v>
      </c>
      <c r="I945" s="41">
        <v>2</v>
      </c>
      <c r="J945" s="76">
        <f t="shared" si="126"/>
        <v>1</v>
      </c>
      <c r="L945" s="101"/>
    </row>
    <row r="946" spans="2:12" x14ac:dyDescent="0.5">
      <c r="B946" s="231"/>
      <c r="C946" s="232">
        <f t="shared" si="123"/>
        <v>944</v>
      </c>
      <c r="E946" s="300">
        <v>512</v>
      </c>
      <c r="F946" s="45">
        <f t="shared" si="125"/>
        <v>1877</v>
      </c>
      <c r="G946" s="40">
        <f t="shared" si="127"/>
        <v>5632</v>
      </c>
      <c r="H946" s="81">
        <f>G946/I946</f>
        <v>11</v>
      </c>
      <c r="I946" s="41">
        <v>512</v>
      </c>
      <c r="J946" s="76">
        <f t="shared" si="126"/>
        <v>9</v>
      </c>
      <c r="L946" s="101"/>
    </row>
    <row r="947" spans="2:12" x14ac:dyDescent="0.5">
      <c r="B947" s="231"/>
      <c r="C947" s="232">
        <f t="shared" si="123"/>
        <v>945</v>
      </c>
      <c r="E947" s="300">
        <v>2</v>
      </c>
      <c r="F947" s="45">
        <f t="shared" si="125"/>
        <v>1879</v>
      </c>
      <c r="G947" s="40">
        <f t="shared" si="127"/>
        <v>5638</v>
      </c>
      <c r="H947" s="80">
        <f t="shared" si="122"/>
        <v>2819</v>
      </c>
      <c r="I947" s="41">
        <v>2</v>
      </c>
      <c r="J947" s="76">
        <f t="shared" si="126"/>
        <v>1</v>
      </c>
      <c r="L947" s="101"/>
    </row>
    <row r="948" spans="2:12" x14ac:dyDescent="0.5">
      <c r="B948" s="231"/>
      <c r="C948" s="232">
        <f t="shared" si="123"/>
        <v>946</v>
      </c>
      <c r="E948" s="300">
        <v>4</v>
      </c>
      <c r="F948" s="45">
        <f t="shared" si="125"/>
        <v>1881</v>
      </c>
      <c r="G948" s="40">
        <f t="shared" si="127"/>
        <v>5644</v>
      </c>
      <c r="H948" s="82">
        <f>G948/4</f>
        <v>1411</v>
      </c>
      <c r="I948" s="41">
        <v>4</v>
      </c>
      <c r="J948" s="76">
        <f t="shared" si="126"/>
        <v>2</v>
      </c>
      <c r="L948" s="101"/>
    </row>
    <row r="949" spans="2:12" x14ac:dyDescent="0.5">
      <c r="B949" s="231"/>
      <c r="C949" s="232">
        <f t="shared" si="123"/>
        <v>947</v>
      </c>
      <c r="E949" s="300">
        <v>2</v>
      </c>
      <c r="F949" s="45">
        <f t="shared" si="125"/>
        <v>1883</v>
      </c>
      <c r="G949" s="40">
        <f t="shared" si="127"/>
        <v>5650</v>
      </c>
      <c r="H949" s="80">
        <f t="shared" si="124"/>
        <v>2825</v>
      </c>
      <c r="I949" s="41">
        <v>2</v>
      </c>
      <c r="J949" s="76">
        <f t="shared" si="126"/>
        <v>1</v>
      </c>
      <c r="L949" s="101"/>
    </row>
    <row r="950" spans="2:12" x14ac:dyDescent="0.5">
      <c r="B950" s="231"/>
      <c r="C950" s="232">
        <f t="shared" si="123"/>
        <v>948</v>
      </c>
      <c r="E950" s="300">
        <v>8</v>
      </c>
      <c r="F950" s="45">
        <f t="shared" si="125"/>
        <v>1885</v>
      </c>
      <c r="G950" s="40">
        <f t="shared" si="127"/>
        <v>5656</v>
      </c>
      <c r="H950" s="81">
        <f>G950/I950</f>
        <v>707</v>
      </c>
      <c r="I950" s="41">
        <v>8</v>
      </c>
      <c r="J950" s="76">
        <f t="shared" si="126"/>
        <v>3</v>
      </c>
      <c r="L950" s="101"/>
    </row>
    <row r="951" spans="2:12" x14ac:dyDescent="0.5">
      <c r="B951" s="231"/>
      <c r="C951" s="232">
        <f t="shared" si="123"/>
        <v>949</v>
      </c>
      <c r="E951" s="300">
        <v>2</v>
      </c>
      <c r="F951" s="45">
        <f t="shared" si="125"/>
        <v>1887</v>
      </c>
      <c r="G951" s="40">
        <f t="shared" si="127"/>
        <v>5662</v>
      </c>
      <c r="H951" s="80">
        <f t="shared" si="122"/>
        <v>2831</v>
      </c>
      <c r="I951" s="41">
        <v>2</v>
      </c>
      <c r="J951" s="76">
        <f t="shared" si="126"/>
        <v>1</v>
      </c>
      <c r="L951" s="101"/>
    </row>
    <row r="952" spans="2:12" x14ac:dyDescent="0.5">
      <c r="B952" s="231"/>
      <c r="C952" s="232">
        <f t="shared" si="123"/>
        <v>950</v>
      </c>
      <c r="E952" s="300">
        <v>4</v>
      </c>
      <c r="F952" s="45">
        <f t="shared" si="125"/>
        <v>1889</v>
      </c>
      <c r="G952" s="40">
        <f t="shared" si="127"/>
        <v>5668</v>
      </c>
      <c r="H952" s="82">
        <f>G952/4</f>
        <v>1417</v>
      </c>
      <c r="I952" s="41">
        <v>4</v>
      </c>
      <c r="J952" s="76">
        <f t="shared" si="126"/>
        <v>2</v>
      </c>
      <c r="L952" s="101"/>
    </row>
    <row r="953" spans="2:12" x14ac:dyDescent="0.5">
      <c r="B953" s="231"/>
      <c r="C953" s="232">
        <f t="shared" si="123"/>
        <v>951</v>
      </c>
      <c r="E953" s="300">
        <v>2</v>
      </c>
      <c r="F953" s="45">
        <f t="shared" si="125"/>
        <v>1891</v>
      </c>
      <c r="G953" s="40">
        <f t="shared" si="127"/>
        <v>5674</v>
      </c>
      <c r="H953" s="80">
        <f t="shared" si="124"/>
        <v>2837</v>
      </c>
      <c r="I953" s="41">
        <v>2</v>
      </c>
      <c r="J953" s="76">
        <f t="shared" si="126"/>
        <v>1</v>
      </c>
      <c r="L953" s="101"/>
    </row>
    <row r="954" spans="2:12" x14ac:dyDescent="0.5">
      <c r="B954" s="231"/>
      <c r="C954" s="232">
        <f t="shared" si="123"/>
        <v>952</v>
      </c>
      <c r="E954" s="300">
        <v>16</v>
      </c>
      <c r="F954" s="45">
        <f t="shared" si="125"/>
        <v>1893</v>
      </c>
      <c r="G954" s="40">
        <f t="shared" si="127"/>
        <v>5680</v>
      </c>
      <c r="H954" s="81">
        <f>G954/I954</f>
        <v>355</v>
      </c>
      <c r="I954" s="41">
        <v>16</v>
      </c>
      <c r="J954" s="76">
        <f t="shared" si="126"/>
        <v>4</v>
      </c>
      <c r="L954" s="101"/>
    </row>
    <row r="955" spans="2:12" x14ac:dyDescent="0.5">
      <c r="B955" s="231"/>
      <c r="C955" s="232">
        <f t="shared" si="123"/>
        <v>953</v>
      </c>
      <c r="E955" s="300">
        <v>2</v>
      </c>
      <c r="F955" s="45">
        <f t="shared" si="125"/>
        <v>1895</v>
      </c>
      <c r="G955" s="40">
        <f t="shared" si="127"/>
        <v>5686</v>
      </c>
      <c r="H955" s="80">
        <f t="shared" si="122"/>
        <v>2843</v>
      </c>
      <c r="I955" s="41">
        <v>2</v>
      </c>
      <c r="J955" s="76">
        <f t="shared" si="126"/>
        <v>1</v>
      </c>
      <c r="L955" s="101"/>
    </row>
    <row r="956" spans="2:12" x14ac:dyDescent="0.5">
      <c r="B956" s="231"/>
      <c r="C956" s="232">
        <f t="shared" si="123"/>
        <v>954</v>
      </c>
      <c r="E956" s="300">
        <v>4</v>
      </c>
      <c r="F956" s="45">
        <f t="shared" si="125"/>
        <v>1897</v>
      </c>
      <c r="G956" s="40">
        <f t="shared" si="127"/>
        <v>5692</v>
      </c>
      <c r="H956" s="82">
        <f>G956/4</f>
        <v>1423</v>
      </c>
      <c r="I956" s="41">
        <v>4</v>
      </c>
      <c r="J956" s="76">
        <f t="shared" si="126"/>
        <v>2</v>
      </c>
      <c r="L956" s="101"/>
    </row>
    <row r="957" spans="2:12" x14ac:dyDescent="0.5">
      <c r="B957" s="231"/>
      <c r="C957" s="232">
        <f t="shared" si="123"/>
        <v>955</v>
      </c>
      <c r="E957" s="300">
        <v>2</v>
      </c>
      <c r="F957" s="45">
        <f t="shared" si="125"/>
        <v>1899</v>
      </c>
      <c r="G957" s="40">
        <f t="shared" si="127"/>
        <v>5698</v>
      </c>
      <c r="H957" s="80">
        <f t="shared" si="124"/>
        <v>2849</v>
      </c>
      <c r="I957" s="41">
        <v>2</v>
      </c>
      <c r="J957" s="76">
        <f t="shared" si="126"/>
        <v>1</v>
      </c>
      <c r="L957" s="101"/>
    </row>
    <row r="958" spans="2:12" x14ac:dyDescent="0.5">
      <c r="B958" s="231"/>
      <c r="C958" s="232">
        <f t="shared" si="123"/>
        <v>956</v>
      </c>
      <c r="E958" s="300">
        <v>8</v>
      </c>
      <c r="F958" s="45">
        <f t="shared" si="125"/>
        <v>1901</v>
      </c>
      <c r="G958" s="40">
        <f t="shared" si="127"/>
        <v>5704</v>
      </c>
      <c r="H958" s="81">
        <f>G958/I958</f>
        <v>713</v>
      </c>
      <c r="I958" s="41">
        <v>8</v>
      </c>
      <c r="J958" s="76">
        <f t="shared" si="126"/>
        <v>3</v>
      </c>
      <c r="L958" s="101"/>
    </row>
    <row r="959" spans="2:12" x14ac:dyDescent="0.5">
      <c r="B959" s="231"/>
      <c r="C959" s="232">
        <f t="shared" si="123"/>
        <v>957</v>
      </c>
      <c r="E959" s="300">
        <v>2</v>
      </c>
      <c r="F959" s="45">
        <f t="shared" si="125"/>
        <v>1903</v>
      </c>
      <c r="G959" s="40">
        <f t="shared" si="127"/>
        <v>5710</v>
      </c>
      <c r="H959" s="80">
        <f t="shared" si="122"/>
        <v>2855</v>
      </c>
      <c r="I959" s="41">
        <v>2</v>
      </c>
      <c r="J959" s="76">
        <f t="shared" si="126"/>
        <v>1</v>
      </c>
      <c r="L959" s="101"/>
    </row>
    <row r="960" spans="2:12" x14ac:dyDescent="0.5">
      <c r="B960" s="231"/>
      <c r="C960" s="232">
        <f t="shared" si="123"/>
        <v>958</v>
      </c>
      <c r="E960" s="300">
        <v>4</v>
      </c>
      <c r="F960" s="45">
        <f t="shared" si="125"/>
        <v>1905</v>
      </c>
      <c r="G960" s="40">
        <f t="shared" si="127"/>
        <v>5716</v>
      </c>
      <c r="H960" s="82">
        <f>G960/4</f>
        <v>1429</v>
      </c>
      <c r="I960" s="41">
        <v>4</v>
      </c>
      <c r="J960" s="76">
        <f t="shared" si="126"/>
        <v>2</v>
      </c>
      <c r="L960" s="101"/>
    </row>
    <row r="961" spans="2:12" x14ac:dyDescent="0.5">
      <c r="B961" s="231"/>
      <c r="C961" s="232">
        <f t="shared" si="123"/>
        <v>959</v>
      </c>
      <c r="E961" s="300">
        <v>2</v>
      </c>
      <c r="F961" s="45">
        <f t="shared" si="125"/>
        <v>1907</v>
      </c>
      <c r="G961" s="40">
        <f t="shared" si="127"/>
        <v>5722</v>
      </c>
      <c r="H961" s="80">
        <f t="shared" si="124"/>
        <v>2861</v>
      </c>
      <c r="I961" s="41">
        <v>2</v>
      </c>
      <c r="J961" s="76">
        <f t="shared" si="126"/>
        <v>1</v>
      </c>
      <c r="L961" s="101"/>
    </row>
    <row r="962" spans="2:12" x14ac:dyDescent="0.5">
      <c r="B962" s="231"/>
      <c r="C962" s="232">
        <f t="shared" si="123"/>
        <v>960</v>
      </c>
      <c r="E962" s="300">
        <v>32</v>
      </c>
      <c r="F962" s="45">
        <f t="shared" si="125"/>
        <v>1909</v>
      </c>
      <c r="G962" s="40">
        <f t="shared" si="127"/>
        <v>5728</v>
      </c>
      <c r="H962" s="81">
        <f>G962/I962</f>
        <v>179</v>
      </c>
      <c r="I962" s="41">
        <v>32</v>
      </c>
      <c r="J962" s="76">
        <f t="shared" si="126"/>
        <v>5</v>
      </c>
      <c r="L962" s="101"/>
    </row>
    <row r="963" spans="2:12" x14ac:dyDescent="0.5">
      <c r="B963" s="231"/>
      <c r="C963" s="232">
        <f t="shared" si="123"/>
        <v>961</v>
      </c>
      <c r="E963" s="300">
        <v>2</v>
      </c>
      <c r="F963" s="45">
        <f t="shared" si="125"/>
        <v>1911</v>
      </c>
      <c r="G963" s="40">
        <f t="shared" si="127"/>
        <v>5734</v>
      </c>
      <c r="H963" s="80">
        <f t="shared" ref="H963:H967" si="128">H961+6</f>
        <v>2867</v>
      </c>
      <c r="I963" s="41">
        <v>2</v>
      </c>
      <c r="J963" s="76">
        <f t="shared" si="126"/>
        <v>1</v>
      </c>
      <c r="L963" s="101"/>
    </row>
    <row r="964" spans="2:12" x14ac:dyDescent="0.5">
      <c r="B964" s="231"/>
      <c r="C964" s="232">
        <f t="shared" si="123"/>
        <v>962</v>
      </c>
      <c r="E964" s="300">
        <v>4</v>
      </c>
      <c r="F964" s="45">
        <f t="shared" si="125"/>
        <v>1913</v>
      </c>
      <c r="G964" s="40">
        <f t="shared" si="127"/>
        <v>5740</v>
      </c>
      <c r="H964" s="82">
        <f>G964/4</f>
        <v>1435</v>
      </c>
      <c r="I964" s="41">
        <v>4</v>
      </c>
      <c r="J964" s="76">
        <f t="shared" si="126"/>
        <v>2</v>
      </c>
      <c r="L964" s="101"/>
    </row>
    <row r="965" spans="2:12" x14ac:dyDescent="0.5">
      <c r="B965" s="231"/>
      <c r="C965" s="232">
        <f t="shared" ref="C965:C1028" si="129">C964+1</f>
        <v>963</v>
      </c>
      <c r="E965" s="300">
        <v>2</v>
      </c>
      <c r="F965" s="45">
        <f t="shared" si="125"/>
        <v>1915</v>
      </c>
      <c r="G965" s="40">
        <f t="shared" si="127"/>
        <v>5746</v>
      </c>
      <c r="H965" s="80">
        <f t="shared" ref="H965:H969" si="130">H963+6</f>
        <v>2873</v>
      </c>
      <c r="I965" s="41">
        <v>2</v>
      </c>
      <c r="J965" s="76">
        <f t="shared" si="126"/>
        <v>1</v>
      </c>
      <c r="L965" s="101"/>
    </row>
    <row r="966" spans="2:12" x14ac:dyDescent="0.5">
      <c r="B966" s="231"/>
      <c r="C966" s="232">
        <f t="shared" si="129"/>
        <v>964</v>
      </c>
      <c r="E966" s="300">
        <v>8</v>
      </c>
      <c r="F966" s="45">
        <f t="shared" si="125"/>
        <v>1917</v>
      </c>
      <c r="G966" s="40">
        <f t="shared" si="127"/>
        <v>5752</v>
      </c>
      <c r="H966" s="81">
        <f>G966/I966</f>
        <v>719</v>
      </c>
      <c r="I966" s="41">
        <v>8</v>
      </c>
      <c r="J966" s="76">
        <f t="shared" si="126"/>
        <v>3</v>
      </c>
      <c r="L966" s="101"/>
    </row>
    <row r="967" spans="2:12" x14ac:dyDescent="0.5">
      <c r="B967" s="231"/>
      <c r="C967" s="232">
        <f t="shared" si="129"/>
        <v>965</v>
      </c>
      <c r="E967" s="300">
        <v>2</v>
      </c>
      <c r="F967" s="45">
        <f t="shared" si="125"/>
        <v>1919</v>
      </c>
      <c r="G967" s="40">
        <f t="shared" si="127"/>
        <v>5758</v>
      </c>
      <c r="H967" s="80">
        <f t="shared" si="128"/>
        <v>2879</v>
      </c>
      <c r="I967" s="41">
        <v>2</v>
      </c>
      <c r="J967" s="76">
        <f t="shared" si="126"/>
        <v>1</v>
      </c>
      <c r="L967" s="101"/>
    </row>
    <row r="968" spans="2:12" x14ac:dyDescent="0.5">
      <c r="B968" s="231"/>
      <c r="C968" s="232">
        <f t="shared" si="129"/>
        <v>966</v>
      </c>
      <c r="E968" s="300">
        <v>4</v>
      </c>
      <c r="F968" s="45">
        <f t="shared" si="125"/>
        <v>1921</v>
      </c>
      <c r="G968" s="40">
        <f t="shared" si="127"/>
        <v>5764</v>
      </c>
      <c r="H968" s="82">
        <f>G968/4</f>
        <v>1441</v>
      </c>
      <c r="I968" s="41">
        <v>4</v>
      </c>
      <c r="J968" s="76">
        <f t="shared" si="126"/>
        <v>2</v>
      </c>
      <c r="L968" s="101"/>
    </row>
    <row r="969" spans="2:12" x14ac:dyDescent="0.5">
      <c r="B969" s="231"/>
      <c r="C969" s="232">
        <f t="shared" si="129"/>
        <v>967</v>
      </c>
      <c r="E969" s="300">
        <v>2</v>
      </c>
      <c r="F969" s="45">
        <f t="shared" ref="F969:F1032" si="131">(G969-1)/3</f>
        <v>1923</v>
      </c>
      <c r="G969" s="40">
        <f t="shared" si="127"/>
        <v>5770</v>
      </c>
      <c r="H969" s="80">
        <f t="shared" si="130"/>
        <v>2885</v>
      </c>
      <c r="I969" s="41">
        <v>2</v>
      </c>
      <c r="J969" s="76">
        <f t="shared" ref="J969:J1032" si="132">LOG(I969,2)</f>
        <v>1</v>
      </c>
      <c r="L969" s="101"/>
    </row>
    <row r="970" spans="2:12" x14ac:dyDescent="0.5">
      <c r="B970" s="231"/>
      <c r="C970" s="232">
        <f t="shared" si="129"/>
        <v>968</v>
      </c>
      <c r="E970" s="300">
        <v>16</v>
      </c>
      <c r="F970" s="45">
        <f t="shared" si="131"/>
        <v>1925</v>
      </c>
      <c r="G970" s="40">
        <f t="shared" ref="G970:G1033" si="133">G969+6</f>
        <v>5776</v>
      </c>
      <c r="H970" s="81">
        <f>G970/I970</f>
        <v>361</v>
      </c>
      <c r="I970" s="41">
        <v>16</v>
      </c>
      <c r="J970" s="76">
        <f t="shared" si="132"/>
        <v>4</v>
      </c>
      <c r="L970" s="101"/>
    </row>
    <row r="971" spans="2:12" x14ac:dyDescent="0.5">
      <c r="B971" s="231"/>
      <c r="C971" s="232">
        <f t="shared" si="129"/>
        <v>969</v>
      </c>
      <c r="E971" s="300">
        <v>2</v>
      </c>
      <c r="F971" s="45">
        <f t="shared" si="131"/>
        <v>1927</v>
      </c>
      <c r="G971" s="40">
        <f t="shared" si="133"/>
        <v>5782</v>
      </c>
      <c r="H971" s="80">
        <f t="shared" ref="H971:H1031" si="134">H969+6</f>
        <v>2891</v>
      </c>
      <c r="I971" s="41">
        <v>2</v>
      </c>
      <c r="J971" s="76">
        <f t="shared" si="132"/>
        <v>1</v>
      </c>
      <c r="L971" s="101"/>
    </row>
    <row r="972" spans="2:12" x14ac:dyDescent="0.5">
      <c r="B972" s="231"/>
      <c r="C972" s="232">
        <f t="shared" si="129"/>
        <v>970</v>
      </c>
      <c r="E972" s="300">
        <v>4</v>
      </c>
      <c r="F972" s="45">
        <f t="shared" si="131"/>
        <v>1929</v>
      </c>
      <c r="G972" s="40">
        <f t="shared" si="133"/>
        <v>5788</v>
      </c>
      <c r="H972" s="82">
        <f>G972/4</f>
        <v>1447</v>
      </c>
      <c r="I972" s="41">
        <v>4</v>
      </c>
      <c r="J972" s="76">
        <f t="shared" si="132"/>
        <v>2</v>
      </c>
      <c r="L972" s="101"/>
    </row>
    <row r="973" spans="2:12" x14ac:dyDescent="0.5">
      <c r="B973" s="231"/>
      <c r="C973" s="232">
        <f t="shared" si="129"/>
        <v>971</v>
      </c>
      <c r="E973" s="300">
        <v>2</v>
      </c>
      <c r="F973" s="45">
        <f t="shared" si="131"/>
        <v>1931</v>
      </c>
      <c r="G973" s="40">
        <f t="shared" si="133"/>
        <v>5794</v>
      </c>
      <c r="H973" s="80">
        <f t="shared" ref="H973:H1033" si="135">H971+6</f>
        <v>2897</v>
      </c>
      <c r="I973" s="41">
        <v>2</v>
      </c>
      <c r="J973" s="76">
        <f t="shared" si="132"/>
        <v>1</v>
      </c>
      <c r="L973" s="101"/>
    </row>
    <row r="974" spans="2:12" x14ac:dyDescent="0.5">
      <c r="B974" s="231"/>
      <c r="C974" s="232">
        <f t="shared" si="129"/>
        <v>972</v>
      </c>
      <c r="E974" s="300">
        <v>8</v>
      </c>
      <c r="F974" s="45">
        <f t="shared" si="131"/>
        <v>1933</v>
      </c>
      <c r="G974" s="40">
        <f t="shared" si="133"/>
        <v>5800</v>
      </c>
      <c r="H974" s="81">
        <f>G974/I974</f>
        <v>725</v>
      </c>
      <c r="I974" s="41">
        <v>8</v>
      </c>
      <c r="J974" s="76">
        <f t="shared" si="132"/>
        <v>3</v>
      </c>
      <c r="L974" s="101"/>
    </row>
    <row r="975" spans="2:12" x14ac:dyDescent="0.5">
      <c r="B975" s="231"/>
      <c r="C975" s="232">
        <f t="shared" si="129"/>
        <v>973</v>
      </c>
      <c r="E975" s="300">
        <v>2</v>
      </c>
      <c r="F975" s="45">
        <f t="shared" si="131"/>
        <v>1935</v>
      </c>
      <c r="G975" s="40">
        <f t="shared" si="133"/>
        <v>5806</v>
      </c>
      <c r="H975" s="80">
        <f t="shared" si="134"/>
        <v>2903</v>
      </c>
      <c r="I975" s="41">
        <v>2</v>
      </c>
      <c r="J975" s="76">
        <f t="shared" si="132"/>
        <v>1</v>
      </c>
      <c r="L975" s="101"/>
    </row>
    <row r="976" spans="2:12" x14ac:dyDescent="0.5">
      <c r="B976" s="231"/>
      <c r="C976" s="232">
        <f t="shared" si="129"/>
        <v>974</v>
      </c>
      <c r="E976" s="300">
        <v>4</v>
      </c>
      <c r="F976" s="45">
        <f t="shared" si="131"/>
        <v>1937</v>
      </c>
      <c r="G976" s="40">
        <f t="shared" si="133"/>
        <v>5812</v>
      </c>
      <c r="H976" s="82">
        <f>G976/4</f>
        <v>1453</v>
      </c>
      <c r="I976" s="41">
        <v>4</v>
      </c>
      <c r="J976" s="76">
        <f t="shared" si="132"/>
        <v>2</v>
      </c>
      <c r="L976" s="101"/>
    </row>
    <row r="977" spans="2:12" x14ac:dyDescent="0.5">
      <c r="B977" s="231"/>
      <c r="C977" s="232">
        <f t="shared" si="129"/>
        <v>975</v>
      </c>
      <c r="E977" s="300">
        <v>2</v>
      </c>
      <c r="F977" s="45">
        <f t="shared" si="131"/>
        <v>1939</v>
      </c>
      <c r="G977" s="40">
        <f t="shared" si="133"/>
        <v>5818</v>
      </c>
      <c r="H977" s="80">
        <f t="shared" si="135"/>
        <v>2909</v>
      </c>
      <c r="I977" s="41">
        <v>2</v>
      </c>
      <c r="J977" s="76">
        <f t="shared" si="132"/>
        <v>1</v>
      </c>
      <c r="L977" s="101"/>
    </row>
    <row r="978" spans="2:12" x14ac:dyDescent="0.5">
      <c r="B978" s="231"/>
      <c r="C978" s="232">
        <f t="shared" si="129"/>
        <v>976</v>
      </c>
      <c r="E978" s="300">
        <v>64</v>
      </c>
      <c r="F978" s="45">
        <f t="shared" si="131"/>
        <v>1941</v>
      </c>
      <c r="G978" s="40">
        <f t="shared" si="133"/>
        <v>5824</v>
      </c>
      <c r="H978" s="81">
        <f>G978/I978</f>
        <v>91</v>
      </c>
      <c r="I978" s="41">
        <v>64</v>
      </c>
      <c r="J978" s="76">
        <f t="shared" si="132"/>
        <v>6</v>
      </c>
      <c r="L978" s="101"/>
    </row>
    <row r="979" spans="2:12" x14ac:dyDescent="0.5">
      <c r="B979" s="231"/>
      <c r="C979" s="232">
        <f t="shared" si="129"/>
        <v>977</v>
      </c>
      <c r="E979" s="300">
        <v>2</v>
      </c>
      <c r="F979" s="45">
        <f t="shared" si="131"/>
        <v>1943</v>
      </c>
      <c r="G979" s="40">
        <f t="shared" si="133"/>
        <v>5830</v>
      </c>
      <c r="H979" s="80">
        <f t="shared" si="134"/>
        <v>2915</v>
      </c>
      <c r="I979" s="41">
        <v>2</v>
      </c>
      <c r="J979" s="76">
        <f t="shared" si="132"/>
        <v>1</v>
      </c>
      <c r="L979" s="101"/>
    </row>
    <row r="980" spans="2:12" x14ac:dyDescent="0.5">
      <c r="B980" s="231"/>
      <c r="C980" s="232">
        <f t="shared" si="129"/>
        <v>978</v>
      </c>
      <c r="E980" s="300">
        <v>4</v>
      </c>
      <c r="F980" s="45">
        <f t="shared" si="131"/>
        <v>1945</v>
      </c>
      <c r="G980" s="40">
        <f t="shared" si="133"/>
        <v>5836</v>
      </c>
      <c r="H980" s="82">
        <f>G980/4</f>
        <v>1459</v>
      </c>
      <c r="I980" s="41">
        <v>4</v>
      </c>
      <c r="J980" s="76">
        <f t="shared" si="132"/>
        <v>2</v>
      </c>
      <c r="L980" s="101"/>
    </row>
    <row r="981" spans="2:12" x14ac:dyDescent="0.5">
      <c r="B981" s="231"/>
      <c r="C981" s="232">
        <f t="shared" si="129"/>
        <v>979</v>
      </c>
      <c r="E981" s="300">
        <v>2</v>
      </c>
      <c r="F981" s="45">
        <f t="shared" si="131"/>
        <v>1947</v>
      </c>
      <c r="G981" s="40">
        <f t="shared" si="133"/>
        <v>5842</v>
      </c>
      <c r="H981" s="80">
        <f t="shared" si="135"/>
        <v>2921</v>
      </c>
      <c r="I981" s="41">
        <v>2</v>
      </c>
      <c r="J981" s="76">
        <f t="shared" si="132"/>
        <v>1</v>
      </c>
      <c r="L981" s="101"/>
    </row>
    <row r="982" spans="2:12" x14ac:dyDescent="0.5">
      <c r="B982" s="231"/>
      <c r="C982" s="232">
        <f t="shared" si="129"/>
        <v>980</v>
      </c>
      <c r="E982" s="300">
        <v>8</v>
      </c>
      <c r="F982" s="45">
        <f t="shared" si="131"/>
        <v>1949</v>
      </c>
      <c r="G982" s="40">
        <f t="shared" si="133"/>
        <v>5848</v>
      </c>
      <c r="H982" s="81">
        <f>G982/I982</f>
        <v>731</v>
      </c>
      <c r="I982" s="41">
        <v>8</v>
      </c>
      <c r="J982" s="76">
        <f t="shared" si="132"/>
        <v>3</v>
      </c>
      <c r="L982" s="101"/>
    </row>
    <row r="983" spans="2:12" x14ac:dyDescent="0.5">
      <c r="B983" s="231"/>
      <c r="C983" s="232">
        <f t="shared" si="129"/>
        <v>981</v>
      </c>
      <c r="E983" s="300">
        <v>2</v>
      </c>
      <c r="F983" s="45">
        <f t="shared" si="131"/>
        <v>1951</v>
      </c>
      <c r="G983" s="40">
        <f t="shared" si="133"/>
        <v>5854</v>
      </c>
      <c r="H983" s="80">
        <f t="shared" si="134"/>
        <v>2927</v>
      </c>
      <c r="I983" s="41">
        <v>2</v>
      </c>
      <c r="J983" s="76">
        <f t="shared" si="132"/>
        <v>1</v>
      </c>
      <c r="L983" s="101"/>
    </row>
    <row r="984" spans="2:12" x14ac:dyDescent="0.5">
      <c r="B984" s="231"/>
      <c r="C984" s="232">
        <f t="shared" si="129"/>
        <v>982</v>
      </c>
      <c r="E984" s="300">
        <v>4</v>
      </c>
      <c r="F984" s="45">
        <f t="shared" si="131"/>
        <v>1953</v>
      </c>
      <c r="G984" s="40">
        <f t="shared" si="133"/>
        <v>5860</v>
      </c>
      <c r="H984" s="82">
        <f>G984/4</f>
        <v>1465</v>
      </c>
      <c r="I984" s="41">
        <v>4</v>
      </c>
      <c r="J984" s="76">
        <f t="shared" si="132"/>
        <v>2</v>
      </c>
      <c r="L984" s="101"/>
    </row>
    <row r="985" spans="2:12" x14ac:dyDescent="0.5">
      <c r="B985" s="231"/>
      <c r="C985" s="232">
        <f t="shared" si="129"/>
        <v>983</v>
      </c>
      <c r="E985" s="300">
        <v>2</v>
      </c>
      <c r="F985" s="45">
        <f t="shared" si="131"/>
        <v>1955</v>
      </c>
      <c r="G985" s="40">
        <f t="shared" si="133"/>
        <v>5866</v>
      </c>
      <c r="H985" s="80">
        <f t="shared" si="135"/>
        <v>2933</v>
      </c>
      <c r="I985" s="41">
        <v>2</v>
      </c>
      <c r="J985" s="76">
        <f t="shared" si="132"/>
        <v>1</v>
      </c>
      <c r="L985" s="101"/>
    </row>
    <row r="986" spans="2:12" x14ac:dyDescent="0.5">
      <c r="B986" s="231"/>
      <c r="C986" s="232">
        <f t="shared" si="129"/>
        <v>984</v>
      </c>
      <c r="E986" s="300">
        <v>16</v>
      </c>
      <c r="F986" s="45">
        <f t="shared" si="131"/>
        <v>1957</v>
      </c>
      <c r="G986" s="40">
        <f t="shared" si="133"/>
        <v>5872</v>
      </c>
      <c r="H986" s="81">
        <f>G986/I986</f>
        <v>367</v>
      </c>
      <c r="I986" s="41">
        <v>16</v>
      </c>
      <c r="J986" s="76">
        <f t="shared" si="132"/>
        <v>4</v>
      </c>
      <c r="L986" s="101"/>
    </row>
    <row r="987" spans="2:12" x14ac:dyDescent="0.5">
      <c r="B987" s="231"/>
      <c r="C987" s="232">
        <f t="shared" si="129"/>
        <v>985</v>
      </c>
      <c r="E987" s="300">
        <v>2</v>
      </c>
      <c r="F987" s="45">
        <f t="shared" si="131"/>
        <v>1959</v>
      </c>
      <c r="G987" s="40">
        <f t="shared" si="133"/>
        <v>5878</v>
      </c>
      <c r="H987" s="80">
        <f t="shared" si="134"/>
        <v>2939</v>
      </c>
      <c r="I987" s="41">
        <v>2</v>
      </c>
      <c r="J987" s="76">
        <f t="shared" si="132"/>
        <v>1</v>
      </c>
      <c r="L987" s="101"/>
    </row>
    <row r="988" spans="2:12" x14ac:dyDescent="0.5">
      <c r="B988" s="231"/>
      <c r="C988" s="232">
        <f t="shared" si="129"/>
        <v>986</v>
      </c>
      <c r="E988" s="300">
        <v>4</v>
      </c>
      <c r="F988" s="45">
        <f t="shared" si="131"/>
        <v>1961</v>
      </c>
      <c r="G988" s="40">
        <f t="shared" si="133"/>
        <v>5884</v>
      </c>
      <c r="H988" s="82">
        <f>G988/4</f>
        <v>1471</v>
      </c>
      <c r="I988" s="41">
        <v>4</v>
      </c>
      <c r="J988" s="76">
        <f t="shared" si="132"/>
        <v>2</v>
      </c>
      <c r="L988" s="101"/>
    </row>
    <row r="989" spans="2:12" x14ac:dyDescent="0.5">
      <c r="B989" s="231"/>
      <c r="C989" s="232">
        <f t="shared" si="129"/>
        <v>987</v>
      </c>
      <c r="E989" s="300">
        <v>2</v>
      </c>
      <c r="F989" s="45">
        <f t="shared" si="131"/>
        <v>1963</v>
      </c>
      <c r="G989" s="40">
        <f t="shared" si="133"/>
        <v>5890</v>
      </c>
      <c r="H989" s="80">
        <f t="shared" si="135"/>
        <v>2945</v>
      </c>
      <c r="I989" s="41">
        <v>2</v>
      </c>
      <c r="J989" s="76">
        <f t="shared" si="132"/>
        <v>1</v>
      </c>
      <c r="L989" s="101"/>
    </row>
    <row r="990" spans="2:12" x14ac:dyDescent="0.5">
      <c r="B990" s="231"/>
      <c r="C990" s="232">
        <f t="shared" si="129"/>
        <v>988</v>
      </c>
      <c r="E990" s="300">
        <v>8</v>
      </c>
      <c r="F990" s="45">
        <f t="shared" si="131"/>
        <v>1965</v>
      </c>
      <c r="G990" s="40">
        <f t="shared" si="133"/>
        <v>5896</v>
      </c>
      <c r="H990" s="81">
        <f>G990/I990</f>
        <v>737</v>
      </c>
      <c r="I990" s="41">
        <v>8</v>
      </c>
      <c r="J990" s="76">
        <f t="shared" si="132"/>
        <v>3</v>
      </c>
      <c r="L990" s="101"/>
    </row>
    <row r="991" spans="2:12" x14ac:dyDescent="0.5">
      <c r="B991" s="231"/>
      <c r="C991" s="232">
        <f t="shared" si="129"/>
        <v>989</v>
      </c>
      <c r="E991" s="300">
        <v>2</v>
      </c>
      <c r="F991" s="45">
        <f t="shared" si="131"/>
        <v>1967</v>
      </c>
      <c r="G991" s="40">
        <f t="shared" si="133"/>
        <v>5902</v>
      </c>
      <c r="H991" s="80">
        <f t="shared" si="134"/>
        <v>2951</v>
      </c>
      <c r="I991" s="41">
        <v>2</v>
      </c>
      <c r="J991" s="76">
        <f t="shared" si="132"/>
        <v>1</v>
      </c>
      <c r="L991" s="101"/>
    </row>
    <row r="992" spans="2:12" x14ac:dyDescent="0.5">
      <c r="B992" s="231"/>
      <c r="C992" s="232">
        <f t="shared" si="129"/>
        <v>990</v>
      </c>
      <c r="E992" s="300">
        <v>4</v>
      </c>
      <c r="F992" s="45">
        <f t="shared" si="131"/>
        <v>1969</v>
      </c>
      <c r="G992" s="40">
        <f t="shared" si="133"/>
        <v>5908</v>
      </c>
      <c r="H992" s="82">
        <f>G992/4</f>
        <v>1477</v>
      </c>
      <c r="I992" s="41">
        <v>4</v>
      </c>
      <c r="J992" s="76">
        <f t="shared" si="132"/>
        <v>2</v>
      </c>
      <c r="L992" s="101"/>
    </row>
    <row r="993" spans="2:12" x14ac:dyDescent="0.5">
      <c r="B993" s="231"/>
      <c r="C993" s="232">
        <f t="shared" si="129"/>
        <v>991</v>
      </c>
      <c r="E993" s="300">
        <v>2</v>
      </c>
      <c r="F993" s="45">
        <f t="shared" si="131"/>
        <v>1971</v>
      </c>
      <c r="G993" s="40">
        <f t="shared" si="133"/>
        <v>5914</v>
      </c>
      <c r="H993" s="80">
        <f t="shared" si="135"/>
        <v>2957</v>
      </c>
      <c r="I993" s="41">
        <v>2</v>
      </c>
      <c r="J993" s="76">
        <f t="shared" si="132"/>
        <v>1</v>
      </c>
      <c r="L993" s="101"/>
    </row>
    <row r="994" spans="2:12" x14ac:dyDescent="0.5">
      <c r="B994" s="231"/>
      <c r="C994" s="232">
        <f t="shared" si="129"/>
        <v>992</v>
      </c>
      <c r="E994" s="300">
        <v>32</v>
      </c>
      <c r="F994" s="45">
        <f t="shared" si="131"/>
        <v>1973</v>
      </c>
      <c r="G994" s="40">
        <f t="shared" si="133"/>
        <v>5920</v>
      </c>
      <c r="H994" s="81">
        <f>G994/I994</f>
        <v>185</v>
      </c>
      <c r="I994" s="41">
        <v>32</v>
      </c>
      <c r="J994" s="76">
        <f t="shared" si="132"/>
        <v>5</v>
      </c>
      <c r="L994" s="101"/>
    </row>
    <row r="995" spans="2:12" x14ac:dyDescent="0.5">
      <c r="B995" s="231"/>
      <c r="C995" s="232">
        <f t="shared" si="129"/>
        <v>993</v>
      </c>
      <c r="E995" s="300">
        <v>2</v>
      </c>
      <c r="F995" s="45">
        <f t="shared" si="131"/>
        <v>1975</v>
      </c>
      <c r="G995" s="40">
        <f t="shared" si="133"/>
        <v>5926</v>
      </c>
      <c r="H995" s="80">
        <f t="shared" si="134"/>
        <v>2963</v>
      </c>
      <c r="I995" s="41">
        <v>2</v>
      </c>
      <c r="J995" s="76">
        <f t="shared" si="132"/>
        <v>1</v>
      </c>
      <c r="L995" s="101"/>
    </row>
    <row r="996" spans="2:12" x14ac:dyDescent="0.5">
      <c r="B996" s="231"/>
      <c r="C996" s="232">
        <f t="shared" si="129"/>
        <v>994</v>
      </c>
      <c r="E996" s="300">
        <v>4</v>
      </c>
      <c r="F996" s="45">
        <f t="shared" si="131"/>
        <v>1977</v>
      </c>
      <c r="G996" s="40">
        <f t="shared" si="133"/>
        <v>5932</v>
      </c>
      <c r="H996" s="82">
        <f>G996/4</f>
        <v>1483</v>
      </c>
      <c r="I996" s="41">
        <v>4</v>
      </c>
      <c r="J996" s="76">
        <f t="shared" si="132"/>
        <v>2</v>
      </c>
      <c r="L996" s="101"/>
    </row>
    <row r="997" spans="2:12" x14ac:dyDescent="0.5">
      <c r="B997" s="231"/>
      <c r="C997" s="232">
        <f t="shared" si="129"/>
        <v>995</v>
      </c>
      <c r="E997" s="300">
        <v>2</v>
      </c>
      <c r="F997" s="45">
        <f t="shared" si="131"/>
        <v>1979</v>
      </c>
      <c r="G997" s="40">
        <f t="shared" si="133"/>
        <v>5938</v>
      </c>
      <c r="H997" s="80">
        <f t="shared" si="135"/>
        <v>2969</v>
      </c>
      <c r="I997" s="41">
        <v>2</v>
      </c>
      <c r="J997" s="76">
        <f t="shared" si="132"/>
        <v>1</v>
      </c>
      <c r="L997" s="101"/>
    </row>
    <row r="998" spans="2:12" x14ac:dyDescent="0.5">
      <c r="B998" s="231"/>
      <c r="C998" s="232">
        <f t="shared" si="129"/>
        <v>996</v>
      </c>
      <c r="E998" s="300">
        <v>8</v>
      </c>
      <c r="F998" s="45">
        <f t="shared" si="131"/>
        <v>1981</v>
      </c>
      <c r="G998" s="40">
        <f t="shared" si="133"/>
        <v>5944</v>
      </c>
      <c r="H998" s="81">
        <f>G998/I998</f>
        <v>743</v>
      </c>
      <c r="I998" s="41">
        <v>8</v>
      </c>
      <c r="J998" s="76">
        <f t="shared" si="132"/>
        <v>3</v>
      </c>
      <c r="L998" s="101"/>
    </row>
    <row r="999" spans="2:12" x14ac:dyDescent="0.5">
      <c r="B999" s="231"/>
      <c r="C999" s="232">
        <f t="shared" si="129"/>
        <v>997</v>
      </c>
      <c r="E999" s="300">
        <v>2</v>
      </c>
      <c r="F999" s="45">
        <f t="shared" si="131"/>
        <v>1983</v>
      </c>
      <c r="G999" s="40">
        <f t="shared" si="133"/>
        <v>5950</v>
      </c>
      <c r="H999" s="80">
        <f t="shared" si="134"/>
        <v>2975</v>
      </c>
      <c r="I999" s="41">
        <v>2</v>
      </c>
      <c r="J999" s="76">
        <f t="shared" si="132"/>
        <v>1</v>
      </c>
      <c r="L999" s="101"/>
    </row>
    <row r="1000" spans="2:12" x14ac:dyDescent="0.5">
      <c r="B1000" s="231"/>
      <c r="C1000" s="232">
        <f t="shared" si="129"/>
        <v>998</v>
      </c>
      <c r="E1000" s="300">
        <v>4</v>
      </c>
      <c r="F1000" s="45">
        <f t="shared" si="131"/>
        <v>1985</v>
      </c>
      <c r="G1000" s="40">
        <f t="shared" si="133"/>
        <v>5956</v>
      </c>
      <c r="H1000" s="82">
        <f>G1000/4</f>
        <v>1489</v>
      </c>
      <c r="I1000" s="41">
        <v>4</v>
      </c>
      <c r="J1000" s="76">
        <f t="shared" si="132"/>
        <v>2</v>
      </c>
      <c r="L1000" s="101"/>
    </row>
    <row r="1001" spans="2:12" x14ac:dyDescent="0.5">
      <c r="B1001" s="231"/>
      <c r="C1001" s="232">
        <f t="shared" si="129"/>
        <v>999</v>
      </c>
      <c r="E1001" s="300">
        <v>2</v>
      </c>
      <c r="F1001" s="45">
        <f t="shared" si="131"/>
        <v>1987</v>
      </c>
      <c r="G1001" s="40">
        <f t="shared" si="133"/>
        <v>5962</v>
      </c>
      <c r="H1001" s="80">
        <f t="shared" si="135"/>
        <v>2981</v>
      </c>
      <c r="I1001" s="41">
        <v>2</v>
      </c>
      <c r="J1001" s="76">
        <f t="shared" si="132"/>
        <v>1</v>
      </c>
      <c r="L1001" s="101"/>
    </row>
    <row r="1002" spans="2:12" x14ac:dyDescent="0.5">
      <c r="B1002" s="231"/>
      <c r="C1002" s="232">
        <f t="shared" si="129"/>
        <v>1000</v>
      </c>
      <c r="E1002" s="300">
        <v>16</v>
      </c>
      <c r="F1002" s="45">
        <f t="shared" si="131"/>
        <v>1989</v>
      </c>
      <c r="G1002" s="40">
        <f t="shared" si="133"/>
        <v>5968</v>
      </c>
      <c r="H1002" s="81">
        <f>G1002/I1002</f>
        <v>373</v>
      </c>
      <c r="I1002" s="41">
        <v>16</v>
      </c>
      <c r="J1002" s="76">
        <f t="shared" si="132"/>
        <v>4</v>
      </c>
      <c r="L1002" s="101"/>
    </row>
    <row r="1003" spans="2:12" x14ac:dyDescent="0.5">
      <c r="B1003" s="231"/>
      <c r="C1003" s="232">
        <f t="shared" si="129"/>
        <v>1001</v>
      </c>
      <c r="E1003" s="300">
        <v>2</v>
      </c>
      <c r="F1003" s="45">
        <f t="shared" si="131"/>
        <v>1991</v>
      </c>
      <c r="G1003" s="40">
        <f t="shared" si="133"/>
        <v>5974</v>
      </c>
      <c r="H1003" s="80">
        <f t="shared" si="134"/>
        <v>2987</v>
      </c>
      <c r="I1003" s="41">
        <v>2</v>
      </c>
      <c r="J1003" s="76">
        <f t="shared" si="132"/>
        <v>1</v>
      </c>
      <c r="L1003" s="101"/>
    </row>
    <row r="1004" spans="2:12" x14ac:dyDescent="0.5">
      <c r="B1004" s="231"/>
      <c r="C1004" s="232">
        <f t="shared" si="129"/>
        <v>1002</v>
      </c>
      <c r="E1004" s="300">
        <v>4</v>
      </c>
      <c r="F1004" s="45">
        <f t="shared" si="131"/>
        <v>1993</v>
      </c>
      <c r="G1004" s="40">
        <f t="shared" si="133"/>
        <v>5980</v>
      </c>
      <c r="H1004" s="82">
        <f>G1004/4</f>
        <v>1495</v>
      </c>
      <c r="I1004" s="41">
        <v>4</v>
      </c>
      <c r="J1004" s="76">
        <f t="shared" si="132"/>
        <v>2</v>
      </c>
      <c r="L1004" s="101"/>
    </row>
    <row r="1005" spans="2:12" x14ac:dyDescent="0.5">
      <c r="B1005" s="231"/>
      <c r="C1005" s="232">
        <f t="shared" si="129"/>
        <v>1003</v>
      </c>
      <c r="E1005" s="300">
        <v>2</v>
      </c>
      <c r="F1005" s="45">
        <f t="shared" si="131"/>
        <v>1995</v>
      </c>
      <c r="G1005" s="40">
        <f t="shared" si="133"/>
        <v>5986</v>
      </c>
      <c r="H1005" s="80">
        <f t="shared" si="135"/>
        <v>2993</v>
      </c>
      <c r="I1005" s="41">
        <v>2</v>
      </c>
      <c r="J1005" s="76">
        <f t="shared" si="132"/>
        <v>1</v>
      </c>
      <c r="L1005" s="101"/>
    </row>
    <row r="1006" spans="2:12" x14ac:dyDescent="0.5">
      <c r="B1006" s="231"/>
      <c r="C1006" s="232">
        <f t="shared" si="129"/>
        <v>1004</v>
      </c>
      <c r="E1006" s="300">
        <v>8</v>
      </c>
      <c r="F1006" s="45">
        <f t="shared" si="131"/>
        <v>1997</v>
      </c>
      <c r="G1006" s="40">
        <f t="shared" si="133"/>
        <v>5992</v>
      </c>
      <c r="H1006" s="81">
        <f>G1006/I1006</f>
        <v>749</v>
      </c>
      <c r="I1006" s="41">
        <v>8</v>
      </c>
      <c r="J1006" s="76">
        <f t="shared" si="132"/>
        <v>3</v>
      </c>
      <c r="L1006" s="101"/>
    </row>
    <row r="1007" spans="2:12" x14ac:dyDescent="0.5">
      <c r="B1007" s="231"/>
      <c r="C1007" s="232">
        <f t="shared" si="129"/>
        <v>1005</v>
      </c>
      <c r="E1007" s="300">
        <v>2</v>
      </c>
      <c r="F1007" s="45">
        <f t="shared" si="131"/>
        <v>1999</v>
      </c>
      <c r="G1007" s="40">
        <f t="shared" si="133"/>
        <v>5998</v>
      </c>
      <c r="H1007" s="80">
        <f t="shared" si="134"/>
        <v>2999</v>
      </c>
      <c r="I1007" s="41">
        <v>2</v>
      </c>
      <c r="J1007" s="76">
        <f t="shared" si="132"/>
        <v>1</v>
      </c>
      <c r="L1007" s="101"/>
    </row>
    <row r="1008" spans="2:12" x14ac:dyDescent="0.5">
      <c r="B1008" s="231"/>
      <c r="C1008" s="232">
        <f t="shared" si="129"/>
        <v>1006</v>
      </c>
      <c r="E1008" s="300">
        <v>4</v>
      </c>
      <c r="F1008" s="45">
        <f t="shared" si="131"/>
        <v>2001</v>
      </c>
      <c r="G1008" s="40">
        <f t="shared" si="133"/>
        <v>6004</v>
      </c>
      <c r="H1008" s="82">
        <f>G1008/4</f>
        <v>1501</v>
      </c>
      <c r="I1008" s="41">
        <v>4</v>
      </c>
      <c r="J1008" s="76">
        <f t="shared" si="132"/>
        <v>2</v>
      </c>
      <c r="L1008" s="101"/>
    </row>
    <row r="1009" spans="2:12" x14ac:dyDescent="0.5">
      <c r="B1009" s="231"/>
      <c r="C1009" s="232">
        <f t="shared" si="129"/>
        <v>1007</v>
      </c>
      <c r="E1009" s="300">
        <v>2</v>
      </c>
      <c r="F1009" s="45">
        <f t="shared" si="131"/>
        <v>2003</v>
      </c>
      <c r="G1009" s="40">
        <f t="shared" si="133"/>
        <v>6010</v>
      </c>
      <c r="H1009" s="80">
        <f t="shared" si="135"/>
        <v>3005</v>
      </c>
      <c r="I1009" s="41">
        <v>2</v>
      </c>
      <c r="J1009" s="76">
        <f t="shared" si="132"/>
        <v>1</v>
      </c>
      <c r="L1009" s="101"/>
    </row>
    <row r="1010" spans="2:12" x14ac:dyDescent="0.5">
      <c r="B1010" s="231"/>
      <c r="C1010" s="232">
        <f t="shared" si="129"/>
        <v>1008</v>
      </c>
      <c r="E1010" s="300">
        <v>128</v>
      </c>
      <c r="F1010" s="45">
        <f t="shared" si="131"/>
        <v>2005</v>
      </c>
      <c r="G1010" s="40">
        <f t="shared" si="133"/>
        <v>6016</v>
      </c>
      <c r="H1010" s="81">
        <f>G1010/I1010</f>
        <v>47</v>
      </c>
      <c r="I1010" s="41">
        <v>128</v>
      </c>
      <c r="J1010" s="76">
        <f t="shared" si="132"/>
        <v>7</v>
      </c>
      <c r="L1010" s="101"/>
    </row>
    <row r="1011" spans="2:12" x14ac:dyDescent="0.5">
      <c r="B1011" s="231"/>
      <c r="C1011" s="232">
        <f t="shared" si="129"/>
        <v>1009</v>
      </c>
      <c r="E1011" s="300">
        <v>2</v>
      </c>
      <c r="F1011" s="45">
        <f t="shared" si="131"/>
        <v>2007</v>
      </c>
      <c r="G1011" s="40">
        <f t="shared" si="133"/>
        <v>6022</v>
      </c>
      <c r="H1011" s="80">
        <f t="shared" si="134"/>
        <v>3011</v>
      </c>
      <c r="I1011" s="41">
        <v>2</v>
      </c>
      <c r="J1011" s="76">
        <f t="shared" si="132"/>
        <v>1</v>
      </c>
      <c r="L1011" s="101"/>
    </row>
    <row r="1012" spans="2:12" x14ac:dyDescent="0.5">
      <c r="B1012" s="231"/>
      <c r="C1012" s="232">
        <f t="shared" si="129"/>
        <v>1010</v>
      </c>
      <c r="E1012" s="300">
        <v>4</v>
      </c>
      <c r="F1012" s="45">
        <f t="shared" si="131"/>
        <v>2009</v>
      </c>
      <c r="G1012" s="40">
        <f t="shared" si="133"/>
        <v>6028</v>
      </c>
      <c r="H1012" s="82">
        <f>G1012/4</f>
        <v>1507</v>
      </c>
      <c r="I1012" s="41">
        <v>4</v>
      </c>
      <c r="J1012" s="76">
        <f t="shared" si="132"/>
        <v>2</v>
      </c>
      <c r="L1012" s="101"/>
    </row>
    <row r="1013" spans="2:12" x14ac:dyDescent="0.5">
      <c r="B1013" s="231"/>
      <c r="C1013" s="232">
        <f t="shared" si="129"/>
        <v>1011</v>
      </c>
      <c r="E1013" s="300">
        <v>2</v>
      </c>
      <c r="F1013" s="45">
        <f t="shared" si="131"/>
        <v>2011</v>
      </c>
      <c r="G1013" s="40">
        <f t="shared" si="133"/>
        <v>6034</v>
      </c>
      <c r="H1013" s="80">
        <f t="shared" si="135"/>
        <v>3017</v>
      </c>
      <c r="I1013" s="41">
        <v>2</v>
      </c>
      <c r="J1013" s="76">
        <f t="shared" si="132"/>
        <v>1</v>
      </c>
      <c r="L1013" s="101"/>
    </row>
    <row r="1014" spans="2:12" x14ac:dyDescent="0.5">
      <c r="B1014" s="231"/>
      <c r="C1014" s="232">
        <f t="shared" si="129"/>
        <v>1012</v>
      </c>
      <c r="E1014" s="300">
        <v>8</v>
      </c>
      <c r="F1014" s="45">
        <f t="shared" si="131"/>
        <v>2013</v>
      </c>
      <c r="G1014" s="40">
        <f t="shared" si="133"/>
        <v>6040</v>
      </c>
      <c r="H1014" s="81">
        <f>G1014/I1014</f>
        <v>755</v>
      </c>
      <c r="I1014" s="41">
        <v>8</v>
      </c>
      <c r="J1014" s="76">
        <f t="shared" si="132"/>
        <v>3</v>
      </c>
      <c r="L1014" s="101"/>
    </row>
    <row r="1015" spans="2:12" x14ac:dyDescent="0.5">
      <c r="B1015" s="231"/>
      <c r="C1015" s="232">
        <f t="shared" si="129"/>
        <v>1013</v>
      </c>
      <c r="E1015" s="300">
        <v>2</v>
      </c>
      <c r="F1015" s="45">
        <f t="shared" si="131"/>
        <v>2015</v>
      </c>
      <c r="G1015" s="40">
        <f t="shared" si="133"/>
        <v>6046</v>
      </c>
      <c r="H1015" s="80">
        <f t="shared" si="134"/>
        <v>3023</v>
      </c>
      <c r="I1015" s="41">
        <v>2</v>
      </c>
      <c r="J1015" s="76">
        <f t="shared" si="132"/>
        <v>1</v>
      </c>
      <c r="L1015" s="101"/>
    </row>
    <row r="1016" spans="2:12" x14ac:dyDescent="0.5">
      <c r="B1016" s="231"/>
      <c r="C1016" s="232">
        <f t="shared" si="129"/>
        <v>1014</v>
      </c>
      <c r="E1016" s="300">
        <v>4</v>
      </c>
      <c r="F1016" s="45">
        <f t="shared" si="131"/>
        <v>2017</v>
      </c>
      <c r="G1016" s="40">
        <f t="shared" si="133"/>
        <v>6052</v>
      </c>
      <c r="H1016" s="82">
        <f>G1016/4</f>
        <v>1513</v>
      </c>
      <c r="I1016" s="41">
        <v>4</v>
      </c>
      <c r="J1016" s="76">
        <f t="shared" si="132"/>
        <v>2</v>
      </c>
      <c r="L1016" s="101"/>
    </row>
    <row r="1017" spans="2:12" x14ac:dyDescent="0.5">
      <c r="B1017" s="231"/>
      <c r="C1017" s="232">
        <f t="shared" si="129"/>
        <v>1015</v>
      </c>
      <c r="E1017" s="300">
        <v>2</v>
      </c>
      <c r="F1017" s="45">
        <f t="shared" si="131"/>
        <v>2019</v>
      </c>
      <c r="G1017" s="40">
        <f t="shared" si="133"/>
        <v>6058</v>
      </c>
      <c r="H1017" s="80">
        <f t="shared" si="135"/>
        <v>3029</v>
      </c>
      <c r="I1017" s="41">
        <v>2</v>
      </c>
      <c r="J1017" s="76">
        <f t="shared" si="132"/>
        <v>1</v>
      </c>
      <c r="L1017" s="101"/>
    </row>
    <row r="1018" spans="2:12" x14ac:dyDescent="0.5">
      <c r="B1018" s="231"/>
      <c r="C1018" s="232">
        <f t="shared" si="129"/>
        <v>1016</v>
      </c>
      <c r="E1018" s="300">
        <v>16</v>
      </c>
      <c r="F1018" s="45">
        <f t="shared" si="131"/>
        <v>2021</v>
      </c>
      <c r="G1018" s="40">
        <f t="shared" si="133"/>
        <v>6064</v>
      </c>
      <c r="H1018" s="81">
        <f>G1018/I1018</f>
        <v>379</v>
      </c>
      <c r="I1018" s="41">
        <v>16</v>
      </c>
      <c r="J1018" s="76">
        <f t="shared" si="132"/>
        <v>4</v>
      </c>
      <c r="L1018" s="101"/>
    </row>
    <row r="1019" spans="2:12" x14ac:dyDescent="0.5">
      <c r="B1019" s="231"/>
      <c r="C1019" s="232">
        <f t="shared" si="129"/>
        <v>1017</v>
      </c>
      <c r="E1019" s="300">
        <v>2</v>
      </c>
      <c r="F1019" s="45">
        <f t="shared" si="131"/>
        <v>2023</v>
      </c>
      <c r="G1019" s="40">
        <f t="shared" si="133"/>
        <v>6070</v>
      </c>
      <c r="H1019" s="80">
        <f t="shared" si="134"/>
        <v>3035</v>
      </c>
      <c r="I1019" s="41">
        <v>2</v>
      </c>
      <c r="J1019" s="76">
        <f t="shared" si="132"/>
        <v>1</v>
      </c>
      <c r="L1019" s="101"/>
    </row>
    <row r="1020" spans="2:12" x14ac:dyDescent="0.5">
      <c r="B1020" s="231"/>
      <c r="C1020" s="232">
        <f t="shared" si="129"/>
        <v>1018</v>
      </c>
      <c r="E1020" s="300">
        <v>4</v>
      </c>
      <c r="F1020" s="45">
        <f t="shared" si="131"/>
        <v>2025</v>
      </c>
      <c r="G1020" s="40">
        <f t="shared" si="133"/>
        <v>6076</v>
      </c>
      <c r="H1020" s="82">
        <f>G1020/4</f>
        <v>1519</v>
      </c>
      <c r="I1020" s="41">
        <v>4</v>
      </c>
      <c r="J1020" s="76">
        <f t="shared" si="132"/>
        <v>2</v>
      </c>
      <c r="L1020" s="101"/>
    </row>
    <row r="1021" spans="2:12" x14ac:dyDescent="0.5">
      <c r="B1021" s="231"/>
      <c r="C1021" s="232">
        <f t="shared" si="129"/>
        <v>1019</v>
      </c>
      <c r="E1021" s="300">
        <v>2</v>
      </c>
      <c r="F1021" s="45">
        <f t="shared" si="131"/>
        <v>2027</v>
      </c>
      <c r="G1021" s="40">
        <f t="shared" si="133"/>
        <v>6082</v>
      </c>
      <c r="H1021" s="80">
        <f t="shared" si="135"/>
        <v>3041</v>
      </c>
      <c r="I1021" s="41">
        <v>2</v>
      </c>
      <c r="J1021" s="76">
        <f t="shared" si="132"/>
        <v>1</v>
      </c>
      <c r="L1021" s="101"/>
    </row>
    <row r="1022" spans="2:12" x14ac:dyDescent="0.5">
      <c r="B1022" s="231"/>
      <c r="C1022" s="232">
        <f t="shared" si="129"/>
        <v>1020</v>
      </c>
      <c r="E1022" s="300">
        <v>8</v>
      </c>
      <c r="F1022" s="45">
        <f t="shared" si="131"/>
        <v>2029</v>
      </c>
      <c r="G1022" s="40">
        <f t="shared" si="133"/>
        <v>6088</v>
      </c>
      <c r="H1022" s="81">
        <f>G1022/I1022</f>
        <v>761</v>
      </c>
      <c r="I1022" s="41">
        <v>8</v>
      </c>
      <c r="J1022" s="76">
        <f t="shared" si="132"/>
        <v>3</v>
      </c>
      <c r="L1022" s="101"/>
    </row>
    <row r="1023" spans="2:12" x14ac:dyDescent="0.5">
      <c r="B1023" s="231"/>
      <c r="C1023" s="232">
        <f t="shared" si="129"/>
        <v>1021</v>
      </c>
      <c r="E1023" s="300">
        <v>2</v>
      </c>
      <c r="F1023" s="45">
        <f t="shared" si="131"/>
        <v>2031</v>
      </c>
      <c r="G1023" s="40">
        <f t="shared" si="133"/>
        <v>6094</v>
      </c>
      <c r="H1023" s="80">
        <f t="shared" si="134"/>
        <v>3047</v>
      </c>
      <c r="I1023" s="41">
        <v>2</v>
      </c>
      <c r="J1023" s="76">
        <f t="shared" si="132"/>
        <v>1</v>
      </c>
      <c r="L1023" s="101"/>
    </row>
    <row r="1024" spans="2:12" x14ac:dyDescent="0.5">
      <c r="B1024" s="231"/>
      <c r="C1024" s="232">
        <f t="shared" si="129"/>
        <v>1022</v>
      </c>
      <c r="E1024" s="300">
        <v>4</v>
      </c>
      <c r="F1024" s="45">
        <f t="shared" si="131"/>
        <v>2033</v>
      </c>
      <c r="G1024" s="40">
        <f t="shared" si="133"/>
        <v>6100</v>
      </c>
      <c r="H1024" s="82">
        <f>G1024/4</f>
        <v>1525</v>
      </c>
      <c r="I1024" s="41">
        <v>4</v>
      </c>
      <c r="J1024" s="76">
        <f t="shared" si="132"/>
        <v>2</v>
      </c>
      <c r="L1024" s="101"/>
    </row>
    <row r="1025" spans="2:12" x14ac:dyDescent="0.5">
      <c r="B1025" s="231"/>
      <c r="C1025" s="232">
        <f t="shared" si="129"/>
        <v>1023</v>
      </c>
      <c r="E1025" s="300">
        <v>2</v>
      </c>
      <c r="F1025" s="45">
        <f t="shared" si="131"/>
        <v>2035</v>
      </c>
      <c r="G1025" s="40">
        <f t="shared" si="133"/>
        <v>6106</v>
      </c>
      <c r="H1025" s="80">
        <f t="shared" si="135"/>
        <v>3053</v>
      </c>
      <c r="I1025" s="41">
        <v>2</v>
      </c>
      <c r="J1025" s="76">
        <f t="shared" si="132"/>
        <v>1</v>
      </c>
      <c r="L1025" s="101"/>
    </row>
    <row r="1026" spans="2:12" x14ac:dyDescent="0.5">
      <c r="B1026" s="231"/>
      <c r="C1026" s="232">
        <f t="shared" si="129"/>
        <v>1024</v>
      </c>
      <c r="E1026" s="300">
        <v>32</v>
      </c>
      <c r="F1026" s="45">
        <f t="shared" si="131"/>
        <v>2037</v>
      </c>
      <c r="G1026" s="40">
        <f t="shared" si="133"/>
        <v>6112</v>
      </c>
      <c r="H1026" s="81">
        <f>G1026/I1026</f>
        <v>191</v>
      </c>
      <c r="I1026" s="41">
        <v>32</v>
      </c>
      <c r="J1026" s="76">
        <f t="shared" si="132"/>
        <v>5</v>
      </c>
      <c r="L1026" s="101"/>
    </row>
    <row r="1027" spans="2:12" x14ac:dyDescent="0.5">
      <c r="B1027" s="231"/>
      <c r="C1027" s="232">
        <f t="shared" si="129"/>
        <v>1025</v>
      </c>
      <c r="E1027" s="300">
        <v>2</v>
      </c>
      <c r="F1027" s="45">
        <f t="shared" si="131"/>
        <v>2039</v>
      </c>
      <c r="G1027" s="40">
        <f t="shared" si="133"/>
        <v>6118</v>
      </c>
      <c r="H1027" s="80">
        <f t="shared" si="134"/>
        <v>3059</v>
      </c>
      <c r="I1027" s="41">
        <v>2</v>
      </c>
      <c r="J1027" s="76">
        <f t="shared" si="132"/>
        <v>1</v>
      </c>
      <c r="L1027" s="101"/>
    </row>
    <row r="1028" spans="2:12" x14ac:dyDescent="0.5">
      <c r="B1028" s="231"/>
      <c r="C1028" s="232">
        <f t="shared" si="129"/>
        <v>1026</v>
      </c>
      <c r="E1028" s="300">
        <v>4</v>
      </c>
      <c r="F1028" s="45">
        <f t="shared" si="131"/>
        <v>2041</v>
      </c>
      <c r="G1028" s="40">
        <f t="shared" si="133"/>
        <v>6124</v>
      </c>
      <c r="H1028" s="82">
        <f>G1028/4</f>
        <v>1531</v>
      </c>
      <c r="I1028" s="41">
        <v>4</v>
      </c>
      <c r="J1028" s="76">
        <f t="shared" si="132"/>
        <v>2</v>
      </c>
      <c r="L1028" s="101"/>
    </row>
    <row r="1029" spans="2:12" x14ac:dyDescent="0.5">
      <c r="B1029" s="231"/>
      <c r="C1029" s="232">
        <f t="shared" ref="C1029:C1092" si="136">C1028+1</f>
        <v>1027</v>
      </c>
      <c r="E1029" s="300">
        <v>2</v>
      </c>
      <c r="F1029" s="45">
        <f t="shared" si="131"/>
        <v>2043</v>
      </c>
      <c r="G1029" s="40">
        <f t="shared" si="133"/>
        <v>6130</v>
      </c>
      <c r="H1029" s="80">
        <f t="shared" si="135"/>
        <v>3065</v>
      </c>
      <c r="I1029" s="41">
        <v>2</v>
      </c>
      <c r="J1029" s="76">
        <f t="shared" si="132"/>
        <v>1</v>
      </c>
      <c r="L1029" s="101"/>
    </row>
    <row r="1030" spans="2:12" x14ac:dyDescent="0.5">
      <c r="B1030" s="231"/>
      <c r="C1030" s="232">
        <f t="shared" si="136"/>
        <v>1028</v>
      </c>
      <c r="E1030" s="300">
        <v>8</v>
      </c>
      <c r="F1030" s="45">
        <f t="shared" si="131"/>
        <v>2045</v>
      </c>
      <c r="G1030" s="40">
        <f t="shared" si="133"/>
        <v>6136</v>
      </c>
      <c r="H1030" s="81">
        <f>G1030/I1030</f>
        <v>767</v>
      </c>
      <c r="I1030" s="41">
        <v>8</v>
      </c>
      <c r="J1030" s="76">
        <f t="shared" si="132"/>
        <v>3</v>
      </c>
      <c r="L1030" s="101"/>
    </row>
    <row r="1031" spans="2:12" x14ac:dyDescent="0.5">
      <c r="B1031" s="231"/>
      <c r="C1031" s="232">
        <f t="shared" si="136"/>
        <v>1029</v>
      </c>
      <c r="E1031" s="300">
        <v>2</v>
      </c>
      <c r="F1031" s="45">
        <f t="shared" si="131"/>
        <v>2047</v>
      </c>
      <c r="G1031" s="40">
        <f t="shared" si="133"/>
        <v>6142</v>
      </c>
      <c r="H1031" s="80">
        <f t="shared" si="134"/>
        <v>3071</v>
      </c>
      <c r="I1031" s="41">
        <v>2</v>
      </c>
      <c r="J1031" s="76">
        <f t="shared" si="132"/>
        <v>1</v>
      </c>
      <c r="L1031" s="101"/>
    </row>
    <row r="1032" spans="2:12" x14ac:dyDescent="0.5">
      <c r="B1032" s="231"/>
      <c r="C1032" s="232">
        <f t="shared" si="136"/>
        <v>1030</v>
      </c>
      <c r="E1032" s="300">
        <v>4</v>
      </c>
      <c r="F1032" s="45">
        <f t="shared" si="131"/>
        <v>2049</v>
      </c>
      <c r="G1032" s="40">
        <f t="shared" si="133"/>
        <v>6148</v>
      </c>
      <c r="H1032" s="82">
        <f>G1032/4</f>
        <v>1537</v>
      </c>
      <c r="I1032" s="41">
        <v>4</v>
      </c>
      <c r="J1032" s="76">
        <f t="shared" si="132"/>
        <v>2</v>
      </c>
      <c r="L1032" s="101"/>
    </row>
    <row r="1033" spans="2:12" x14ac:dyDescent="0.5">
      <c r="B1033" s="231"/>
      <c r="C1033" s="232">
        <f t="shared" si="136"/>
        <v>1031</v>
      </c>
      <c r="E1033" s="300">
        <v>2</v>
      </c>
      <c r="F1033" s="45">
        <f t="shared" ref="F1033:F1096" si="137">(G1033-1)/3</f>
        <v>2051</v>
      </c>
      <c r="G1033" s="40">
        <f t="shared" si="133"/>
        <v>6154</v>
      </c>
      <c r="H1033" s="80">
        <f t="shared" si="135"/>
        <v>3077</v>
      </c>
      <c r="I1033" s="41">
        <v>2</v>
      </c>
      <c r="J1033" s="76">
        <f t="shared" ref="J1033:J1096" si="138">LOG(I1033,2)</f>
        <v>1</v>
      </c>
      <c r="L1033" s="101"/>
    </row>
    <row r="1034" spans="2:12" x14ac:dyDescent="0.5">
      <c r="B1034" s="231"/>
      <c r="C1034" s="232">
        <f t="shared" si="136"/>
        <v>1032</v>
      </c>
      <c r="E1034" s="300">
        <v>16</v>
      </c>
      <c r="F1034" s="45">
        <f t="shared" si="137"/>
        <v>2053</v>
      </c>
      <c r="G1034" s="40">
        <f t="shared" ref="G1034:G1097" si="139">G1033+6</f>
        <v>6160</v>
      </c>
      <c r="H1034" s="81">
        <f>G1034/I1034</f>
        <v>385</v>
      </c>
      <c r="I1034" s="41">
        <v>16</v>
      </c>
      <c r="J1034" s="76">
        <f t="shared" si="138"/>
        <v>4</v>
      </c>
      <c r="L1034" s="101"/>
    </row>
    <row r="1035" spans="2:12" x14ac:dyDescent="0.5">
      <c r="B1035" s="231"/>
      <c r="C1035" s="232">
        <f t="shared" si="136"/>
        <v>1033</v>
      </c>
      <c r="E1035" s="300">
        <v>2</v>
      </c>
      <c r="F1035" s="45">
        <f t="shared" si="137"/>
        <v>2055</v>
      </c>
      <c r="G1035" s="40">
        <f t="shared" si="139"/>
        <v>6166</v>
      </c>
      <c r="H1035" s="80">
        <f t="shared" ref="H1035:H1047" si="140">H1033+6</f>
        <v>3083</v>
      </c>
      <c r="I1035" s="41">
        <v>2</v>
      </c>
      <c r="J1035" s="76">
        <f t="shared" si="138"/>
        <v>1</v>
      </c>
      <c r="L1035" s="101"/>
    </row>
    <row r="1036" spans="2:12" x14ac:dyDescent="0.5">
      <c r="B1036" s="231"/>
      <c r="C1036" s="232">
        <f t="shared" si="136"/>
        <v>1034</v>
      </c>
      <c r="E1036" s="300">
        <v>4</v>
      </c>
      <c r="F1036" s="45">
        <f t="shared" si="137"/>
        <v>2057</v>
      </c>
      <c r="G1036" s="40">
        <f t="shared" si="139"/>
        <v>6172</v>
      </c>
      <c r="H1036" s="82">
        <f>G1036/4</f>
        <v>1543</v>
      </c>
      <c r="I1036" s="41">
        <v>4</v>
      </c>
      <c r="J1036" s="76">
        <f t="shared" si="138"/>
        <v>2</v>
      </c>
      <c r="L1036" s="101"/>
    </row>
    <row r="1037" spans="2:12" x14ac:dyDescent="0.5">
      <c r="B1037" s="231"/>
      <c r="C1037" s="232">
        <f t="shared" si="136"/>
        <v>1035</v>
      </c>
      <c r="E1037" s="300">
        <v>2</v>
      </c>
      <c r="F1037" s="45">
        <f t="shared" si="137"/>
        <v>2059</v>
      </c>
      <c r="G1037" s="40">
        <f t="shared" si="139"/>
        <v>6178</v>
      </c>
      <c r="H1037" s="80">
        <f t="shared" ref="H1037:H1049" si="141">H1035+6</f>
        <v>3089</v>
      </c>
      <c r="I1037" s="41">
        <v>2</v>
      </c>
      <c r="J1037" s="76">
        <f t="shared" si="138"/>
        <v>1</v>
      </c>
      <c r="L1037" s="101"/>
    </row>
    <row r="1038" spans="2:12" x14ac:dyDescent="0.5">
      <c r="B1038" s="231"/>
      <c r="C1038" s="232">
        <f t="shared" si="136"/>
        <v>1036</v>
      </c>
      <c r="E1038" s="300">
        <v>8</v>
      </c>
      <c r="F1038" s="45">
        <f t="shared" si="137"/>
        <v>2061</v>
      </c>
      <c r="G1038" s="40">
        <f t="shared" si="139"/>
        <v>6184</v>
      </c>
      <c r="H1038" s="81">
        <f>G1038/I1038</f>
        <v>773</v>
      </c>
      <c r="I1038" s="41">
        <v>8</v>
      </c>
      <c r="J1038" s="76">
        <f t="shared" si="138"/>
        <v>3</v>
      </c>
      <c r="L1038" s="101"/>
    </row>
    <row r="1039" spans="2:12" x14ac:dyDescent="0.5">
      <c r="B1039" s="231"/>
      <c r="C1039" s="232">
        <f t="shared" si="136"/>
        <v>1037</v>
      </c>
      <c r="E1039" s="300">
        <v>2</v>
      </c>
      <c r="F1039" s="45">
        <f t="shared" si="137"/>
        <v>2063</v>
      </c>
      <c r="G1039" s="40">
        <f t="shared" si="139"/>
        <v>6190</v>
      </c>
      <c r="H1039" s="80">
        <f t="shared" si="140"/>
        <v>3095</v>
      </c>
      <c r="I1039" s="41">
        <v>2</v>
      </c>
      <c r="J1039" s="76">
        <f t="shared" si="138"/>
        <v>1</v>
      </c>
      <c r="L1039" s="101"/>
    </row>
    <row r="1040" spans="2:12" x14ac:dyDescent="0.5">
      <c r="B1040" s="231"/>
      <c r="C1040" s="232">
        <f t="shared" si="136"/>
        <v>1038</v>
      </c>
      <c r="E1040" s="300">
        <v>4</v>
      </c>
      <c r="F1040" s="45">
        <f t="shared" si="137"/>
        <v>2065</v>
      </c>
      <c r="G1040" s="40">
        <f t="shared" si="139"/>
        <v>6196</v>
      </c>
      <c r="H1040" s="82">
        <f>G1040/4</f>
        <v>1549</v>
      </c>
      <c r="I1040" s="41">
        <v>4</v>
      </c>
      <c r="J1040" s="76">
        <f t="shared" si="138"/>
        <v>2</v>
      </c>
      <c r="L1040" s="101"/>
    </row>
    <row r="1041" spans="2:12" x14ac:dyDescent="0.5">
      <c r="B1041" s="231"/>
      <c r="C1041" s="232">
        <f t="shared" si="136"/>
        <v>1039</v>
      </c>
      <c r="E1041" s="300">
        <v>2</v>
      </c>
      <c r="F1041" s="45">
        <f t="shared" si="137"/>
        <v>2067</v>
      </c>
      <c r="G1041" s="40">
        <f t="shared" si="139"/>
        <v>6202</v>
      </c>
      <c r="H1041" s="80">
        <f t="shared" si="141"/>
        <v>3101</v>
      </c>
      <c r="I1041" s="41">
        <v>2</v>
      </c>
      <c r="J1041" s="76">
        <f t="shared" si="138"/>
        <v>1</v>
      </c>
      <c r="L1041" s="101"/>
    </row>
    <row r="1042" spans="2:12" x14ac:dyDescent="0.5">
      <c r="B1042" s="231"/>
      <c r="C1042" s="232">
        <f t="shared" si="136"/>
        <v>1040</v>
      </c>
      <c r="E1042" s="300">
        <v>64</v>
      </c>
      <c r="F1042" s="45">
        <f t="shared" si="137"/>
        <v>2069</v>
      </c>
      <c r="G1042" s="40">
        <f t="shared" si="139"/>
        <v>6208</v>
      </c>
      <c r="H1042" s="81">
        <f>G1042/I1042</f>
        <v>97</v>
      </c>
      <c r="I1042" s="41">
        <v>64</v>
      </c>
      <c r="J1042" s="76">
        <f t="shared" si="138"/>
        <v>6</v>
      </c>
      <c r="L1042" s="101"/>
    </row>
    <row r="1043" spans="2:12" x14ac:dyDescent="0.5">
      <c r="B1043" s="231"/>
      <c r="C1043" s="232">
        <f t="shared" si="136"/>
        <v>1041</v>
      </c>
      <c r="E1043" s="300">
        <v>2</v>
      </c>
      <c r="F1043" s="45">
        <f t="shared" si="137"/>
        <v>2071</v>
      </c>
      <c r="G1043" s="40">
        <f t="shared" si="139"/>
        <v>6214</v>
      </c>
      <c r="H1043" s="80">
        <f t="shared" si="140"/>
        <v>3107</v>
      </c>
      <c r="I1043" s="41">
        <v>2</v>
      </c>
      <c r="J1043" s="76">
        <f t="shared" si="138"/>
        <v>1</v>
      </c>
      <c r="L1043" s="101"/>
    </row>
    <row r="1044" spans="2:12" x14ac:dyDescent="0.5">
      <c r="B1044" s="231"/>
      <c r="C1044" s="232">
        <f t="shared" si="136"/>
        <v>1042</v>
      </c>
      <c r="E1044" s="300">
        <v>4</v>
      </c>
      <c r="F1044" s="45">
        <f t="shared" si="137"/>
        <v>2073</v>
      </c>
      <c r="G1044" s="40">
        <f t="shared" si="139"/>
        <v>6220</v>
      </c>
      <c r="H1044" s="82">
        <f>G1044/4</f>
        <v>1555</v>
      </c>
      <c r="I1044" s="41">
        <v>4</v>
      </c>
      <c r="J1044" s="76">
        <f t="shared" si="138"/>
        <v>2</v>
      </c>
      <c r="L1044" s="101"/>
    </row>
    <row r="1045" spans="2:12" x14ac:dyDescent="0.5">
      <c r="B1045" s="231"/>
      <c r="C1045" s="232">
        <f t="shared" si="136"/>
        <v>1043</v>
      </c>
      <c r="E1045" s="300">
        <v>2</v>
      </c>
      <c r="F1045" s="45">
        <f t="shared" si="137"/>
        <v>2075</v>
      </c>
      <c r="G1045" s="40">
        <f t="shared" si="139"/>
        <v>6226</v>
      </c>
      <c r="H1045" s="80">
        <f t="shared" si="141"/>
        <v>3113</v>
      </c>
      <c r="I1045" s="41">
        <v>2</v>
      </c>
      <c r="J1045" s="76">
        <f t="shared" si="138"/>
        <v>1</v>
      </c>
      <c r="L1045" s="101"/>
    </row>
    <row r="1046" spans="2:12" x14ac:dyDescent="0.5">
      <c r="B1046" s="231"/>
      <c r="C1046" s="232">
        <f t="shared" si="136"/>
        <v>1044</v>
      </c>
      <c r="E1046" s="300">
        <v>8</v>
      </c>
      <c r="F1046" s="45">
        <f t="shared" si="137"/>
        <v>2077</v>
      </c>
      <c r="G1046" s="40">
        <f t="shared" si="139"/>
        <v>6232</v>
      </c>
      <c r="H1046" s="81">
        <f>G1046/I1046</f>
        <v>779</v>
      </c>
      <c r="I1046" s="41">
        <v>8</v>
      </c>
      <c r="J1046" s="76">
        <f t="shared" si="138"/>
        <v>3</v>
      </c>
      <c r="L1046" s="101"/>
    </row>
    <row r="1047" spans="2:12" x14ac:dyDescent="0.5">
      <c r="B1047" s="231"/>
      <c r="C1047" s="232">
        <f t="shared" si="136"/>
        <v>1045</v>
      </c>
      <c r="E1047" s="300">
        <v>2</v>
      </c>
      <c r="F1047" s="45">
        <f t="shared" si="137"/>
        <v>2079</v>
      </c>
      <c r="G1047" s="40">
        <f t="shared" si="139"/>
        <v>6238</v>
      </c>
      <c r="H1047" s="80">
        <f t="shared" si="140"/>
        <v>3119</v>
      </c>
      <c r="I1047" s="41">
        <v>2</v>
      </c>
      <c r="J1047" s="76">
        <f t="shared" si="138"/>
        <v>1</v>
      </c>
      <c r="L1047" s="101"/>
    </row>
    <row r="1048" spans="2:12" x14ac:dyDescent="0.5">
      <c r="B1048" s="231"/>
      <c r="C1048" s="232">
        <f t="shared" si="136"/>
        <v>1046</v>
      </c>
      <c r="E1048" s="300">
        <v>4</v>
      </c>
      <c r="F1048" s="45">
        <f t="shared" si="137"/>
        <v>2081</v>
      </c>
      <c r="G1048" s="40">
        <f t="shared" si="139"/>
        <v>6244</v>
      </c>
      <c r="H1048" s="82">
        <f>G1048/4</f>
        <v>1561</v>
      </c>
      <c r="I1048" s="41">
        <v>4</v>
      </c>
      <c r="J1048" s="76">
        <f t="shared" si="138"/>
        <v>2</v>
      </c>
      <c r="L1048" s="101"/>
    </row>
    <row r="1049" spans="2:12" x14ac:dyDescent="0.5">
      <c r="B1049" s="231"/>
      <c r="C1049" s="232">
        <f t="shared" si="136"/>
        <v>1047</v>
      </c>
      <c r="E1049" s="300">
        <v>2</v>
      </c>
      <c r="F1049" s="45">
        <f t="shared" si="137"/>
        <v>2083</v>
      </c>
      <c r="G1049" s="40">
        <f t="shared" si="139"/>
        <v>6250</v>
      </c>
      <c r="H1049" s="80">
        <f t="shared" si="141"/>
        <v>3125</v>
      </c>
      <c r="I1049" s="41">
        <v>2</v>
      </c>
      <c r="J1049" s="76">
        <f t="shared" si="138"/>
        <v>1</v>
      </c>
      <c r="L1049" s="101"/>
    </row>
    <row r="1050" spans="2:12" x14ac:dyDescent="0.5">
      <c r="B1050" s="231"/>
      <c r="C1050" s="232">
        <f t="shared" si="136"/>
        <v>1048</v>
      </c>
      <c r="E1050" s="300">
        <v>16</v>
      </c>
      <c r="F1050" s="45">
        <f t="shared" si="137"/>
        <v>2085</v>
      </c>
      <c r="G1050" s="40">
        <f t="shared" si="139"/>
        <v>6256</v>
      </c>
      <c r="H1050" s="81">
        <f>G1050/I1050</f>
        <v>391</v>
      </c>
      <c r="I1050" s="41">
        <v>16</v>
      </c>
      <c r="J1050" s="76">
        <f t="shared" si="138"/>
        <v>4</v>
      </c>
      <c r="L1050" s="101"/>
    </row>
    <row r="1051" spans="2:12" x14ac:dyDescent="0.5">
      <c r="B1051" s="231"/>
      <c r="C1051" s="232">
        <f t="shared" si="136"/>
        <v>1049</v>
      </c>
      <c r="E1051" s="300">
        <v>2</v>
      </c>
      <c r="F1051" s="45">
        <f t="shared" si="137"/>
        <v>2087</v>
      </c>
      <c r="G1051" s="40">
        <f t="shared" si="139"/>
        <v>6262</v>
      </c>
      <c r="H1051" s="80">
        <f t="shared" ref="H1051" si="142">H1049+6</f>
        <v>3131</v>
      </c>
      <c r="I1051" s="41">
        <v>2</v>
      </c>
      <c r="J1051" s="76">
        <f t="shared" si="138"/>
        <v>1</v>
      </c>
      <c r="L1051" s="101"/>
    </row>
    <row r="1052" spans="2:12" x14ac:dyDescent="0.5">
      <c r="B1052" s="231"/>
      <c r="C1052" s="232">
        <f t="shared" si="136"/>
        <v>1050</v>
      </c>
      <c r="E1052" s="300">
        <v>4</v>
      </c>
      <c r="F1052" s="45">
        <f t="shared" si="137"/>
        <v>2089</v>
      </c>
      <c r="G1052" s="40">
        <f t="shared" si="139"/>
        <v>6268</v>
      </c>
      <c r="H1052" s="82">
        <f>G1052/4</f>
        <v>1567</v>
      </c>
      <c r="I1052" s="41">
        <v>4</v>
      </c>
      <c r="J1052" s="76">
        <f t="shared" si="138"/>
        <v>2</v>
      </c>
      <c r="L1052" s="101"/>
    </row>
    <row r="1053" spans="2:12" x14ac:dyDescent="0.5">
      <c r="B1053" s="231"/>
      <c r="C1053" s="232">
        <f t="shared" si="136"/>
        <v>1051</v>
      </c>
      <c r="E1053" s="300">
        <v>2</v>
      </c>
      <c r="F1053" s="45">
        <f t="shared" si="137"/>
        <v>2091</v>
      </c>
      <c r="G1053" s="40">
        <f t="shared" si="139"/>
        <v>6274</v>
      </c>
      <c r="H1053" s="80">
        <f t="shared" ref="H1053" si="143">H1051+6</f>
        <v>3137</v>
      </c>
      <c r="I1053" s="41">
        <v>2</v>
      </c>
      <c r="J1053" s="76">
        <f t="shared" si="138"/>
        <v>1</v>
      </c>
      <c r="L1053" s="101"/>
    </row>
    <row r="1054" spans="2:12" x14ac:dyDescent="0.5">
      <c r="B1054" s="231"/>
      <c r="C1054" s="232">
        <f t="shared" si="136"/>
        <v>1052</v>
      </c>
      <c r="E1054" s="300">
        <v>8</v>
      </c>
      <c r="F1054" s="45">
        <f t="shared" si="137"/>
        <v>2093</v>
      </c>
      <c r="G1054" s="40">
        <f t="shared" si="139"/>
        <v>6280</v>
      </c>
      <c r="H1054" s="81">
        <f>G1054/I1054</f>
        <v>785</v>
      </c>
      <c r="I1054" s="41">
        <v>8</v>
      </c>
      <c r="J1054" s="76">
        <f t="shared" si="138"/>
        <v>3</v>
      </c>
      <c r="L1054" s="101"/>
    </row>
    <row r="1055" spans="2:12" x14ac:dyDescent="0.5">
      <c r="B1055" s="231"/>
      <c r="C1055" s="232">
        <f t="shared" si="136"/>
        <v>1053</v>
      </c>
      <c r="E1055" s="300">
        <v>2</v>
      </c>
      <c r="F1055" s="45">
        <f t="shared" si="137"/>
        <v>2095</v>
      </c>
      <c r="G1055" s="40">
        <f t="shared" si="139"/>
        <v>6286</v>
      </c>
      <c r="H1055" s="80">
        <f t="shared" ref="H1055:H1111" si="144">H1053+6</f>
        <v>3143</v>
      </c>
      <c r="I1055" s="41">
        <v>2</v>
      </c>
      <c r="J1055" s="76">
        <f t="shared" si="138"/>
        <v>1</v>
      </c>
      <c r="L1055" s="101"/>
    </row>
    <row r="1056" spans="2:12" x14ac:dyDescent="0.5">
      <c r="B1056" s="231"/>
      <c r="C1056" s="232">
        <f t="shared" si="136"/>
        <v>1054</v>
      </c>
      <c r="E1056" s="300">
        <v>4</v>
      </c>
      <c r="F1056" s="45">
        <f t="shared" si="137"/>
        <v>2097</v>
      </c>
      <c r="G1056" s="40">
        <f t="shared" si="139"/>
        <v>6292</v>
      </c>
      <c r="H1056" s="82">
        <f>G1056/4</f>
        <v>1573</v>
      </c>
      <c r="I1056" s="41">
        <v>4</v>
      </c>
      <c r="J1056" s="76">
        <f t="shared" si="138"/>
        <v>2</v>
      </c>
      <c r="L1056" s="101"/>
    </row>
    <row r="1057" spans="2:12" x14ac:dyDescent="0.5">
      <c r="B1057" s="231"/>
      <c r="C1057" s="232">
        <f t="shared" si="136"/>
        <v>1055</v>
      </c>
      <c r="E1057" s="300">
        <v>2</v>
      </c>
      <c r="F1057" s="45">
        <f t="shared" si="137"/>
        <v>2099</v>
      </c>
      <c r="G1057" s="40">
        <f t="shared" si="139"/>
        <v>6298</v>
      </c>
      <c r="H1057" s="80">
        <f t="shared" ref="H1057:H1113" si="145">H1055+6</f>
        <v>3149</v>
      </c>
      <c r="I1057" s="41">
        <v>2</v>
      </c>
      <c r="J1057" s="76">
        <f t="shared" si="138"/>
        <v>1</v>
      </c>
      <c r="L1057" s="101"/>
    </row>
    <row r="1058" spans="2:12" x14ac:dyDescent="0.5">
      <c r="B1058" s="231"/>
      <c r="C1058" s="232">
        <f t="shared" si="136"/>
        <v>1056</v>
      </c>
      <c r="E1058" s="300">
        <v>32</v>
      </c>
      <c r="F1058" s="45">
        <f t="shared" si="137"/>
        <v>2101</v>
      </c>
      <c r="G1058" s="40">
        <f t="shared" si="139"/>
        <v>6304</v>
      </c>
      <c r="H1058" s="81">
        <f>G1058/I1058</f>
        <v>197</v>
      </c>
      <c r="I1058" s="41">
        <v>32</v>
      </c>
      <c r="J1058" s="76">
        <f t="shared" si="138"/>
        <v>5</v>
      </c>
      <c r="L1058" s="101"/>
    </row>
    <row r="1059" spans="2:12" x14ac:dyDescent="0.5">
      <c r="B1059" s="231"/>
      <c r="C1059" s="232">
        <f t="shared" si="136"/>
        <v>1057</v>
      </c>
      <c r="E1059" s="300">
        <v>2</v>
      </c>
      <c r="F1059" s="45">
        <f t="shared" si="137"/>
        <v>2103</v>
      </c>
      <c r="G1059" s="40">
        <f t="shared" si="139"/>
        <v>6310</v>
      </c>
      <c r="H1059" s="80">
        <f t="shared" ref="H1059:H1115" si="146">H1057+6</f>
        <v>3155</v>
      </c>
      <c r="I1059" s="41">
        <v>2</v>
      </c>
      <c r="J1059" s="76">
        <f t="shared" si="138"/>
        <v>1</v>
      </c>
      <c r="L1059" s="101"/>
    </row>
    <row r="1060" spans="2:12" x14ac:dyDescent="0.5">
      <c r="B1060" s="231"/>
      <c r="C1060" s="232">
        <f t="shared" si="136"/>
        <v>1058</v>
      </c>
      <c r="E1060" s="300">
        <v>4</v>
      </c>
      <c r="F1060" s="45">
        <f t="shared" si="137"/>
        <v>2105</v>
      </c>
      <c r="G1060" s="40">
        <f t="shared" si="139"/>
        <v>6316</v>
      </c>
      <c r="H1060" s="82">
        <f>G1060/4</f>
        <v>1579</v>
      </c>
      <c r="I1060" s="41">
        <v>4</v>
      </c>
      <c r="J1060" s="76">
        <f t="shared" si="138"/>
        <v>2</v>
      </c>
      <c r="L1060" s="101"/>
    </row>
    <row r="1061" spans="2:12" x14ac:dyDescent="0.5">
      <c r="B1061" s="231"/>
      <c r="C1061" s="232">
        <f t="shared" si="136"/>
        <v>1059</v>
      </c>
      <c r="E1061" s="300">
        <v>2</v>
      </c>
      <c r="F1061" s="45">
        <f t="shared" si="137"/>
        <v>2107</v>
      </c>
      <c r="G1061" s="40">
        <f t="shared" si="139"/>
        <v>6322</v>
      </c>
      <c r="H1061" s="80">
        <f t="shared" ref="H1061:H1117" si="147">H1059+6</f>
        <v>3161</v>
      </c>
      <c r="I1061" s="41">
        <v>2</v>
      </c>
      <c r="J1061" s="76">
        <f t="shared" si="138"/>
        <v>1</v>
      </c>
      <c r="L1061" s="101"/>
    </row>
    <row r="1062" spans="2:12" x14ac:dyDescent="0.5">
      <c r="B1062" s="231"/>
      <c r="C1062" s="232">
        <f t="shared" si="136"/>
        <v>1060</v>
      </c>
      <c r="E1062" s="300">
        <v>8</v>
      </c>
      <c r="F1062" s="45">
        <f t="shared" si="137"/>
        <v>2109</v>
      </c>
      <c r="G1062" s="40">
        <f t="shared" si="139"/>
        <v>6328</v>
      </c>
      <c r="H1062" s="81">
        <f>G1062/I1062</f>
        <v>791</v>
      </c>
      <c r="I1062" s="41">
        <v>8</v>
      </c>
      <c r="J1062" s="76">
        <f t="shared" si="138"/>
        <v>3</v>
      </c>
      <c r="L1062" s="101"/>
    </row>
    <row r="1063" spans="2:12" x14ac:dyDescent="0.5">
      <c r="B1063" s="231"/>
      <c r="C1063" s="232">
        <f t="shared" si="136"/>
        <v>1061</v>
      </c>
      <c r="E1063" s="300">
        <v>2</v>
      </c>
      <c r="F1063" s="45">
        <f t="shared" si="137"/>
        <v>2111</v>
      </c>
      <c r="G1063" s="40">
        <f t="shared" si="139"/>
        <v>6334</v>
      </c>
      <c r="H1063" s="80">
        <f t="shared" si="144"/>
        <v>3167</v>
      </c>
      <c r="I1063" s="41">
        <v>2</v>
      </c>
      <c r="J1063" s="76">
        <f t="shared" si="138"/>
        <v>1</v>
      </c>
      <c r="L1063" s="101"/>
    </row>
    <row r="1064" spans="2:12" x14ac:dyDescent="0.5">
      <c r="B1064" s="231"/>
      <c r="C1064" s="232">
        <f t="shared" si="136"/>
        <v>1062</v>
      </c>
      <c r="E1064" s="300">
        <v>4</v>
      </c>
      <c r="F1064" s="45">
        <f t="shared" si="137"/>
        <v>2113</v>
      </c>
      <c r="G1064" s="40">
        <f t="shared" si="139"/>
        <v>6340</v>
      </c>
      <c r="H1064" s="82">
        <f>G1064/4</f>
        <v>1585</v>
      </c>
      <c r="I1064" s="41">
        <v>4</v>
      </c>
      <c r="J1064" s="76">
        <f t="shared" si="138"/>
        <v>2</v>
      </c>
      <c r="L1064" s="101"/>
    </row>
    <row r="1065" spans="2:12" x14ac:dyDescent="0.5">
      <c r="B1065" s="231"/>
      <c r="C1065" s="232">
        <f t="shared" si="136"/>
        <v>1063</v>
      </c>
      <c r="E1065" s="300">
        <v>2</v>
      </c>
      <c r="F1065" s="45">
        <f t="shared" si="137"/>
        <v>2115</v>
      </c>
      <c r="G1065" s="40">
        <f t="shared" si="139"/>
        <v>6346</v>
      </c>
      <c r="H1065" s="80">
        <f t="shared" si="145"/>
        <v>3173</v>
      </c>
      <c r="I1065" s="41">
        <v>2</v>
      </c>
      <c r="J1065" s="76">
        <f t="shared" si="138"/>
        <v>1</v>
      </c>
      <c r="L1065" s="101"/>
    </row>
    <row r="1066" spans="2:12" x14ac:dyDescent="0.5">
      <c r="B1066" s="231"/>
      <c r="C1066" s="232">
        <f t="shared" si="136"/>
        <v>1064</v>
      </c>
      <c r="E1066" s="300">
        <v>16</v>
      </c>
      <c r="F1066" s="45">
        <f t="shared" si="137"/>
        <v>2117</v>
      </c>
      <c r="G1066" s="40">
        <f t="shared" si="139"/>
        <v>6352</v>
      </c>
      <c r="H1066" s="81">
        <f>G1066/I1066</f>
        <v>397</v>
      </c>
      <c r="I1066" s="41">
        <v>16</v>
      </c>
      <c r="J1066" s="76">
        <f t="shared" si="138"/>
        <v>4</v>
      </c>
      <c r="L1066" s="101"/>
    </row>
    <row r="1067" spans="2:12" x14ac:dyDescent="0.5">
      <c r="B1067" s="231"/>
      <c r="C1067" s="232">
        <f t="shared" si="136"/>
        <v>1065</v>
      </c>
      <c r="E1067" s="300">
        <v>2</v>
      </c>
      <c r="F1067" s="45">
        <f t="shared" si="137"/>
        <v>2119</v>
      </c>
      <c r="G1067" s="40">
        <f t="shared" si="139"/>
        <v>6358</v>
      </c>
      <c r="H1067" s="80">
        <f t="shared" si="146"/>
        <v>3179</v>
      </c>
      <c r="I1067" s="41">
        <v>2</v>
      </c>
      <c r="J1067" s="76">
        <f t="shared" si="138"/>
        <v>1</v>
      </c>
      <c r="L1067" s="101"/>
    </row>
    <row r="1068" spans="2:12" x14ac:dyDescent="0.5">
      <c r="B1068" s="231"/>
      <c r="C1068" s="232">
        <f t="shared" si="136"/>
        <v>1066</v>
      </c>
      <c r="E1068" s="300">
        <v>4</v>
      </c>
      <c r="F1068" s="45">
        <f t="shared" si="137"/>
        <v>2121</v>
      </c>
      <c r="G1068" s="40">
        <f t="shared" si="139"/>
        <v>6364</v>
      </c>
      <c r="H1068" s="82">
        <f>G1068/4</f>
        <v>1591</v>
      </c>
      <c r="I1068" s="41">
        <v>4</v>
      </c>
      <c r="J1068" s="76">
        <f t="shared" si="138"/>
        <v>2</v>
      </c>
      <c r="L1068" s="101"/>
    </row>
    <row r="1069" spans="2:12" x14ac:dyDescent="0.5">
      <c r="B1069" s="231"/>
      <c r="C1069" s="232">
        <f t="shared" si="136"/>
        <v>1067</v>
      </c>
      <c r="E1069" s="300">
        <v>2</v>
      </c>
      <c r="F1069" s="45">
        <f t="shared" si="137"/>
        <v>2123</v>
      </c>
      <c r="G1069" s="40">
        <f t="shared" si="139"/>
        <v>6370</v>
      </c>
      <c r="H1069" s="80">
        <f t="shared" si="147"/>
        <v>3185</v>
      </c>
      <c r="I1069" s="41">
        <v>2</v>
      </c>
      <c r="J1069" s="76">
        <f t="shared" si="138"/>
        <v>1</v>
      </c>
      <c r="L1069" s="101"/>
    </row>
    <row r="1070" spans="2:12" x14ac:dyDescent="0.5">
      <c r="B1070" s="231"/>
      <c r="C1070" s="232">
        <f t="shared" si="136"/>
        <v>1068</v>
      </c>
      <c r="E1070" s="300">
        <v>8</v>
      </c>
      <c r="F1070" s="45">
        <f t="shared" si="137"/>
        <v>2125</v>
      </c>
      <c r="G1070" s="40">
        <f t="shared" si="139"/>
        <v>6376</v>
      </c>
      <c r="H1070" s="81">
        <f>G1070/I1070</f>
        <v>797</v>
      </c>
      <c r="I1070" s="41">
        <v>8</v>
      </c>
      <c r="J1070" s="76">
        <f t="shared" si="138"/>
        <v>3</v>
      </c>
      <c r="L1070" s="101"/>
    </row>
    <row r="1071" spans="2:12" x14ac:dyDescent="0.5">
      <c r="B1071" s="231"/>
      <c r="C1071" s="232">
        <f t="shared" si="136"/>
        <v>1069</v>
      </c>
      <c r="E1071" s="300">
        <v>2</v>
      </c>
      <c r="F1071" s="45">
        <f t="shared" si="137"/>
        <v>2127</v>
      </c>
      <c r="G1071" s="40">
        <f t="shared" si="139"/>
        <v>6382</v>
      </c>
      <c r="H1071" s="80">
        <f t="shared" si="144"/>
        <v>3191</v>
      </c>
      <c r="I1071" s="41">
        <v>2</v>
      </c>
      <c r="J1071" s="76">
        <f t="shared" si="138"/>
        <v>1</v>
      </c>
      <c r="L1071" s="101"/>
    </row>
    <row r="1072" spans="2:12" x14ac:dyDescent="0.5">
      <c r="B1072" s="231"/>
      <c r="C1072" s="232">
        <f t="shared" si="136"/>
        <v>1070</v>
      </c>
      <c r="E1072" s="300">
        <v>4</v>
      </c>
      <c r="F1072" s="45">
        <f t="shared" si="137"/>
        <v>2129</v>
      </c>
      <c r="G1072" s="40">
        <f t="shared" si="139"/>
        <v>6388</v>
      </c>
      <c r="H1072" s="82">
        <f>G1072/4</f>
        <v>1597</v>
      </c>
      <c r="I1072" s="41">
        <v>4</v>
      </c>
      <c r="J1072" s="76">
        <f t="shared" si="138"/>
        <v>2</v>
      </c>
      <c r="L1072" s="101"/>
    </row>
    <row r="1073" spans="2:12" x14ac:dyDescent="0.5">
      <c r="B1073" s="231"/>
      <c r="C1073" s="232">
        <f t="shared" si="136"/>
        <v>1071</v>
      </c>
      <c r="E1073" s="300">
        <v>2</v>
      </c>
      <c r="F1073" s="45">
        <f t="shared" si="137"/>
        <v>2131</v>
      </c>
      <c r="G1073" s="40">
        <f t="shared" si="139"/>
        <v>6394</v>
      </c>
      <c r="H1073" s="80">
        <f t="shared" si="145"/>
        <v>3197</v>
      </c>
      <c r="I1073" s="41">
        <v>2</v>
      </c>
      <c r="J1073" s="76">
        <f t="shared" si="138"/>
        <v>1</v>
      </c>
      <c r="L1073" s="101"/>
    </row>
    <row r="1074" spans="2:12" x14ac:dyDescent="0.5">
      <c r="B1074" s="231"/>
      <c r="C1074" s="232">
        <f t="shared" si="136"/>
        <v>1072</v>
      </c>
      <c r="E1074" s="300">
        <v>256</v>
      </c>
      <c r="F1074" s="45">
        <f t="shared" si="137"/>
        <v>2133</v>
      </c>
      <c r="G1074" s="40">
        <f t="shared" si="139"/>
        <v>6400</v>
      </c>
      <c r="H1074" s="81">
        <f>G1074/I1074</f>
        <v>25</v>
      </c>
      <c r="I1074" s="41">
        <v>256</v>
      </c>
      <c r="J1074" s="76">
        <f t="shared" si="138"/>
        <v>8</v>
      </c>
      <c r="L1074" s="101"/>
    </row>
    <row r="1075" spans="2:12" x14ac:dyDescent="0.5">
      <c r="B1075" s="231"/>
      <c r="C1075" s="232">
        <f t="shared" si="136"/>
        <v>1073</v>
      </c>
      <c r="E1075" s="300">
        <v>2</v>
      </c>
      <c r="F1075" s="45">
        <f t="shared" si="137"/>
        <v>2135</v>
      </c>
      <c r="G1075" s="40">
        <f t="shared" si="139"/>
        <v>6406</v>
      </c>
      <c r="H1075" s="80">
        <f t="shared" si="146"/>
        <v>3203</v>
      </c>
      <c r="I1075" s="41">
        <v>2</v>
      </c>
      <c r="J1075" s="76">
        <f t="shared" si="138"/>
        <v>1</v>
      </c>
      <c r="L1075" s="101"/>
    </row>
    <row r="1076" spans="2:12" x14ac:dyDescent="0.5">
      <c r="B1076" s="231"/>
      <c r="C1076" s="232">
        <f t="shared" si="136"/>
        <v>1074</v>
      </c>
      <c r="E1076" s="300">
        <v>4</v>
      </c>
      <c r="F1076" s="45">
        <f t="shared" si="137"/>
        <v>2137</v>
      </c>
      <c r="G1076" s="40">
        <f t="shared" si="139"/>
        <v>6412</v>
      </c>
      <c r="H1076" s="82">
        <f>G1076/4</f>
        <v>1603</v>
      </c>
      <c r="I1076" s="41">
        <v>4</v>
      </c>
      <c r="J1076" s="76">
        <f t="shared" si="138"/>
        <v>2</v>
      </c>
      <c r="L1076" s="101"/>
    </row>
    <row r="1077" spans="2:12" x14ac:dyDescent="0.5">
      <c r="B1077" s="231"/>
      <c r="C1077" s="232">
        <f t="shared" si="136"/>
        <v>1075</v>
      </c>
      <c r="E1077" s="300">
        <v>2</v>
      </c>
      <c r="F1077" s="45">
        <f t="shared" si="137"/>
        <v>2139</v>
      </c>
      <c r="G1077" s="40">
        <f t="shared" si="139"/>
        <v>6418</v>
      </c>
      <c r="H1077" s="80">
        <f t="shared" si="147"/>
        <v>3209</v>
      </c>
      <c r="I1077" s="41">
        <v>2</v>
      </c>
      <c r="J1077" s="76">
        <f t="shared" si="138"/>
        <v>1</v>
      </c>
      <c r="L1077" s="101"/>
    </row>
    <row r="1078" spans="2:12" x14ac:dyDescent="0.5">
      <c r="B1078" s="231"/>
      <c r="C1078" s="232">
        <f t="shared" si="136"/>
        <v>1076</v>
      </c>
      <c r="E1078" s="300">
        <v>8</v>
      </c>
      <c r="F1078" s="45">
        <f t="shared" si="137"/>
        <v>2141</v>
      </c>
      <c r="G1078" s="40">
        <f t="shared" si="139"/>
        <v>6424</v>
      </c>
      <c r="H1078" s="81">
        <f>G1078/I1078</f>
        <v>803</v>
      </c>
      <c r="I1078" s="41">
        <v>8</v>
      </c>
      <c r="J1078" s="76">
        <f t="shared" si="138"/>
        <v>3</v>
      </c>
      <c r="L1078" s="101"/>
    </row>
    <row r="1079" spans="2:12" x14ac:dyDescent="0.5">
      <c r="B1079" s="231"/>
      <c r="C1079" s="232">
        <f t="shared" si="136"/>
        <v>1077</v>
      </c>
      <c r="E1079" s="300">
        <v>2</v>
      </c>
      <c r="F1079" s="45">
        <f t="shared" si="137"/>
        <v>2143</v>
      </c>
      <c r="G1079" s="40">
        <f t="shared" si="139"/>
        <v>6430</v>
      </c>
      <c r="H1079" s="80">
        <f t="shared" si="144"/>
        <v>3215</v>
      </c>
      <c r="I1079" s="41">
        <v>2</v>
      </c>
      <c r="J1079" s="76">
        <f t="shared" si="138"/>
        <v>1</v>
      </c>
      <c r="L1079" s="101"/>
    </row>
    <row r="1080" spans="2:12" x14ac:dyDescent="0.5">
      <c r="B1080" s="231"/>
      <c r="C1080" s="232">
        <f t="shared" si="136"/>
        <v>1078</v>
      </c>
      <c r="E1080" s="300">
        <v>4</v>
      </c>
      <c r="F1080" s="45">
        <f t="shared" si="137"/>
        <v>2145</v>
      </c>
      <c r="G1080" s="40">
        <f t="shared" si="139"/>
        <v>6436</v>
      </c>
      <c r="H1080" s="82">
        <f>G1080/4</f>
        <v>1609</v>
      </c>
      <c r="I1080" s="41">
        <v>4</v>
      </c>
      <c r="J1080" s="76">
        <f t="shared" si="138"/>
        <v>2</v>
      </c>
      <c r="L1080" s="101"/>
    </row>
    <row r="1081" spans="2:12" x14ac:dyDescent="0.5">
      <c r="B1081" s="231"/>
      <c r="C1081" s="232">
        <f t="shared" si="136"/>
        <v>1079</v>
      </c>
      <c r="E1081" s="300">
        <v>2</v>
      </c>
      <c r="F1081" s="45">
        <f t="shared" si="137"/>
        <v>2147</v>
      </c>
      <c r="G1081" s="40">
        <f t="shared" si="139"/>
        <v>6442</v>
      </c>
      <c r="H1081" s="80">
        <f t="shared" si="145"/>
        <v>3221</v>
      </c>
      <c r="I1081" s="41">
        <v>2</v>
      </c>
      <c r="J1081" s="76">
        <f t="shared" si="138"/>
        <v>1</v>
      </c>
      <c r="L1081" s="101"/>
    </row>
    <row r="1082" spans="2:12" x14ac:dyDescent="0.5">
      <c r="B1082" s="231"/>
      <c r="C1082" s="232">
        <f t="shared" si="136"/>
        <v>1080</v>
      </c>
      <c r="E1082" s="300">
        <v>16</v>
      </c>
      <c r="F1082" s="45">
        <f t="shared" si="137"/>
        <v>2149</v>
      </c>
      <c r="G1082" s="40">
        <f t="shared" si="139"/>
        <v>6448</v>
      </c>
      <c r="H1082" s="81">
        <f>G1082/I1082</f>
        <v>403</v>
      </c>
      <c r="I1082" s="41">
        <v>16</v>
      </c>
      <c r="J1082" s="76">
        <f t="shared" si="138"/>
        <v>4</v>
      </c>
      <c r="L1082" s="101"/>
    </row>
    <row r="1083" spans="2:12" x14ac:dyDescent="0.5">
      <c r="B1083" s="231"/>
      <c r="C1083" s="232">
        <f t="shared" si="136"/>
        <v>1081</v>
      </c>
      <c r="E1083" s="300">
        <v>2</v>
      </c>
      <c r="F1083" s="45">
        <f t="shared" si="137"/>
        <v>2151</v>
      </c>
      <c r="G1083" s="40">
        <f t="shared" si="139"/>
        <v>6454</v>
      </c>
      <c r="H1083" s="80">
        <f t="shared" si="146"/>
        <v>3227</v>
      </c>
      <c r="I1083" s="41">
        <v>2</v>
      </c>
      <c r="J1083" s="76">
        <f t="shared" si="138"/>
        <v>1</v>
      </c>
      <c r="L1083" s="101"/>
    </row>
    <row r="1084" spans="2:12" x14ac:dyDescent="0.5">
      <c r="B1084" s="231"/>
      <c r="C1084" s="232">
        <f t="shared" si="136"/>
        <v>1082</v>
      </c>
      <c r="E1084" s="300">
        <v>4</v>
      </c>
      <c r="F1084" s="45">
        <f t="shared" si="137"/>
        <v>2153</v>
      </c>
      <c r="G1084" s="40">
        <f t="shared" si="139"/>
        <v>6460</v>
      </c>
      <c r="H1084" s="82">
        <f>G1084/4</f>
        <v>1615</v>
      </c>
      <c r="I1084" s="41">
        <v>4</v>
      </c>
      <c r="J1084" s="76">
        <f t="shared" si="138"/>
        <v>2</v>
      </c>
      <c r="L1084" s="101"/>
    </row>
    <row r="1085" spans="2:12" x14ac:dyDescent="0.5">
      <c r="B1085" s="231"/>
      <c r="C1085" s="232">
        <f t="shared" si="136"/>
        <v>1083</v>
      </c>
      <c r="E1085" s="300">
        <v>2</v>
      </c>
      <c r="F1085" s="45">
        <f t="shared" si="137"/>
        <v>2155</v>
      </c>
      <c r="G1085" s="40">
        <f t="shared" si="139"/>
        <v>6466</v>
      </c>
      <c r="H1085" s="80">
        <f t="shared" si="147"/>
        <v>3233</v>
      </c>
      <c r="I1085" s="41">
        <v>2</v>
      </c>
      <c r="J1085" s="76">
        <f t="shared" si="138"/>
        <v>1</v>
      </c>
      <c r="L1085" s="101"/>
    </row>
    <row r="1086" spans="2:12" x14ac:dyDescent="0.5">
      <c r="B1086" s="231"/>
      <c r="C1086" s="232">
        <f t="shared" si="136"/>
        <v>1084</v>
      </c>
      <c r="E1086" s="300">
        <v>8</v>
      </c>
      <c r="F1086" s="45">
        <f t="shared" si="137"/>
        <v>2157</v>
      </c>
      <c r="G1086" s="40">
        <f t="shared" si="139"/>
        <v>6472</v>
      </c>
      <c r="H1086" s="81">
        <f>G1086/I1086</f>
        <v>809</v>
      </c>
      <c r="I1086" s="41">
        <v>8</v>
      </c>
      <c r="J1086" s="76">
        <f t="shared" si="138"/>
        <v>3</v>
      </c>
      <c r="L1086" s="101"/>
    </row>
    <row r="1087" spans="2:12" x14ac:dyDescent="0.5">
      <c r="B1087" s="231"/>
      <c r="C1087" s="232">
        <f t="shared" si="136"/>
        <v>1085</v>
      </c>
      <c r="E1087" s="300">
        <v>2</v>
      </c>
      <c r="F1087" s="45">
        <f t="shared" si="137"/>
        <v>2159</v>
      </c>
      <c r="G1087" s="40">
        <f t="shared" si="139"/>
        <v>6478</v>
      </c>
      <c r="H1087" s="80">
        <f t="shared" si="144"/>
        <v>3239</v>
      </c>
      <c r="I1087" s="41">
        <v>2</v>
      </c>
      <c r="J1087" s="76">
        <f t="shared" si="138"/>
        <v>1</v>
      </c>
      <c r="L1087" s="101"/>
    </row>
    <row r="1088" spans="2:12" x14ac:dyDescent="0.5">
      <c r="B1088" s="231"/>
      <c r="C1088" s="232">
        <f t="shared" si="136"/>
        <v>1086</v>
      </c>
      <c r="E1088" s="300">
        <v>4</v>
      </c>
      <c r="F1088" s="45">
        <f t="shared" si="137"/>
        <v>2161</v>
      </c>
      <c r="G1088" s="40">
        <f t="shared" si="139"/>
        <v>6484</v>
      </c>
      <c r="H1088" s="82">
        <f>G1088/4</f>
        <v>1621</v>
      </c>
      <c r="I1088" s="41">
        <v>4</v>
      </c>
      <c r="J1088" s="76">
        <f t="shared" si="138"/>
        <v>2</v>
      </c>
      <c r="L1088" s="101"/>
    </row>
    <row r="1089" spans="2:12" x14ac:dyDescent="0.5">
      <c r="B1089" s="231"/>
      <c r="C1089" s="232">
        <f t="shared" si="136"/>
        <v>1087</v>
      </c>
      <c r="E1089" s="300">
        <v>2</v>
      </c>
      <c r="F1089" s="45">
        <f t="shared" si="137"/>
        <v>2163</v>
      </c>
      <c r="G1089" s="40">
        <f t="shared" si="139"/>
        <v>6490</v>
      </c>
      <c r="H1089" s="80">
        <f t="shared" si="145"/>
        <v>3245</v>
      </c>
      <c r="I1089" s="41">
        <v>2</v>
      </c>
      <c r="J1089" s="76">
        <f t="shared" si="138"/>
        <v>1</v>
      </c>
      <c r="L1089" s="101"/>
    </row>
    <row r="1090" spans="2:12" x14ac:dyDescent="0.5">
      <c r="B1090" s="231"/>
      <c r="C1090" s="232">
        <f t="shared" si="136"/>
        <v>1088</v>
      </c>
      <c r="E1090" s="300">
        <v>32</v>
      </c>
      <c r="F1090" s="45">
        <f t="shared" si="137"/>
        <v>2165</v>
      </c>
      <c r="G1090" s="40">
        <f t="shared" si="139"/>
        <v>6496</v>
      </c>
      <c r="H1090" s="81">
        <f>G1090/I1090</f>
        <v>203</v>
      </c>
      <c r="I1090" s="41">
        <v>32</v>
      </c>
      <c r="J1090" s="76">
        <f t="shared" si="138"/>
        <v>5</v>
      </c>
      <c r="L1090" s="101"/>
    </row>
    <row r="1091" spans="2:12" x14ac:dyDescent="0.5">
      <c r="B1091" s="231"/>
      <c r="C1091" s="232">
        <f t="shared" si="136"/>
        <v>1089</v>
      </c>
      <c r="E1091" s="300">
        <v>2</v>
      </c>
      <c r="F1091" s="45">
        <f t="shared" si="137"/>
        <v>2167</v>
      </c>
      <c r="G1091" s="40">
        <f t="shared" si="139"/>
        <v>6502</v>
      </c>
      <c r="H1091" s="80">
        <f t="shared" si="146"/>
        <v>3251</v>
      </c>
      <c r="I1091" s="41">
        <v>2</v>
      </c>
      <c r="J1091" s="76">
        <f t="shared" si="138"/>
        <v>1</v>
      </c>
      <c r="L1091" s="101"/>
    </row>
    <row r="1092" spans="2:12" x14ac:dyDescent="0.5">
      <c r="B1092" s="231"/>
      <c r="C1092" s="232">
        <f t="shared" si="136"/>
        <v>1090</v>
      </c>
      <c r="E1092" s="300">
        <v>4</v>
      </c>
      <c r="F1092" s="45">
        <f t="shared" si="137"/>
        <v>2169</v>
      </c>
      <c r="G1092" s="40">
        <f t="shared" si="139"/>
        <v>6508</v>
      </c>
      <c r="H1092" s="82">
        <f>G1092/4</f>
        <v>1627</v>
      </c>
      <c r="I1092" s="41">
        <v>4</v>
      </c>
      <c r="J1092" s="76">
        <f t="shared" si="138"/>
        <v>2</v>
      </c>
      <c r="L1092" s="101"/>
    </row>
    <row r="1093" spans="2:12" x14ac:dyDescent="0.5">
      <c r="B1093" s="231"/>
      <c r="C1093" s="232">
        <f t="shared" ref="C1093:C1156" si="148">C1092+1</f>
        <v>1091</v>
      </c>
      <c r="E1093" s="300">
        <v>2</v>
      </c>
      <c r="F1093" s="45">
        <f t="shared" si="137"/>
        <v>2171</v>
      </c>
      <c r="G1093" s="40">
        <f t="shared" si="139"/>
        <v>6514</v>
      </c>
      <c r="H1093" s="80">
        <f t="shared" si="147"/>
        <v>3257</v>
      </c>
      <c r="I1093" s="41">
        <v>2</v>
      </c>
      <c r="J1093" s="76">
        <f t="shared" si="138"/>
        <v>1</v>
      </c>
      <c r="L1093" s="101"/>
    </row>
    <row r="1094" spans="2:12" x14ac:dyDescent="0.5">
      <c r="B1094" s="231"/>
      <c r="C1094" s="232">
        <f t="shared" si="148"/>
        <v>1092</v>
      </c>
      <c r="E1094" s="300">
        <v>8</v>
      </c>
      <c r="F1094" s="45">
        <f t="shared" si="137"/>
        <v>2173</v>
      </c>
      <c r="G1094" s="40">
        <f t="shared" si="139"/>
        <v>6520</v>
      </c>
      <c r="H1094" s="81">
        <f>G1094/I1094</f>
        <v>815</v>
      </c>
      <c r="I1094" s="41">
        <v>8</v>
      </c>
      <c r="J1094" s="76">
        <f t="shared" si="138"/>
        <v>3</v>
      </c>
      <c r="L1094" s="101"/>
    </row>
    <row r="1095" spans="2:12" x14ac:dyDescent="0.5">
      <c r="B1095" s="231"/>
      <c r="C1095" s="232">
        <f t="shared" si="148"/>
        <v>1093</v>
      </c>
      <c r="E1095" s="300">
        <v>2</v>
      </c>
      <c r="F1095" s="45">
        <f t="shared" si="137"/>
        <v>2175</v>
      </c>
      <c r="G1095" s="40">
        <f t="shared" si="139"/>
        <v>6526</v>
      </c>
      <c r="H1095" s="80">
        <f t="shared" si="144"/>
        <v>3263</v>
      </c>
      <c r="I1095" s="41">
        <v>2</v>
      </c>
      <c r="J1095" s="76">
        <f t="shared" si="138"/>
        <v>1</v>
      </c>
      <c r="L1095" s="101"/>
    </row>
    <row r="1096" spans="2:12" x14ac:dyDescent="0.5">
      <c r="B1096" s="231"/>
      <c r="C1096" s="232">
        <f t="shared" si="148"/>
        <v>1094</v>
      </c>
      <c r="E1096" s="300">
        <v>4</v>
      </c>
      <c r="F1096" s="45">
        <f t="shared" si="137"/>
        <v>2177</v>
      </c>
      <c r="G1096" s="40">
        <f t="shared" si="139"/>
        <v>6532</v>
      </c>
      <c r="H1096" s="82">
        <f>G1096/4</f>
        <v>1633</v>
      </c>
      <c r="I1096" s="41">
        <v>4</v>
      </c>
      <c r="J1096" s="76">
        <f t="shared" si="138"/>
        <v>2</v>
      </c>
      <c r="L1096" s="101"/>
    </row>
    <row r="1097" spans="2:12" x14ac:dyDescent="0.5">
      <c r="B1097" s="231"/>
      <c r="C1097" s="232">
        <f t="shared" si="148"/>
        <v>1095</v>
      </c>
      <c r="E1097" s="300">
        <v>2</v>
      </c>
      <c r="F1097" s="45">
        <f t="shared" ref="F1097:F1160" si="149">(G1097-1)/3</f>
        <v>2179</v>
      </c>
      <c r="G1097" s="40">
        <f t="shared" si="139"/>
        <v>6538</v>
      </c>
      <c r="H1097" s="80">
        <f t="shared" si="145"/>
        <v>3269</v>
      </c>
      <c r="I1097" s="41">
        <v>2</v>
      </c>
      <c r="J1097" s="76">
        <f t="shared" ref="J1097:J1160" si="150">LOG(I1097,2)</f>
        <v>1</v>
      </c>
      <c r="L1097" s="101"/>
    </row>
    <row r="1098" spans="2:12" x14ac:dyDescent="0.5">
      <c r="B1098" s="231"/>
      <c r="C1098" s="232">
        <f t="shared" si="148"/>
        <v>1096</v>
      </c>
      <c r="E1098" s="300">
        <v>16</v>
      </c>
      <c r="F1098" s="45">
        <f t="shared" si="149"/>
        <v>2181</v>
      </c>
      <c r="G1098" s="40">
        <f t="shared" ref="G1098:G1161" si="151">G1097+6</f>
        <v>6544</v>
      </c>
      <c r="H1098" s="81">
        <f>G1098/I1098</f>
        <v>409</v>
      </c>
      <c r="I1098" s="41">
        <v>16</v>
      </c>
      <c r="J1098" s="76">
        <f t="shared" si="150"/>
        <v>4</v>
      </c>
      <c r="L1098" s="101"/>
    </row>
    <row r="1099" spans="2:12" x14ac:dyDescent="0.5">
      <c r="B1099" s="231"/>
      <c r="C1099" s="232">
        <f t="shared" si="148"/>
        <v>1097</v>
      </c>
      <c r="E1099" s="300">
        <v>2</v>
      </c>
      <c r="F1099" s="45">
        <f t="shared" si="149"/>
        <v>2183</v>
      </c>
      <c r="G1099" s="40">
        <f t="shared" si="151"/>
        <v>6550</v>
      </c>
      <c r="H1099" s="80">
        <f t="shared" si="146"/>
        <v>3275</v>
      </c>
      <c r="I1099" s="41">
        <v>2</v>
      </c>
      <c r="J1099" s="76">
        <f t="shared" si="150"/>
        <v>1</v>
      </c>
      <c r="L1099" s="101"/>
    </row>
    <row r="1100" spans="2:12" x14ac:dyDescent="0.5">
      <c r="B1100" s="231"/>
      <c r="C1100" s="232">
        <f t="shared" si="148"/>
        <v>1098</v>
      </c>
      <c r="E1100" s="300">
        <v>4</v>
      </c>
      <c r="F1100" s="45">
        <f t="shared" si="149"/>
        <v>2185</v>
      </c>
      <c r="G1100" s="40">
        <f t="shared" si="151"/>
        <v>6556</v>
      </c>
      <c r="H1100" s="82">
        <f>G1100/4</f>
        <v>1639</v>
      </c>
      <c r="I1100" s="41">
        <v>4</v>
      </c>
      <c r="J1100" s="76">
        <f t="shared" si="150"/>
        <v>2</v>
      </c>
      <c r="L1100" s="101"/>
    </row>
    <row r="1101" spans="2:12" x14ac:dyDescent="0.5">
      <c r="B1101" s="231"/>
      <c r="C1101" s="232">
        <f t="shared" si="148"/>
        <v>1099</v>
      </c>
      <c r="E1101" s="300">
        <v>2</v>
      </c>
      <c r="F1101" s="45">
        <f t="shared" si="149"/>
        <v>2187</v>
      </c>
      <c r="G1101" s="40">
        <f t="shared" si="151"/>
        <v>6562</v>
      </c>
      <c r="H1101" s="80">
        <f t="shared" si="147"/>
        <v>3281</v>
      </c>
      <c r="I1101" s="41">
        <v>2</v>
      </c>
      <c r="J1101" s="76">
        <f t="shared" si="150"/>
        <v>1</v>
      </c>
      <c r="L1101" s="101"/>
    </row>
    <row r="1102" spans="2:12" x14ac:dyDescent="0.5">
      <c r="B1102" s="231"/>
      <c r="C1102" s="232">
        <f t="shared" si="148"/>
        <v>1100</v>
      </c>
      <c r="E1102" s="300">
        <v>8</v>
      </c>
      <c r="F1102" s="45">
        <f t="shared" si="149"/>
        <v>2189</v>
      </c>
      <c r="G1102" s="40">
        <f t="shared" si="151"/>
        <v>6568</v>
      </c>
      <c r="H1102" s="81">
        <f>G1102/I1102</f>
        <v>821</v>
      </c>
      <c r="I1102" s="41">
        <v>8</v>
      </c>
      <c r="J1102" s="76">
        <f t="shared" si="150"/>
        <v>3</v>
      </c>
      <c r="L1102" s="101"/>
    </row>
    <row r="1103" spans="2:12" x14ac:dyDescent="0.5">
      <c r="B1103" s="231"/>
      <c r="C1103" s="232">
        <f t="shared" si="148"/>
        <v>1101</v>
      </c>
      <c r="E1103" s="300">
        <v>2</v>
      </c>
      <c r="F1103" s="45">
        <f t="shared" si="149"/>
        <v>2191</v>
      </c>
      <c r="G1103" s="40">
        <f t="shared" si="151"/>
        <v>6574</v>
      </c>
      <c r="H1103" s="80">
        <f t="shared" si="144"/>
        <v>3287</v>
      </c>
      <c r="I1103" s="41">
        <v>2</v>
      </c>
      <c r="J1103" s="76">
        <f t="shared" si="150"/>
        <v>1</v>
      </c>
      <c r="L1103" s="101"/>
    </row>
    <row r="1104" spans="2:12" x14ac:dyDescent="0.5">
      <c r="B1104" s="231"/>
      <c r="C1104" s="232">
        <f t="shared" si="148"/>
        <v>1102</v>
      </c>
      <c r="E1104" s="300">
        <v>4</v>
      </c>
      <c r="F1104" s="45">
        <f t="shared" si="149"/>
        <v>2193</v>
      </c>
      <c r="G1104" s="40">
        <f t="shared" si="151"/>
        <v>6580</v>
      </c>
      <c r="H1104" s="82">
        <f>G1104/4</f>
        <v>1645</v>
      </c>
      <c r="I1104" s="41">
        <v>4</v>
      </c>
      <c r="J1104" s="76">
        <f t="shared" si="150"/>
        <v>2</v>
      </c>
      <c r="L1104" s="101"/>
    </row>
    <row r="1105" spans="2:12" x14ac:dyDescent="0.5">
      <c r="B1105" s="231"/>
      <c r="C1105" s="232">
        <f t="shared" si="148"/>
        <v>1103</v>
      </c>
      <c r="E1105" s="300">
        <v>2</v>
      </c>
      <c r="F1105" s="45">
        <f t="shared" si="149"/>
        <v>2195</v>
      </c>
      <c r="G1105" s="40">
        <f t="shared" si="151"/>
        <v>6586</v>
      </c>
      <c r="H1105" s="80">
        <f t="shared" si="145"/>
        <v>3293</v>
      </c>
      <c r="I1105" s="41">
        <v>2</v>
      </c>
      <c r="J1105" s="76">
        <f t="shared" si="150"/>
        <v>1</v>
      </c>
      <c r="L1105" s="101"/>
    </row>
    <row r="1106" spans="2:12" x14ac:dyDescent="0.5">
      <c r="B1106" s="231"/>
      <c r="C1106" s="232">
        <f t="shared" si="148"/>
        <v>1104</v>
      </c>
      <c r="E1106" s="300">
        <v>64</v>
      </c>
      <c r="F1106" s="45">
        <f t="shared" si="149"/>
        <v>2197</v>
      </c>
      <c r="G1106" s="40">
        <f t="shared" si="151"/>
        <v>6592</v>
      </c>
      <c r="H1106" s="81">
        <f>G1106/I1106</f>
        <v>103</v>
      </c>
      <c r="I1106" s="41">
        <v>64</v>
      </c>
      <c r="J1106" s="76">
        <f t="shared" si="150"/>
        <v>6</v>
      </c>
      <c r="L1106" s="101"/>
    </row>
    <row r="1107" spans="2:12" x14ac:dyDescent="0.5">
      <c r="B1107" s="231"/>
      <c r="C1107" s="232">
        <f t="shared" si="148"/>
        <v>1105</v>
      </c>
      <c r="E1107" s="300">
        <v>2</v>
      </c>
      <c r="F1107" s="45">
        <f t="shared" si="149"/>
        <v>2199</v>
      </c>
      <c r="G1107" s="40">
        <f t="shared" si="151"/>
        <v>6598</v>
      </c>
      <c r="H1107" s="80">
        <f t="shared" si="146"/>
        <v>3299</v>
      </c>
      <c r="I1107" s="41">
        <v>2</v>
      </c>
      <c r="J1107" s="76">
        <f t="shared" si="150"/>
        <v>1</v>
      </c>
      <c r="L1107" s="101"/>
    </row>
    <row r="1108" spans="2:12" x14ac:dyDescent="0.5">
      <c r="B1108" s="231"/>
      <c r="C1108" s="232">
        <f t="shared" si="148"/>
        <v>1106</v>
      </c>
      <c r="E1108" s="300">
        <v>4</v>
      </c>
      <c r="F1108" s="45">
        <f t="shared" si="149"/>
        <v>2201</v>
      </c>
      <c r="G1108" s="40">
        <f t="shared" si="151"/>
        <v>6604</v>
      </c>
      <c r="H1108" s="82">
        <f>G1108/4</f>
        <v>1651</v>
      </c>
      <c r="I1108" s="41">
        <v>4</v>
      </c>
      <c r="J1108" s="76">
        <f t="shared" si="150"/>
        <v>2</v>
      </c>
      <c r="L1108" s="101"/>
    </row>
    <row r="1109" spans="2:12" x14ac:dyDescent="0.5">
      <c r="B1109" s="231"/>
      <c r="C1109" s="232">
        <f t="shared" si="148"/>
        <v>1107</v>
      </c>
      <c r="E1109" s="300">
        <v>2</v>
      </c>
      <c r="F1109" s="45">
        <f t="shared" si="149"/>
        <v>2203</v>
      </c>
      <c r="G1109" s="40">
        <f t="shared" si="151"/>
        <v>6610</v>
      </c>
      <c r="H1109" s="80">
        <f t="shared" si="147"/>
        <v>3305</v>
      </c>
      <c r="I1109" s="41">
        <v>2</v>
      </c>
      <c r="J1109" s="76">
        <f t="shared" si="150"/>
        <v>1</v>
      </c>
      <c r="L1109" s="101"/>
    </row>
    <row r="1110" spans="2:12" x14ac:dyDescent="0.5">
      <c r="B1110" s="231"/>
      <c r="C1110" s="232">
        <f t="shared" si="148"/>
        <v>1108</v>
      </c>
      <c r="E1110" s="300">
        <v>8</v>
      </c>
      <c r="F1110" s="45">
        <f t="shared" si="149"/>
        <v>2205</v>
      </c>
      <c r="G1110" s="40">
        <f t="shared" si="151"/>
        <v>6616</v>
      </c>
      <c r="H1110" s="81">
        <f>G1110/I1110</f>
        <v>827</v>
      </c>
      <c r="I1110" s="41">
        <v>8</v>
      </c>
      <c r="J1110" s="76">
        <f t="shared" si="150"/>
        <v>3</v>
      </c>
      <c r="L1110" s="101"/>
    </row>
    <row r="1111" spans="2:12" x14ac:dyDescent="0.5">
      <c r="B1111" s="231"/>
      <c r="C1111" s="232">
        <f t="shared" si="148"/>
        <v>1109</v>
      </c>
      <c r="E1111" s="300">
        <v>2</v>
      </c>
      <c r="F1111" s="45">
        <f t="shared" si="149"/>
        <v>2207</v>
      </c>
      <c r="G1111" s="40">
        <f t="shared" si="151"/>
        <v>6622</v>
      </c>
      <c r="H1111" s="80">
        <f t="shared" si="144"/>
        <v>3311</v>
      </c>
      <c r="I1111" s="41">
        <v>2</v>
      </c>
      <c r="J1111" s="76">
        <f t="shared" si="150"/>
        <v>1</v>
      </c>
      <c r="L1111" s="101"/>
    </row>
    <row r="1112" spans="2:12" x14ac:dyDescent="0.5">
      <c r="B1112" s="231"/>
      <c r="C1112" s="232">
        <f t="shared" si="148"/>
        <v>1110</v>
      </c>
      <c r="E1112" s="300">
        <v>4</v>
      </c>
      <c r="F1112" s="45">
        <f t="shared" si="149"/>
        <v>2209</v>
      </c>
      <c r="G1112" s="40">
        <f t="shared" si="151"/>
        <v>6628</v>
      </c>
      <c r="H1112" s="82">
        <f>G1112/4</f>
        <v>1657</v>
      </c>
      <c r="I1112" s="41">
        <v>4</v>
      </c>
      <c r="J1112" s="76">
        <f t="shared" si="150"/>
        <v>2</v>
      </c>
      <c r="L1112" s="101"/>
    </row>
    <row r="1113" spans="2:12" x14ac:dyDescent="0.5">
      <c r="B1113" s="231"/>
      <c r="C1113" s="232">
        <f t="shared" si="148"/>
        <v>1111</v>
      </c>
      <c r="E1113" s="300">
        <v>2</v>
      </c>
      <c r="F1113" s="45">
        <f t="shared" si="149"/>
        <v>2211</v>
      </c>
      <c r="G1113" s="40">
        <f t="shared" si="151"/>
        <v>6634</v>
      </c>
      <c r="H1113" s="80">
        <f t="shared" si="145"/>
        <v>3317</v>
      </c>
      <c r="I1113" s="41">
        <v>2</v>
      </c>
      <c r="J1113" s="76">
        <f t="shared" si="150"/>
        <v>1</v>
      </c>
      <c r="L1113" s="101"/>
    </row>
    <row r="1114" spans="2:12" x14ac:dyDescent="0.5">
      <c r="B1114" s="231"/>
      <c r="C1114" s="232">
        <f t="shared" si="148"/>
        <v>1112</v>
      </c>
      <c r="E1114" s="300">
        <v>16</v>
      </c>
      <c r="F1114" s="45">
        <f t="shared" si="149"/>
        <v>2213</v>
      </c>
      <c r="G1114" s="40">
        <f t="shared" si="151"/>
        <v>6640</v>
      </c>
      <c r="H1114" s="81">
        <f>G1114/I1114</f>
        <v>415</v>
      </c>
      <c r="I1114" s="41">
        <v>16</v>
      </c>
      <c r="J1114" s="76">
        <f t="shared" si="150"/>
        <v>4</v>
      </c>
      <c r="L1114" s="101"/>
    </row>
    <row r="1115" spans="2:12" x14ac:dyDescent="0.5">
      <c r="B1115" s="231"/>
      <c r="C1115" s="232">
        <f t="shared" si="148"/>
        <v>1113</v>
      </c>
      <c r="E1115" s="300">
        <v>2</v>
      </c>
      <c r="F1115" s="45">
        <f t="shared" si="149"/>
        <v>2215</v>
      </c>
      <c r="G1115" s="40">
        <f t="shared" si="151"/>
        <v>6646</v>
      </c>
      <c r="H1115" s="80">
        <f t="shared" si="146"/>
        <v>3323</v>
      </c>
      <c r="I1115" s="41">
        <v>2</v>
      </c>
      <c r="J1115" s="76">
        <f t="shared" si="150"/>
        <v>1</v>
      </c>
      <c r="L1115" s="101"/>
    </row>
    <row r="1116" spans="2:12" x14ac:dyDescent="0.5">
      <c r="B1116" s="231"/>
      <c r="C1116" s="232">
        <f t="shared" si="148"/>
        <v>1114</v>
      </c>
      <c r="E1116" s="300">
        <v>4</v>
      </c>
      <c r="F1116" s="45">
        <f t="shared" si="149"/>
        <v>2217</v>
      </c>
      <c r="G1116" s="40">
        <f t="shared" si="151"/>
        <v>6652</v>
      </c>
      <c r="H1116" s="82">
        <f>G1116/4</f>
        <v>1663</v>
      </c>
      <c r="I1116" s="41">
        <v>4</v>
      </c>
      <c r="J1116" s="76">
        <f t="shared" si="150"/>
        <v>2</v>
      </c>
      <c r="L1116" s="101"/>
    </row>
    <row r="1117" spans="2:12" x14ac:dyDescent="0.5">
      <c r="B1117" s="231"/>
      <c r="C1117" s="232">
        <f t="shared" si="148"/>
        <v>1115</v>
      </c>
      <c r="E1117" s="300">
        <v>2</v>
      </c>
      <c r="F1117" s="45">
        <f t="shared" si="149"/>
        <v>2219</v>
      </c>
      <c r="G1117" s="40">
        <f t="shared" si="151"/>
        <v>6658</v>
      </c>
      <c r="H1117" s="80">
        <f t="shared" si="147"/>
        <v>3329</v>
      </c>
      <c r="I1117" s="41">
        <v>2</v>
      </c>
      <c r="J1117" s="76">
        <f t="shared" si="150"/>
        <v>1</v>
      </c>
      <c r="L1117" s="101"/>
    </row>
    <row r="1118" spans="2:12" x14ac:dyDescent="0.5">
      <c r="B1118" s="231"/>
      <c r="C1118" s="232">
        <f t="shared" si="148"/>
        <v>1116</v>
      </c>
      <c r="E1118" s="300">
        <v>8</v>
      </c>
      <c r="F1118" s="45">
        <f t="shared" si="149"/>
        <v>2221</v>
      </c>
      <c r="G1118" s="40">
        <f t="shared" si="151"/>
        <v>6664</v>
      </c>
      <c r="H1118" s="81">
        <f>G1118/I1118</f>
        <v>833</v>
      </c>
      <c r="I1118" s="41">
        <v>8</v>
      </c>
      <c r="J1118" s="76">
        <f t="shared" si="150"/>
        <v>3</v>
      </c>
      <c r="L1118" s="101"/>
    </row>
    <row r="1119" spans="2:12" x14ac:dyDescent="0.5">
      <c r="B1119" s="231"/>
      <c r="C1119" s="232">
        <f t="shared" si="148"/>
        <v>1117</v>
      </c>
      <c r="E1119" s="300">
        <v>2</v>
      </c>
      <c r="F1119" s="45">
        <f t="shared" si="149"/>
        <v>2223</v>
      </c>
      <c r="G1119" s="40">
        <f t="shared" si="151"/>
        <v>6670</v>
      </c>
      <c r="H1119" s="80">
        <f t="shared" ref="H1119:H1175" si="152">H1117+6</f>
        <v>3335</v>
      </c>
      <c r="I1119" s="41">
        <v>2</v>
      </c>
      <c r="J1119" s="76">
        <f t="shared" si="150"/>
        <v>1</v>
      </c>
      <c r="L1119" s="101"/>
    </row>
    <row r="1120" spans="2:12" x14ac:dyDescent="0.5">
      <c r="B1120" s="231"/>
      <c r="C1120" s="232">
        <f t="shared" si="148"/>
        <v>1118</v>
      </c>
      <c r="E1120" s="300">
        <v>4</v>
      </c>
      <c r="F1120" s="45">
        <f t="shared" si="149"/>
        <v>2225</v>
      </c>
      <c r="G1120" s="40">
        <f t="shared" si="151"/>
        <v>6676</v>
      </c>
      <c r="H1120" s="82">
        <f>G1120/4</f>
        <v>1669</v>
      </c>
      <c r="I1120" s="41">
        <v>4</v>
      </c>
      <c r="J1120" s="76">
        <f t="shared" si="150"/>
        <v>2</v>
      </c>
      <c r="L1120" s="101"/>
    </row>
    <row r="1121" spans="2:12" x14ac:dyDescent="0.5">
      <c r="B1121" s="231"/>
      <c r="C1121" s="232">
        <f t="shared" si="148"/>
        <v>1119</v>
      </c>
      <c r="E1121" s="300">
        <v>2</v>
      </c>
      <c r="F1121" s="45">
        <f t="shared" si="149"/>
        <v>2227</v>
      </c>
      <c r="G1121" s="40">
        <f t="shared" si="151"/>
        <v>6682</v>
      </c>
      <c r="H1121" s="80">
        <f t="shared" ref="H1121:H1177" si="153">H1119+6</f>
        <v>3341</v>
      </c>
      <c r="I1121" s="41">
        <v>2</v>
      </c>
      <c r="J1121" s="76">
        <f t="shared" si="150"/>
        <v>1</v>
      </c>
      <c r="L1121" s="101"/>
    </row>
    <row r="1122" spans="2:12" x14ac:dyDescent="0.5">
      <c r="B1122" s="231"/>
      <c r="C1122" s="232">
        <f t="shared" si="148"/>
        <v>1120</v>
      </c>
      <c r="E1122" s="300">
        <v>32</v>
      </c>
      <c r="F1122" s="45">
        <f t="shared" si="149"/>
        <v>2229</v>
      </c>
      <c r="G1122" s="40">
        <f t="shared" si="151"/>
        <v>6688</v>
      </c>
      <c r="H1122" s="81">
        <f>G1122/I1122</f>
        <v>209</v>
      </c>
      <c r="I1122" s="41">
        <v>32</v>
      </c>
      <c r="J1122" s="76">
        <f t="shared" si="150"/>
        <v>5</v>
      </c>
      <c r="L1122" s="101"/>
    </row>
    <row r="1123" spans="2:12" x14ac:dyDescent="0.5">
      <c r="B1123" s="231"/>
      <c r="C1123" s="232">
        <f t="shared" si="148"/>
        <v>1121</v>
      </c>
      <c r="E1123" s="300">
        <v>2</v>
      </c>
      <c r="F1123" s="45">
        <f t="shared" si="149"/>
        <v>2231</v>
      </c>
      <c r="G1123" s="40">
        <f t="shared" si="151"/>
        <v>6694</v>
      </c>
      <c r="H1123" s="80">
        <f t="shared" ref="H1123:H1179" si="154">H1121+6</f>
        <v>3347</v>
      </c>
      <c r="I1123" s="41">
        <v>2</v>
      </c>
      <c r="J1123" s="76">
        <f t="shared" si="150"/>
        <v>1</v>
      </c>
      <c r="L1123" s="101"/>
    </row>
    <row r="1124" spans="2:12" x14ac:dyDescent="0.5">
      <c r="B1124" s="231"/>
      <c r="C1124" s="232">
        <f t="shared" si="148"/>
        <v>1122</v>
      </c>
      <c r="E1124" s="300">
        <v>4</v>
      </c>
      <c r="F1124" s="45">
        <f t="shared" si="149"/>
        <v>2233</v>
      </c>
      <c r="G1124" s="40">
        <f t="shared" si="151"/>
        <v>6700</v>
      </c>
      <c r="H1124" s="82">
        <f>G1124/4</f>
        <v>1675</v>
      </c>
      <c r="I1124" s="41">
        <v>4</v>
      </c>
      <c r="J1124" s="76">
        <f t="shared" si="150"/>
        <v>2</v>
      </c>
      <c r="L1124" s="101"/>
    </row>
    <row r="1125" spans="2:12" x14ac:dyDescent="0.5">
      <c r="B1125" s="231"/>
      <c r="C1125" s="232">
        <f t="shared" si="148"/>
        <v>1123</v>
      </c>
      <c r="E1125" s="300">
        <v>2</v>
      </c>
      <c r="F1125" s="45">
        <f t="shared" si="149"/>
        <v>2235</v>
      </c>
      <c r="G1125" s="40">
        <f t="shared" si="151"/>
        <v>6706</v>
      </c>
      <c r="H1125" s="80">
        <f t="shared" ref="H1125:H1181" si="155">H1123+6</f>
        <v>3353</v>
      </c>
      <c r="I1125" s="41">
        <v>2</v>
      </c>
      <c r="J1125" s="76">
        <f t="shared" si="150"/>
        <v>1</v>
      </c>
      <c r="L1125" s="101"/>
    </row>
    <row r="1126" spans="2:12" x14ac:dyDescent="0.5">
      <c r="B1126" s="231"/>
      <c r="C1126" s="232">
        <f t="shared" si="148"/>
        <v>1124</v>
      </c>
      <c r="E1126" s="300">
        <v>8</v>
      </c>
      <c r="F1126" s="45">
        <f t="shared" si="149"/>
        <v>2237</v>
      </c>
      <c r="G1126" s="40">
        <f t="shared" si="151"/>
        <v>6712</v>
      </c>
      <c r="H1126" s="81">
        <f>G1126/I1126</f>
        <v>839</v>
      </c>
      <c r="I1126" s="41">
        <v>8</v>
      </c>
      <c r="J1126" s="76">
        <f t="shared" si="150"/>
        <v>3</v>
      </c>
      <c r="L1126" s="101"/>
    </row>
    <row r="1127" spans="2:12" x14ac:dyDescent="0.5">
      <c r="B1127" s="231"/>
      <c r="C1127" s="232">
        <f t="shared" si="148"/>
        <v>1125</v>
      </c>
      <c r="E1127" s="300">
        <v>2</v>
      </c>
      <c r="F1127" s="45">
        <f t="shared" si="149"/>
        <v>2239</v>
      </c>
      <c r="G1127" s="40">
        <f t="shared" si="151"/>
        <v>6718</v>
      </c>
      <c r="H1127" s="80">
        <f t="shared" si="152"/>
        <v>3359</v>
      </c>
      <c r="I1127" s="41">
        <v>2</v>
      </c>
      <c r="J1127" s="76">
        <f t="shared" si="150"/>
        <v>1</v>
      </c>
      <c r="L1127" s="101"/>
    </row>
    <row r="1128" spans="2:12" x14ac:dyDescent="0.5">
      <c r="B1128" s="231"/>
      <c r="C1128" s="232">
        <f t="shared" si="148"/>
        <v>1126</v>
      </c>
      <c r="E1128" s="300">
        <v>4</v>
      </c>
      <c r="F1128" s="45">
        <f t="shared" si="149"/>
        <v>2241</v>
      </c>
      <c r="G1128" s="40">
        <f t="shared" si="151"/>
        <v>6724</v>
      </c>
      <c r="H1128" s="82">
        <f>G1128/4</f>
        <v>1681</v>
      </c>
      <c r="I1128" s="41">
        <v>4</v>
      </c>
      <c r="J1128" s="76">
        <f t="shared" si="150"/>
        <v>2</v>
      </c>
      <c r="L1128" s="101"/>
    </row>
    <row r="1129" spans="2:12" x14ac:dyDescent="0.5">
      <c r="B1129" s="231"/>
      <c r="C1129" s="232">
        <f t="shared" si="148"/>
        <v>1127</v>
      </c>
      <c r="E1129" s="300">
        <v>2</v>
      </c>
      <c r="F1129" s="45">
        <f t="shared" si="149"/>
        <v>2243</v>
      </c>
      <c r="G1129" s="40">
        <f t="shared" si="151"/>
        <v>6730</v>
      </c>
      <c r="H1129" s="80">
        <f t="shared" si="153"/>
        <v>3365</v>
      </c>
      <c r="I1129" s="41">
        <v>2</v>
      </c>
      <c r="J1129" s="76">
        <f t="shared" si="150"/>
        <v>1</v>
      </c>
      <c r="L1129" s="101"/>
    </row>
    <row r="1130" spans="2:12" x14ac:dyDescent="0.5">
      <c r="B1130" s="231"/>
      <c r="C1130" s="232">
        <f t="shared" si="148"/>
        <v>1128</v>
      </c>
      <c r="E1130" s="300">
        <v>16</v>
      </c>
      <c r="F1130" s="45">
        <f t="shared" si="149"/>
        <v>2245</v>
      </c>
      <c r="G1130" s="40">
        <f t="shared" si="151"/>
        <v>6736</v>
      </c>
      <c r="H1130" s="81">
        <f>G1130/I1130</f>
        <v>421</v>
      </c>
      <c r="I1130" s="41">
        <v>16</v>
      </c>
      <c r="J1130" s="76">
        <f t="shared" si="150"/>
        <v>4</v>
      </c>
      <c r="L1130" s="101"/>
    </row>
    <row r="1131" spans="2:12" x14ac:dyDescent="0.5">
      <c r="B1131" s="231"/>
      <c r="C1131" s="232">
        <f t="shared" si="148"/>
        <v>1129</v>
      </c>
      <c r="E1131" s="300">
        <v>2</v>
      </c>
      <c r="F1131" s="45">
        <f t="shared" si="149"/>
        <v>2247</v>
      </c>
      <c r="G1131" s="40">
        <f t="shared" si="151"/>
        <v>6742</v>
      </c>
      <c r="H1131" s="80">
        <f t="shared" si="154"/>
        <v>3371</v>
      </c>
      <c r="I1131" s="41">
        <v>2</v>
      </c>
      <c r="J1131" s="76">
        <f t="shared" si="150"/>
        <v>1</v>
      </c>
      <c r="L1131" s="101"/>
    </row>
    <row r="1132" spans="2:12" x14ac:dyDescent="0.5">
      <c r="B1132" s="231"/>
      <c r="C1132" s="232">
        <f t="shared" si="148"/>
        <v>1130</v>
      </c>
      <c r="E1132" s="300">
        <v>4</v>
      </c>
      <c r="F1132" s="45">
        <f t="shared" si="149"/>
        <v>2249</v>
      </c>
      <c r="G1132" s="40">
        <f t="shared" si="151"/>
        <v>6748</v>
      </c>
      <c r="H1132" s="82">
        <f>G1132/4</f>
        <v>1687</v>
      </c>
      <c r="I1132" s="41">
        <v>4</v>
      </c>
      <c r="J1132" s="76">
        <f t="shared" si="150"/>
        <v>2</v>
      </c>
      <c r="L1132" s="101"/>
    </row>
    <row r="1133" spans="2:12" x14ac:dyDescent="0.5">
      <c r="B1133" s="231"/>
      <c r="C1133" s="232">
        <f t="shared" si="148"/>
        <v>1131</v>
      </c>
      <c r="E1133" s="300">
        <v>2</v>
      </c>
      <c r="F1133" s="45">
        <f t="shared" si="149"/>
        <v>2251</v>
      </c>
      <c r="G1133" s="40">
        <f t="shared" si="151"/>
        <v>6754</v>
      </c>
      <c r="H1133" s="80">
        <f t="shared" si="155"/>
        <v>3377</v>
      </c>
      <c r="I1133" s="41">
        <v>2</v>
      </c>
      <c r="J1133" s="76">
        <f t="shared" si="150"/>
        <v>1</v>
      </c>
      <c r="L1133" s="101"/>
    </row>
    <row r="1134" spans="2:12" x14ac:dyDescent="0.5">
      <c r="B1134" s="231"/>
      <c r="C1134" s="232">
        <f t="shared" si="148"/>
        <v>1132</v>
      </c>
      <c r="E1134" s="300">
        <v>8</v>
      </c>
      <c r="F1134" s="45">
        <f t="shared" si="149"/>
        <v>2253</v>
      </c>
      <c r="G1134" s="40">
        <f t="shared" si="151"/>
        <v>6760</v>
      </c>
      <c r="H1134" s="81">
        <f>G1134/I1134</f>
        <v>845</v>
      </c>
      <c r="I1134" s="41">
        <v>8</v>
      </c>
      <c r="J1134" s="76">
        <f t="shared" si="150"/>
        <v>3</v>
      </c>
      <c r="L1134" s="101"/>
    </row>
    <row r="1135" spans="2:12" x14ac:dyDescent="0.5">
      <c r="B1135" s="231"/>
      <c r="C1135" s="232">
        <f t="shared" si="148"/>
        <v>1133</v>
      </c>
      <c r="E1135" s="300">
        <v>2</v>
      </c>
      <c r="F1135" s="45">
        <f t="shared" si="149"/>
        <v>2255</v>
      </c>
      <c r="G1135" s="40">
        <f t="shared" si="151"/>
        <v>6766</v>
      </c>
      <c r="H1135" s="80">
        <f t="shared" si="152"/>
        <v>3383</v>
      </c>
      <c r="I1135" s="41">
        <v>2</v>
      </c>
      <c r="J1135" s="76">
        <f t="shared" si="150"/>
        <v>1</v>
      </c>
      <c r="L1135" s="101"/>
    </row>
    <row r="1136" spans="2:12" x14ac:dyDescent="0.5">
      <c r="B1136" s="231"/>
      <c r="C1136" s="232">
        <f t="shared" si="148"/>
        <v>1134</v>
      </c>
      <c r="E1136" s="300">
        <v>4</v>
      </c>
      <c r="F1136" s="45">
        <f t="shared" si="149"/>
        <v>2257</v>
      </c>
      <c r="G1136" s="40">
        <f t="shared" si="151"/>
        <v>6772</v>
      </c>
      <c r="H1136" s="82">
        <f>G1136/4</f>
        <v>1693</v>
      </c>
      <c r="I1136" s="41">
        <v>4</v>
      </c>
      <c r="J1136" s="76">
        <f t="shared" si="150"/>
        <v>2</v>
      </c>
      <c r="L1136" s="101"/>
    </row>
    <row r="1137" spans="2:12" x14ac:dyDescent="0.5">
      <c r="B1137" s="231"/>
      <c r="C1137" s="232">
        <f t="shared" si="148"/>
        <v>1135</v>
      </c>
      <c r="E1137" s="300">
        <v>2</v>
      </c>
      <c r="F1137" s="45">
        <f t="shared" si="149"/>
        <v>2259</v>
      </c>
      <c r="G1137" s="40">
        <f t="shared" si="151"/>
        <v>6778</v>
      </c>
      <c r="H1137" s="80">
        <f t="shared" si="153"/>
        <v>3389</v>
      </c>
      <c r="I1137" s="41">
        <v>2</v>
      </c>
      <c r="J1137" s="76">
        <f t="shared" si="150"/>
        <v>1</v>
      </c>
      <c r="L1137" s="101"/>
    </row>
    <row r="1138" spans="2:12" x14ac:dyDescent="0.5">
      <c r="B1138" s="231"/>
      <c r="C1138" s="232">
        <f t="shared" si="148"/>
        <v>1136</v>
      </c>
      <c r="E1138" s="300">
        <v>128</v>
      </c>
      <c r="F1138" s="45">
        <f t="shared" si="149"/>
        <v>2261</v>
      </c>
      <c r="G1138" s="40">
        <f t="shared" si="151"/>
        <v>6784</v>
      </c>
      <c r="H1138" s="81">
        <f>G1138/I1138</f>
        <v>53</v>
      </c>
      <c r="I1138" s="41">
        <v>128</v>
      </c>
      <c r="J1138" s="76">
        <f t="shared" si="150"/>
        <v>7</v>
      </c>
      <c r="L1138" s="101"/>
    </row>
    <row r="1139" spans="2:12" x14ac:dyDescent="0.5">
      <c r="B1139" s="231"/>
      <c r="C1139" s="232">
        <f t="shared" si="148"/>
        <v>1137</v>
      </c>
      <c r="E1139" s="300">
        <v>2</v>
      </c>
      <c r="F1139" s="45">
        <f t="shared" si="149"/>
        <v>2263</v>
      </c>
      <c r="G1139" s="40">
        <f t="shared" si="151"/>
        <v>6790</v>
      </c>
      <c r="H1139" s="80">
        <f t="shared" si="154"/>
        <v>3395</v>
      </c>
      <c r="I1139" s="41">
        <v>2</v>
      </c>
      <c r="J1139" s="76">
        <f t="shared" si="150"/>
        <v>1</v>
      </c>
      <c r="L1139" s="101"/>
    </row>
    <row r="1140" spans="2:12" x14ac:dyDescent="0.5">
      <c r="B1140" s="231"/>
      <c r="C1140" s="232">
        <f t="shared" si="148"/>
        <v>1138</v>
      </c>
      <c r="E1140" s="300">
        <v>4</v>
      </c>
      <c r="F1140" s="45">
        <f t="shared" si="149"/>
        <v>2265</v>
      </c>
      <c r="G1140" s="40">
        <f t="shared" si="151"/>
        <v>6796</v>
      </c>
      <c r="H1140" s="82">
        <f>G1140/4</f>
        <v>1699</v>
      </c>
      <c r="I1140" s="41">
        <v>4</v>
      </c>
      <c r="J1140" s="76">
        <f t="shared" si="150"/>
        <v>2</v>
      </c>
      <c r="L1140" s="101"/>
    </row>
    <row r="1141" spans="2:12" x14ac:dyDescent="0.5">
      <c r="B1141" s="231"/>
      <c r="C1141" s="232">
        <f t="shared" si="148"/>
        <v>1139</v>
      </c>
      <c r="E1141" s="300">
        <v>2</v>
      </c>
      <c r="F1141" s="45">
        <f t="shared" si="149"/>
        <v>2267</v>
      </c>
      <c r="G1141" s="40">
        <f t="shared" si="151"/>
        <v>6802</v>
      </c>
      <c r="H1141" s="80">
        <f t="shared" si="155"/>
        <v>3401</v>
      </c>
      <c r="I1141" s="41">
        <v>2</v>
      </c>
      <c r="J1141" s="76">
        <f t="shared" si="150"/>
        <v>1</v>
      </c>
      <c r="L1141" s="101"/>
    </row>
    <row r="1142" spans="2:12" x14ac:dyDescent="0.5">
      <c r="B1142" s="231"/>
      <c r="C1142" s="232">
        <f t="shared" si="148"/>
        <v>1140</v>
      </c>
      <c r="E1142" s="300">
        <v>8</v>
      </c>
      <c r="F1142" s="45">
        <f t="shared" si="149"/>
        <v>2269</v>
      </c>
      <c r="G1142" s="40">
        <f t="shared" si="151"/>
        <v>6808</v>
      </c>
      <c r="H1142" s="81">
        <f>G1142/I1142</f>
        <v>851</v>
      </c>
      <c r="I1142" s="41">
        <v>8</v>
      </c>
      <c r="J1142" s="76">
        <f t="shared" si="150"/>
        <v>3</v>
      </c>
      <c r="L1142" s="101"/>
    </row>
    <row r="1143" spans="2:12" x14ac:dyDescent="0.5">
      <c r="B1143" s="231"/>
      <c r="C1143" s="232">
        <f t="shared" si="148"/>
        <v>1141</v>
      </c>
      <c r="E1143" s="300">
        <v>2</v>
      </c>
      <c r="F1143" s="45">
        <f t="shared" si="149"/>
        <v>2271</v>
      </c>
      <c r="G1143" s="40">
        <f t="shared" si="151"/>
        <v>6814</v>
      </c>
      <c r="H1143" s="80">
        <f t="shared" si="152"/>
        <v>3407</v>
      </c>
      <c r="I1143" s="41">
        <v>2</v>
      </c>
      <c r="J1143" s="76">
        <f t="shared" si="150"/>
        <v>1</v>
      </c>
      <c r="L1143" s="101"/>
    </row>
    <row r="1144" spans="2:12" x14ac:dyDescent="0.5">
      <c r="B1144" s="231"/>
      <c r="C1144" s="232">
        <f t="shared" si="148"/>
        <v>1142</v>
      </c>
      <c r="E1144" s="300">
        <v>4</v>
      </c>
      <c r="F1144" s="45">
        <f t="shared" si="149"/>
        <v>2273</v>
      </c>
      <c r="G1144" s="40">
        <f t="shared" si="151"/>
        <v>6820</v>
      </c>
      <c r="H1144" s="82">
        <f>G1144/4</f>
        <v>1705</v>
      </c>
      <c r="I1144" s="41">
        <v>4</v>
      </c>
      <c r="J1144" s="76">
        <f t="shared" si="150"/>
        <v>2</v>
      </c>
      <c r="L1144" s="101"/>
    </row>
    <row r="1145" spans="2:12" x14ac:dyDescent="0.5">
      <c r="B1145" s="231"/>
      <c r="C1145" s="232">
        <f t="shared" si="148"/>
        <v>1143</v>
      </c>
      <c r="E1145" s="300">
        <v>2</v>
      </c>
      <c r="F1145" s="45">
        <f t="shared" si="149"/>
        <v>2275</v>
      </c>
      <c r="G1145" s="40">
        <f t="shared" si="151"/>
        <v>6826</v>
      </c>
      <c r="H1145" s="80">
        <f t="shared" si="153"/>
        <v>3413</v>
      </c>
      <c r="I1145" s="41">
        <v>2</v>
      </c>
      <c r="J1145" s="76">
        <f t="shared" si="150"/>
        <v>1</v>
      </c>
      <c r="L1145" s="101"/>
    </row>
    <row r="1146" spans="2:12" x14ac:dyDescent="0.5">
      <c r="B1146" s="231"/>
      <c r="C1146" s="232">
        <f t="shared" si="148"/>
        <v>1144</v>
      </c>
      <c r="E1146" s="300">
        <v>16</v>
      </c>
      <c r="F1146" s="45">
        <f t="shared" si="149"/>
        <v>2277</v>
      </c>
      <c r="G1146" s="40">
        <f t="shared" si="151"/>
        <v>6832</v>
      </c>
      <c r="H1146" s="81">
        <f>G1146/I1146</f>
        <v>427</v>
      </c>
      <c r="I1146" s="41">
        <v>16</v>
      </c>
      <c r="J1146" s="76">
        <f t="shared" si="150"/>
        <v>4</v>
      </c>
      <c r="L1146" s="101"/>
    </row>
    <row r="1147" spans="2:12" x14ac:dyDescent="0.5">
      <c r="B1147" s="231"/>
      <c r="C1147" s="232">
        <f t="shared" si="148"/>
        <v>1145</v>
      </c>
      <c r="E1147" s="300">
        <v>2</v>
      </c>
      <c r="F1147" s="45">
        <f t="shared" si="149"/>
        <v>2279</v>
      </c>
      <c r="G1147" s="40">
        <f t="shared" si="151"/>
        <v>6838</v>
      </c>
      <c r="H1147" s="80">
        <f t="shared" si="154"/>
        <v>3419</v>
      </c>
      <c r="I1147" s="41">
        <v>2</v>
      </c>
      <c r="J1147" s="76">
        <f t="shared" si="150"/>
        <v>1</v>
      </c>
      <c r="L1147" s="101"/>
    </row>
    <row r="1148" spans="2:12" x14ac:dyDescent="0.5">
      <c r="B1148" s="231"/>
      <c r="C1148" s="232">
        <f t="shared" si="148"/>
        <v>1146</v>
      </c>
      <c r="E1148" s="300">
        <v>4</v>
      </c>
      <c r="F1148" s="45">
        <f t="shared" si="149"/>
        <v>2281</v>
      </c>
      <c r="G1148" s="40">
        <f t="shared" si="151"/>
        <v>6844</v>
      </c>
      <c r="H1148" s="82">
        <f>G1148/4</f>
        <v>1711</v>
      </c>
      <c r="I1148" s="41">
        <v>4</v>
      </c>
      <c r="J1148" s="76">
        <f t="shared" si="150"/>
        <v>2</v>
      </c>
      <c r="L1148" s="101"/>
    </row>
    <row r="1149" spans="2:12" x14ac:dyDescent="0.5">
      <c r="B1149" s="231"/>
      <c r="C1149" s="232">
        <f t="shared" si="148"/>
        <v>1147</v>
      </c>
      <c r="E1149" s="300">
        <v>2</v>
      </c>
      <c r="F1149" s="45">
        <f t="shared" si="149"/>
        <v>2283</v>
      </c>
      <c r="G1149" s="40">
        <f t="shared" si="151"/>
        <v>6850</v>
      </c>
      <c r="H1149" s="80">
        <f t="shared" si="155"/>
        <v>3425</v>
      </c>
      <c r="I1149" s="41">
        <v>2</v>
      </c>
      <c r="J1149" s="76">
        <f t="shared" si="150"/>
        <v>1</v>
      </c>
      <c r="L1149" s="101"/>
    </row>
    <row r="1150" spans="2:12" x14ac:dyDescent="0.5">
      <c r="B1150" s="231"/>
      <c r="C1150" s="232">
        <f t="shared" si="148"/>
        <v>1148</v>
      </c>
      <c r="E1150" s="300">
        <v>8</v>
      </c>
      <c r="F1150" s="45">
        <f t="shared" si="149"/>
        <v>2285</v>
      </c>
      <c r="G1150" s="40">
        <f t="shared" si="151"/>
        <v>6856</v>
      </c>
      <c r="H1150" s="81">
        <f>G1150/I1150</f>
        <v>857</v>
      </c>
      <c r="I1150" s="41">
        <v>8</v>
      </c>
      <c r="J1150" s="76">
        <f t="shared" si="150"/>
        <v>3</v>
      </c>
      <c r="L1150" s="101"/>
    </row>
    <row r="1151" spans="2:12" x14ac:dyDescent="0.5">
      <c r="B1151" s="231"/>
      <c r="C1151" s="232">
        <f t="shared" si="148"/>
        <v>1149</v>
      </c>
      <c r="E1151" s="300">
        <v>2</v>
      </c>
      <c r="F1151" s="45">
        <f t="shared" si="149"/>
        <v>2287</v>
      </c>
      <c r="G1151" s="40">
        <f t="shared" si="151"/>
        <v>6862</v>
      </c>
      <c r="H1151" s="80">
        <f t="shared" si="152"/>
        <v>3431</v>
      </c>
      <c r="I1151" s="41">
        <v>2</v>
      </c>
      <c r="J1151" s="76">
        <f t="shared" si="150"/>
        <v>1</v>
      </c>
      <c r="L1151" s="101"/>
    </row>
    <row r="1152" spans="2:12" x14ac:dyDescent="0.5">
      <c r="B1152" s="231"/>
      <c r="C1152" s="232">
        <f t="shared" si="148"/>
        <v>1150</v>
      </c>
      <c r="E1152" s="300">
        <v>4</v>
      </c>
      <c r="F1152" s="45">
        <f t="shared" si="149"/>
        <v>2289</v>
      </c>
      <c r="G1152" s="40">
        <f t="shared" si="151"/>
        <v>6868</v>
      </c>
      <c r="H1152" s="82">
        <f>G1152/4</f>
        <v>1717</v>
      </c>
      <c r="I1152" s="41">
        <v>4</v>
      </c>
      <c r="J1152" s="76">
        <f t="shared" si="150"/>
        <v>2</v>
      </c>
      <c r="L1152" s="101"/>
    </row>
    <row r="1153" spans="2:12" x14ac:dyDescent="0.5">
      <c r="B1153" s="231"/>
      <c r="C1153" s="232">
        <f t="shared" si="148"/>
        <v>1151</v>
      </c>
      <c r="E1153" s="300">
        <v>2</v>
      </c>
      <c r="F1153" s="45">
        <f t="shared" si="149"/>
        <v>2291</v>
      </c>
      <c r="G1153" s="40">
        <f t="shared" si="151"/>
        <v>6874</v>
      </c>
      <c r="H1153" s="80">
        <f t="shared" si="153"/>
        <v>3437</v>
      </c>
      <c r="I1153" s="41">
        <v>2</v>
      </c>
      <c r="J1153" s="76">
        <f t="shared" si="150"/>
        <v>1</v>
      </c>
      <c r="L1153" s="101"/>
    </row>
    <row r="1154" spans="2:12" x14ac:dyDescent="0.5">
      <c r="B1154" s="231"/>
      <c r="C1154" s="232">
        <f t="shared" si="148"/>
        <v>1152</v>
      </c>
      <c r="E1154" s="300">
        <v>32</v>
      </c>
      <c r="F1154" s="45">
        <f t="shared" si="149"/>
        <v>2293</v>
      </c>
      <c r="G1154" s="40">
        <f t="shared" si="151"/>
        <v>6880</v>
      </c>
      <c r="H1154" s="81">
        <f>G1154/I1154</f>
        <v>215</v>
      </c>
      <c r="I1154" s="41">
        <v>32</v>
      </c>
      <c r="J1154" s="76">
        <f t="shared" si="150"/>
        <v>5</v>
      </c>
      <c r="L1154" s="101"/>
    </row>
    <row r="1155" spans="2:12" x14ac:dyDescent="0.5">
      <c r="B1155" s="231"/>
      <c r="C1155" s="232">
        <f t="shared" si="148"/>
        <v>1153</v>
      </c>
      <c r="E1155" s="300">
        <v>2</v>
      </c>
      <c r="F1155" s="45">
        <f t="shared" si="149"/>
        <v>2295</v>
      </c>
      <c r="G1155" s="40">
        <f t="shared" si="151"/>
        <v>6886</v>
      </c>
      <c r="H1155" s="80">
        <f t="shared" si="154"/>
        <v>3443</v>
      </c>
      <c r="I1155" s="41">
        <v>2</v>
      </c>
      <c r="J1155" s="76">
        <f t="shared" si="150"/>
        <v>1</v>
      </c>
      <c r="L1155" s="101"/>
    </row>
    <row r="1156" spans="2:12" x14ac:dyDescent="0.5">
      <c r="B1156" s="231"/>
      <c r="C1156" s="232">
        <f t="shared" si="148"/>
        <v>1154</v>
      </c>
      <c r="E1156" s="300">
        <v>4</v>
      </c>
      <c r="F1156" s="45">
        <f t="shared" si="149"/>
        <v>2297</v>
      </c>
      <c r="G1156" s="40">
        <f t="shared" si="151"/>
        <v>6892</v>
      </c>
      <c r="H1156" s="82">
        <f>G1156/4</f>
        <v>1723</v>
      </c>
      <c r="I1156" s="41">
        <v>4</v>
      </c>
      <c r="J1156" s="76">
        <f t="shared" si="150"/>
        <v>2</v>
      </c>
      <c r="L1156" s="101"/>
    </row>
    <row r="1157" spans="2:12" x14ac:dyDescent="0.5">
      <c r="B1157" s="231"/>
      <c r="C1157" s="232">
        <f t="shared" ref="C1157:C1220" si="156">C1156+1</f>
        <v>1155</v>
      </c>
      <c r="E1157" s="300">
        <v>2</v>
      </c>
      <c r="F1157" s="45">
        <f t="shared" si="149"/>
        <v>2299</v>
      </c>
      <c r="G1157" s="40">
        <f t="shared" si="151"/>
        <v>6898</v>
      </c>
      <c r="H1157" s="80">
        <f t="shared" si="155"/>
        <v>3449</v>
      </c>
      <c r="I1157" s="41">
        <v>2</v>
      </c>
      <c r="J1157" s="76">
        <f t="shared" si="150"/>
        <v>1</v>
      </c>
      <c r="L1157" s="101"/>
    </row>
    <row r="1158" spans="2:12" x14ac:dyDescent="0.5">
      <c r="B1158" s="231"/>
      <c r="C1158" s="232">
        <f t="shared" si="156"/>
        <v>1156</v>
      </c>
      <c r="E1158" s="300">
        <v>8</v>
      </c>
      <c r="F1158" s="45">
        <f t="shared" si="149"/>
        <v>2301</v>
      </c>
      <c r="G1158" s="40">
        <f t="shared" si="151"/>
        <v>6904</v>
      </c>
      <c r="H1158" s="81">
        <f>G1158/I1158</f>
        <v>863</v>
      </c>
      <c r="I1158" s="41">
        <v>8</v>
      </c>
      <c r="J1158" s="76">
        <f t="shared" si="150"/>
        <v>3</v>
      </c>
      <c r="L1158" s="101"/>
    </row>
    <row r="1159" spans="2:12" x14ac:dyDescent="0.5">
      <c r="B1159" s="231"/>
      <c r="C1159" s="232">
        <f t="shared" si="156"/>
        <v>1157</v>
      </c>
      <c r="E1159" s="300">
        <v>2</v>
      </c>
      <c r="F1159" s="45">
        <f t="shared" si="149"/>
        <v>2303</v>
      </c>
      <c r="G1159" s="40">
        <f t="shared" si="151"/>
        <v>6910</v>
      </c>
      <c r="H1159" s="80">
        <f t="shared" si="152"/>
        <v>3455</v>
      </c>
      <c r="I1159" s="41">
        <v>2</v>
      </c>
      <c r="J1159" s="76">
        <f t="shared" si="150"/>
        <v>1</v>
      </c>
      <c r="L1159" s="101"/>
    </row>
    <row r="1160" spans="2:12" x14ac:dyDescent="0.5">
      <c r="B1160" s="231"/>
      <c r="C1160" s="232">
        <f t="shared" si="156"/>
        <v>1158</v>
      </c>
      <c r="E1160" s="300">
        <v>4</v>
      </c>
      <c r="F1160" s="45">
        <f t="shared" si="149"/>
        <v>2305</v>
      </c>
      <c r="G1160" s="40">
        <f t="shared" si="151"/>
        <v>6916</v>
      </c>
      <c r="H1160" s="82">
        <f>G1160/4</f>
        <v>1729</v>
      </c>
      <c r="I1160" s="41">
        <v>4</v>
      </c>
      <c r="J1160" s="76">
        <f t="shared" si="150"/>
        <v>2</v>
      </c>
      <c r="L1160" s="101"/>
    </row>
    <row r="1161" spans="2:12" x14ac:dyDescent="0.5">
      <c r="B1161" s="231"/>
      <c r="C1161" s="232">
        <f t="shared" si="156"/>
        <v>1159</v>
      </c>
      <c r="E1161" s="300">
        <v>2</v>
      </c>
      <c r="F1161" s="45">
        <f t="shared" ref="F1161:F1224" si="157">(G1161-1)/3</f>
        <v>2307</v>
      </c>
      <c r="G1161" s="40">
        <f t="shared" si="151"/>
        <v>6922</v>
      </c>
      <c r="H1161" s="80">
        <f t="shared" si="153"/>
        <v>3461</v>
      </c>
      <c r="I1161" s="41">
        <v>2</v>
      </c>
      <c r="J1161" s="76">
        <f t="shared" ref="J1161:J1224" si="158">LOG(I1161,2)</f>
        <v>1</v>
      </c>
      <c r="L1161" s="101"/>
    </row>
    <row r="1162" spans="2:12" x14ac:dyDescent="0.5">
      <c r="B1162" s="231"/>
      <c r="C1162" s="232">
        <f t="shared" si="156"/>
        <v>1160</v>
      </c>
      <c r="E1162" s="300">
        <v>16</v>
      </c>
      <c r="F1162" s="45">
        <f t="shared" si="157"/>
        <v>2309</v>
      </c>
      <c r="G1162" s="40">
        <f t="shared" ref="G1162:G1225" si="159">G1161+6</f>
        <v>6928</v>
      </c>
      <c r="H1162" s="81">
        <f>G1162/I1162</f>
        <v>433</v>
      </c>
      <c r="I1162" s="41">
        <v>16</v>
      </c>
      <c r="J1162" s="76">
        <f t="shared" si="158"/>
        <v>4</v>
      </c>
      <c r="L1162" s="101"/>
    </row>
    <row r="1163" spans="2:12" x14ac:dyDescent="0.5">
      <c r="B1163" s="231"/>
      <c r="C1163" s="232">
        <f t="shared" si="156"/>
        <v>1161</v>
      </c>
      <c r="E1163" s="300">
        <v>2</v>
      </c>
      <c r="F1163" s="45">
        <f t="shared" si="157"/>
        <v>2311</v>
      </c>
      <c r="G1163" s="40">
        <f t="shared" si="159"/>
        <v>6934</v>
      </c>
      <c r="H1163" s="80">
        <f t="shared" si="154"/>
        <v>3467</v>
      </c>
      <c r="I1163" s="41">
        <v>2</v>
      </c>
      <c r="J1163" s="76">
        <f t="shared" si="158"/>
        <v>1</v>
      </c>
      <c r="L1163" s="101"/>
    </row>
    <row r="1164" spans="2:12" x14ac:dyDescent="0.5">
      <c r="B1164" s="231"/>
      <c r="C1164" s="232">
        <f t="shared" si="156"/>
        <v>1162</v>
      </c>
      <c r="E1164" s="300">
        <v>4</v>
      </c>
      <c r="F1164" s="45">
        <f t="shared" si="157"/>
        <v>2313</v>
      </c>
      <c r="G1164" s="40">
        <f t="shared" si="159"/>
        <v>6940</v>
      </c>
      <c r="H1164" s="82">
        <f>G1164/4</f>
        <v>1735</v>
      </c>
      <c r="I1164" s="41">
        <v>4</v>
      </c>
      <c r="J1164" s="76">
        <f t="shared" si="158"/>
        <v>2</v>
      </c>
      <c r="L1164" s="101"/>
    </row>
    <row r="1165" spans="2:12" x14ac:dyDescent="0.5">
      <c r="B1165" s="231"/>
      <c r="C1165" s="232">
        <f t="shared" si="156"/>
        <v>1163</v>
      </c>
      <c r="E1165" s="300">
        <v>2</v>
      </c>
      <c r="F1165" s="45">
        <f t="shared" si="157"/>
        <v>2315</v>
      </c>
      <c r="G1165" s="40">
        <f t="shared" si="159"/>
        <v>6946</v>
      </c>
      <c r="H1165" s="80">
        <f t="shared" si="155"/>
        <v>3473</v>
      </c>
      <c r="I1165" s="41">
        <v>2</v>
      </c>
      <c r="J1165" s="76">
        <f t="shared" si="158"/>
        <v>1</v>
      </c>
      <c r="L1165" s="101"/>
    </row>
    <row r="1166" spans="2:12" x14ac:dyDescent="0.5">
      <c r="B1166" s="231"/>
      <c r="C1166" s="232">
        <f t="shared" si="156"/>
        <v>1164</v>
      </c>
      <c r="E1166" s="300">
        <v>8</v>
      </c>
      <c r="F1166" s="45">
        <f t="shared" si="157"/>
        <v>2317</v>
      </c>
      <c r="G1166" s="40">
        <f t="shared" si="159"/>
        <v>6952</v>
      </c>
      <c r="H1166" s="81">
        <f>G1166/I1166</f>
        <v>869</v>
      </c>
      <c r="I1166" s="41">
        <v>8</v>
      </c>
      <c r="J1166" s="76">
        <f t="shared" si="158"/>
        <v>3</v>
      </c>
      <c r="L1166" s="101"/>
    </row>
    <row r="1167" spans="2:12" x14ac:dyDescent="0.5">
      <c r="B1167" s="231"/>
      <c r="C1167" s="232">
        <f t="shared" si="156"/>
        <v>1165</v>
      </c>
      <c r="E1167" s="300">
        <v>2</v>
      </c>
      <c r="F1167" s="45">
        <f t="shared" si="157"/>
        <v>2319</v>
      </c>
      <c r="G1167" s="40">
        <f t="shared" si="159"/>
        <v>6958</v>
      </c>
      <c r="H1167" s="80">
        <f t="shared" si="152"/>
        <v>3479</v>
      </c>
      <c r="I1167" s="41">
        <v>2</v>
      </c>
      <c r="J1167" s="76">
        <f t="shared" si="158"/>
        <v>1</v>
      </c>
      <c r="L1167" s="101"/>
    </row>
    <row r="1168" spans="2:12" x14ac:dyDescent="0.5">
      <c r="B1168" s="231"/>
      <c r="C1168" s="232">
        <f t="shared" si="156"/>
        <v>1166</v>
      </c>
      <c r="E1168" s="300">
        <v>4</v>
      </c>
      <c r="F1168" s="45">
        <f t="shared" si="157"/>
        <v>2321</v>
      </c>
      <c r="G1168" s="40">
        <f t="shared" si="159"/>
        <v>6964</v>
      </c>
      <c r="H1168" s="82">
        <f>G1168/4</f>
        <v>1741</v>
      </c>
      <c r="I1168" s="41">
        <v>4</v>
      </c>
      <c r="J1168" s="76">
        <f t="shared" si="158"/>
        <v>2</v>
      </c>
      <c r="L1168" s="101"/>
    </row>
    <row r="1169" spans="2:12" x14ac:dyDescent="0.5">
      <c r="B1169" s="231"/>
      <c r="C1169" s="232">
        <f t="shared" si="156"/>
        <v>1167</v>
      </c>
      <c r="E1169" s="300">
        <v>2</v>
      </c>
      <c r="F1169" s="45">
        <f t="shared" si="157"/>
        <v>2323</v>
      </c>
      <c r="G1169" s="40">
        <f t="shared" si="159"/>
        <v>6970</v>
      </c>
      <c r="H1169" s="80">
        <f t="shared" si="153"/>
        <v>3485</v>
      </c>
      <c r="I1169" s="41">
        <v>2</v>
      </c>
      <c r="J1169" s="76">
        <f t="shared" si="158"/>
        <v>1</v>
      </c>
      <c r="L1169" s="101"/>
    </row>
    <row r="1170" spans="2:12" x14ac:dyDescent="0.5">
      <c r="B1170" s="231"/>
      <c r="C1170" s="232">
        <f t="shared" si="156"/>
        <v>1168</v>
      </c>
      <c r="E1170" s="300">
        <v>64</v>
      </c>
      <c r="F1170" s="45">
        <f t="shared" si="157"/>
        <v>2325</v>
      </c>
      <c r="G1170" s="40">
        <f t="shared" si="159"/>
        <v>6976</v>
      </c>
      <c r="H1170" s="81">
        <f>G1170/I1170</f>
        <v>109</v>
      </c>
      <c r="I1170" s="41">
        <v>64</v>
      </c>
      <c r="J1170" s="76">
        <f t="shared" si="158"/>
        <v>6</v>
      </c>
      <c r="L1170" s="101"/>
    </row>
    <row r="1171" spans="2:12" x14ac:dyDescent="0.5">
      <c r="B1171" s="231"/>
      <c r="C1171" s="232">
        <f t="shared" si="156"/>
        <v>1169</v>
      </c>
      <c r="E1171" s="300">
        <v>2</v>
      </c>
      <c r="F1171" s="45">
        <f t="shared" si="157"/>
        <v>2327</v>
      </c>
      <c r="G1171" s="40">
        <f t="shared" si="159"/>
        <v>6982</v>
      </c>
      <c r="H1171" s="80">
        <f t="shared" si="154"/>
        <v>3491</v>
      </c>
      <c r="I1171" s="41">
        <v>2</v>
      </c>
      <c r="J1171" s="76">
        <f t="shared" si="158"/>
        <v>1</v>
      </c>
      <c r="L1171" s="101"/>
    </row>
    <row r="1172" spans="2:12" x14ac:dyDescent="0.5">
      <c r="B1172" s="231"/>
      <c r="C1172" s="232">
        <f t="shared" si="156"/>
        <v>1170</v>
      </c>
      <c r="E1172" s="300">
        <v>4</v>
      </c>
      <c r="F1172" s="45">
        <f t="shared" si="157"/>
        <v>2329</v>
      </c>
      <c r="G1172" s="40">
        <f t="shared" si="159"/>
        <v>6988</v>
      </c>
      <c r="H1172" s="82">
        <f>G1172/4</f>
        <v>1747</v>
      </c>
      <c r="I1172" s="41">
        <v>4</v>
      </c>
      <c r="J1172" s="76">
        <f t="shared" si="158"/>
        <v>2</v>
      </c>
      <c r="L1172" s="101"/>
    </row>
    <row r="1173" spans="2:12" x14ac:dyDescent="0.5">
      <c r="B1173" s="231"/>
      <c r="C1173" s="232">
        <f t="shared" si="156"/>
        <v>1171</v>
      </c>
      <c r="E1173" s="300">
        <v>2</v>
      </c>
      <c r="F1173" s="45">
        <f t="shared" si="157"/>
        <v>2331</v>
      </c>
      <c r="G1173" s="40">
        <f t="shared" si="159"/>
        <v>6994</v>
      </c>
      <c r="H1173" s="80">
        <f t="shared" si="155"/>
        <v>3497</v>
      </c>
      <c r="I1173" s="41">
        <v>2</v>
      </c>
      <c r="J1173" s="76">
        <f t="shared" si="158"/>
        <v>1</v>
      </c>
      <c r="L1173" s="101"/>
    </row>
    <row r="1174" spans="2:12" x14ac:dyDescent="0.5">
      <c r="B1174" s="231"/>
      <c r="C1174" s="232">
        <f t="shared" si="156"/>
        <v>1172</v>
      </c>
      <c r="E1174" s="300">
        <v>8</v>
      </c>
      <c r="F1174" s="45">
        <f t="shared" si="157"/>
        <v>2333</v>
      </c>
      <c r="G1174" s="40">
        <f t="shared" si="159"/>
        <v>7000</v>
      </c>
      <c r="H1174" s="81">
        <f>G1174/I1174</f>
        <v>875</v>
      </c>
      <c r="I1174" s="41">
        <v>8</v>
      </c>
      <c r="J1174" s="76">
        <f t="shared" si="158"/>
        <v>3</v>
      </c>
      <c r="L1174" s="101"/>
    </row>
    <row r="1175" spans="2:12" x14ac:dyDescent="0.5">
      <c r="B1175" s="231"/>
      <c r="C1175" s="232">
        <f t="shared" si="156"/>
        <v>1173</v>
      </c>
      <c r="E1175" s="300">
        <v>2</v>
      </c>
      <c r="F1175" s="45">
        <f t="shared" si="157"/>
        <v>2335</v>
      </c>
      <c r="G1175" s="40">
        <f t="shared" si="159"/>
        <v>7006</v>
      </c>
      <c r="H1175" s="80">
        <f t="shared" si="152"/>
        <v>3503</v>
      </c>
      <c r="I1175" s="41">
        <v>2</v>
      </c>
      <c r="J1175" s="76">
        <f t="shared" si="158"/>
        <v>1</v>
      </c>
      <c r="L1175" s="101"/>
    </row>
    <row r="1176" spans="2:12" x14ac:dyDescent="0.5">
      <c r="B1176" s="231"/>
      <c r="C1176" s="232">
        <f t="shared" si="156"/>
        <v>1174</v>
      </c>
      <c r="E1176" s="300">
        <v>4</v>
      </c>
      <c r="F1176" s="45">
        <f t="shared" si="157"/>
        <v>2337</v>
      </c>
      <c r="G1176" s="40">
        <f t="shared" si="159"/>
        <v>7012</v>
      </c>
      <c r="H1176" s="82">
        <f>G1176/4</f>
        <v>1753</v>
      </c>
      <c r="I1176" s="41">
        <v>4</v>
      </c>
      <c r="J1176" s="76">
        <f t="shared" si="158"/>
        <v>2</v>
      </c>
      <c r="L1176" s="101"/>
    </row>
    <row r="1177" spans="2:12" x14ac:dyDescent="0.5">
      <c r="B1177" s="231"/>
      <c r="C1177" s="232">
        <f t="shared" si="156"/>
        <v>1175</v>
      </c>
      <c r="E1177" s="300">
        <v>2</v>
      </c>
      <c r="F1177" s="45">
        <f t="shared" si="157"/>
        <v>2339</v>
      </c>
      <c r="G1177" s="40">
        <f t="shared" si="159"/>
        <v>7018</v>
      </c>
      <c r="H1177" s="80">
        <f t="shared" si="153"/>
        <v>3509</v>
      </c>
      <c r="I1177" s="41">
        <v>2</v>
      </c>
      <c r="J1177" s="76">
        <f t="shared" si="158"/>
        <v>1</v>
      </c>
      <c r="L1177" s="101"/>
    </row>
    <row r="1178" spans="2:12" x14ac:dyDescent="0.5">
      <c r="B1178" s="231"/>
      <c r="C1178" s="232">
        <f t="shared" si="156"/>
        <v>1176</v>
      </c>
      <c r="E1178" s="300">
        <v>16</v>
      </c>
      <c r="F1178" s="45">
        <f t="shared" si="157"/>
        <v>2341</v>
      </c>
      <c r="G1178" s="40">
        <f t="shared" si="159"/>
        <v>7024</v>
      </c>
      <c r="H1178" s="81">
        <f>G1178/I1178</f>
        <v>439</v>
      </c>
      <c r="I1178" s="41">
        <v>16</v>
      </c>
      <c r="J1178" s="76">
        <f t="shared" si="158"/>
        <v>4</v>
      </c>
      <c r="L1178" s="101"/>
    </row>
    <row r="1179" spans="2:12" x14ac:dyDescent="0.5">
      <c r="B1179" s="231"/>
      <c r="C1179" s="232">
        <f t="shared" si="156"/>
        <v>1177</v>
      </c>
      <c r="E1179" s="300">
        <v>2</v>
      </c>
      <c r="F1179" s="45">
        <f t="shared" si="157"/>
        <v>2343</v>
      </c>
      <c r="G1179" s="40">
        <f t="shared" si="159"/>
        <v>7030</v>
      </c>
      <c r="H1179" s="80">
        <f t="shared" si="154"/>
        <v>3515</v>
      </c>
      <c r="I1179" s="41">
        <v>2</v>
      </c>
      <c r="J1179" s="76">
        <f t="shared" si="158"/>
        <v>1</v>
      </c>
      <c r="L1179" s="101"/>
    </row>
    <row r="1180" spans="2:12" x14ac:dyDescent="0.5">
      <c r="B1180" s="231"/>
      <c r="C1180" s="232">
        <f t="shared" si="156"/>
        <v>1178</v>
      </c>
      <c r="E1180" s="300">
        <v>4</v>
      </c>
      <c r="F1180" s="45">
        <f t="shared" si="157"/>
        <v>2345</v>
      </c>
      <c r="G1180" s="40">
        <f t="shared" si="159"/>
        <v>7036</v>
      </c>
      <c r="H1180" s="82">
        <f>G1180/4</f>
        <v>1759</v>
      </c>
      <c r="I1180" s="41">
        <v>4</v>
      </c>
      <c r="J1180" s="76">
        <f t="shared" si="158"/>
        <v>2</v>
      </c>
      <c r="L1180" s="101"/>
    </row>
    <row r="1181" spans="2:12" x14ac:dyDescent="0.5">
      <c r="B1181" s="231"/>
      <c r="C1181" s="232">
        <f t="shared" si="156"/>
        <v>1179</v>
      </c>
      <c r="E1181" s="300">
        <v>2</v>
      </c>
      <c r="F1181" s="45">
        <f t="shared" si="157"/>
        <v>2347</v>
      </c>
      <c r="G1181" s="40">
        <f t="shared" si="159"/>
        <v>7042</v>
      </c>
      <c r="H1181" s="80">
        <f t="shared" si="155"/>
        <v>3521</v>
      </c>
      <c r="I1181" s="41">
        <v>2</v>
      </c>
      <c r="J1181" s="76">
        <f t="shared" si="158"/>
        <v>1</v>
      </c>
      <c r="L1181" s="101"/>
    </row>
    <row r="1182" spans="2:12" x14ac:dyDescent="0.5">
      <c r="B1182" s="231"/>
      <c r="C1182" s="232">
        <f t="shared" si="156"/>
        <v>1180</v>
      </c>
      <c r="E1182" s="300">
        <v>8</v>
      </c>
      <c r="F1182" s="45">
        <f t="shared" si="157"/>
        <v>2349</v>
      </c>
      <c r="G1182" s="40">
        <f t="shared" si="159"/>
        <v>7048</v>
      </c>
      <c r="H1182" s="81">
        <f>G1182/I1182</f>
        <v>881</v>
      </c>
      <c r="I1182" s="41">
        <v>8</v>
      </c>
      <c r="J1182" s="76">
        <f t="shared" si="158"/>
        <v>3</v>
      </c>
      <c r="L1182" s="101"/>
    </row>
    <row r="1183" spans="2:12" x14ac:dyDescent="0.5">
      <c r="B1183" s="231"/>
      <c r="C1183" s="232">
        <f t="shared" si="156"/>
        <v>1181</v>
      </c>
      <c r="E1183" s="300">
        <v>2</v>
      </c>
      <c r="F1183" s="45">
        <f t="shared" si="157"/>
        <v>2351</v>
      </c>
      <c r="G1183" s="40">
        <f t="shared" si="159"/>
        <v>7054</v>
      </c>
      <c r="H1183" s="80">
        <f t="shared" ref="H1183:H1199" si="160">H1181+6</f>
        <v>3527</v>
      </c>
      <c r="I1183" s="41">
        <v>2</v>
      </c>
      <c r="J1183" s="76">
        <f t="shared" si="158"/>
        <v>1</v>
      </c>
      <c r="L1183" s="101"/>
    </row>
    <row r="1184" spans="2:12" x14ac:dyDescent="0.5">
      <c r="B1184" s="231"/>
      <c r="C1184" s="232">
        <f t="shared" si="156"/>
        <v>1182</v>
      </c>
      <c r="E1184" s="300">
        <v>4</v>
      </c>
      <c r="F1184" s="45">
        <f t="shared" si="157"/>
        <v>2353</v>
      </c>
      <c r="G1184" s="40">
        <f t="shared" si="159"/>
        <v>7060</v>
      </c>
      <c r="H1184" s="82">
        <f>G1184/4</f>
        <v>1765</v>
      </c>
      <c r="I1184" s="41">
        <v>4</v>
      </c>
      <c r="J1184" s="76">
        <f t="shared" si="158"/>
        <v>2</v>
      </c>
      <c r="L1184" s="101"/>
    </row>
    <row r="1185" spans="2:12" x14ac:dyDescent="0.5">
      <c r="B1185" s="231"/>
      <c r="C1185" s="232">
        <f t="shared" si="156"/>
        <v>1183</v>
      </c>
      <c r="E1185" s="300">
        <v>2</v>
      </c>
      <c r="F1185" s="45">
        <f t="shared" si="157"/>
        <v>2355</v>
      </c>
      <c r="G1185" s="40">
        <f t="shared" si="159"/>
        <v>7066</v>
      </c>
      <c r="H1185" s="80">
        <f t="shared" ref="H1185:H1201" si="161">H1183+6</f>
        <v>3533</v>
      </c>
      <c r="I1185" s="41">
        <v>2</v>
      </c>
      <c r="J1185" s="76">
        <f t="shared" si="158"/>
        <v>1</v>
      </c>
      <c r="L1185" s="101"/>
    </row>
    <row r="1186" spans="2:12" x14ac:dyDescent="0.5">
      <c r="B1186" s="231"/>
      <c r="C1186" s="232">
        <f t="shared" si="156"/>
        <v>1184</v>
      </c>
      <c r="E1186" s="300">
        <v>32</v>
      </c>
      <c r="F1186" s="45">
        <f t="shared" si="157"/>
        <v>2357</v>
      </c>
      <c r="G1186" s="40">
        <f t="shared" si="159"/>
        <v>7072</v>
      </c>
      <c r="H1186" s="81">
        <f>G1186/I1186</f>
        <v>221</v>
      </c>
      <c r="I1186" s="41">
        <v>32</v>
      </c>
      <c r="J1186" s="76">
        <f t="shared" si="158"/>
        <v>5</v>
      </c>
      <c r="L1186" s="101"/>
    </row>
    <row r="1187" spans="2:12" x14ac:dyDescent="0.5">
      <c r="B1187" s="231"/>
      <c r="C1187" s="232">
        <f t="shared" si="156"/>
        <v>1185</v>
      </c>
      <c r="E1187" s="300">
        <v>2</v>
      </c>
      <c r="F1187" s="45">
        <f t="shared" si="157"/>
        <v>2359</v>
      </c>
      <c r="G1187" s="40">
        <f t="shared" si="159"/>
        <v>7078</v>
      </c>
      <c r="H1187" s="80">
        <f t="shared" ref="H1187:H1195" si="162">H1185+6</f>
        <v>3539</v>
      </c>
      <c r="I1187" s="41">
        <v>2</v>
      </c>
      <c r="J1187" s="76">
        <f t="shared" si="158"/>
        <v>1</v>
      </c>
      <c r="L1187" s="101"/>
    </row>
    <row r="1188" spans="2:12" x14ac:dyDescent="0.5">
      <c r="B1188" s="231"/>
      <c r="C1188" s="232">
        <f t="shared" si="156"/>
        <v>1186</v>
      </c>
      <c r="E1188" s="300">
        <v>4</v>
      </c>
      <c r="F1188" s="45">
        <f t="shared" si="157"/>
        <v>2361</v>
      </c>
      <c r="G1188" s="40">
        <f t="shared" si="159"/>
        <v>7084</v>
      </c>
      <c r="H1188" s="82">
        <f>G1188/4</f>
        <v>1771</v>
      </c>
      <c r="I1188" s="41">
        <v>4</v>
      </c>
      <c r="J1188" s="76">
        <f t="shared" si="158"/>
        <v>2</v>
      </c>
      <c r="L1188" s="101"/>
    </row>
    <row r="1189" spans="2:12" x14ac:dyDescent="0.5">
      <c r="B1189" s="231"/>
      <c r="C1189" s="232">
        <f t="shared" si="156"/>
        <v>1187</v>
      </c>
      <c r="E1189" s="300">
        <v>2</v>
      </c>
      <c r="F1189" s="45">
        <f t="shared" si="157"/>
        <v>2363</v>
      </c>
      <c r="G1189" s="40">
        <f t="shared" si="159"/>
        <v>7090</v>
      </c>
      <c r="H1189" s="80">
        <f t="shared" ref="H1189:H1197" si="163">H1187+6</f>
        <v>3545</v>
      </c>
      <c r="I1189" s="41">
        <v>2</v>
      </c>
      <c r="J1189" s="76">
        <f t="shared" si="158"/>
        <v>1</v>
      </c>
      <c r="L1189" s="101"/>
    </row>
    <row r="1190" spans="2:12" x14ac:dyDescent="0.5">
      <c r="B1190" s="231"/>
      <c r="C1190" s="232">
        <f t="shared" si="156"/>
        <v>1188</v>
      </c>
      <c r="E1190" s="300">
        <v>8</v>
      </c>
      <c r="F1190" s="45">
        <f t="shared" si="157"/>
        <v>2365</v>
      </c>
      <c r="G1190" s="40">
        <f t="shared" si="159"/>
        <v>7096</v>
      </c>
      <c r="H1190" s="81">
        <f>G1190/I1190</f>
        <v>887</v>
      </c>
      <c r="I1190" s="41">
        <v>8</v>
      </c>
      <c r="J1190" s="76">
        <f t="shared" si="158"/>
        <v>3</v>
      </c>
      <c r="L1190" s="101"/>
    </row>
    <row r="1191" spans="2:12" x14ac:dyDescent="0.5">
      <c r="B1191" s="231"/>
      <c r="C1191" s="232">
        <f t="shared" si="156"/>
        <v>1189</v>
      </c>
      <c r="E1191" s="300">
        <v>2</v>
      </c>
      <c r="F1191" s="45">
        <f t="shared" si="157"/>
        <v>2367</v>
      </c>
      <c r="G1191" s="40">
        <f t="shared" si="159"/>
        <v>7102</v>
      </c>
      <c r="H1191" s="80">
        <f t="shared" si="160"/>
        <v>3551</v>
      </c>
      <c r="I1191" s="41">
        <v>2</v>
      </c>
      <c r="J1191" s="76">
        <f t="shared" si="158"/>
        <v>1</v>
      </c>
      <c r="L1191" s="101"/>
    </row>
    <row r="1192" spans="2:12" x14ac:dyDescent="0.5">
      <c r="B1192" s="231"/>
      <c r="C1192" s="232">
        <f t="shared" si="156"/>
        <v>1190</v>
      </c>
      <c r="E1192" s="300">
        <v>4</v>
      </c>
      <c r="F1192" s="45">
        <f t="shared" si="157"/>
        <v>2369</v>
      </c>
      <c r="G1192" s="40">
        <f t="shared" si="159"/>
        <v>7108</v>
      </c>
      <c r="H1192" s="82">
        <f>G1192/4</f>
        <v>1777</v>
      </c>
      <c r="I1192" s="41">
        <v>4</v>
      </c>
      <c r="J1192" s="76">
        <f t="shared" si="158"/>
        <v>2</v>
      </c>
      <c r="L1192" s="101"/>
    </row>
    <row r="1193" spans="2:12" x14ac:dyDescent="0.5">
      <c r="B1193" s="231"/>
      <c r="C1193" s="232">
        <f t="shared" si="156"/>
        <v>1191</v>
      </c>
      <c r="E1193" s="300">
        <v>2</v>
      </c>
      <c r="F1193" s="45">
        <f t="shared" si="157"/>
        <v>2371</v>
      </c>
      <c r="G1193" s="40">
        <f t="shared" si="159"/>
        <v>7114</v>
      </c>
      <c r="H1193" s="80">
        <f t="shared" si="161"/>
        <v>3557</v>
      </c>
      <c r="I1193" s="41">
        <v>2</v>
      </c>
      <c r="J1193" s="76">
        <f t="shared" si="158"/>
        <v>1</v>
      </c>
      <c r="L1193" s="101"/>
    </row>
    <row r="1194" spans="2:12" x14ac:dyDescent="0.5">
      <c r="B1194" s="231"/>
      <c r="C1194" s="232">
        <f t="shared" si="156"/>
        <v>1192</v>
      </c>
      <c r="E1194" s="300">
        <v>16</v>
      </c>
      <c r="F1194" s="45">
        <f t="shared" si="157"/>
        <v>2373</v>
      </c>
      <c r="G1194" s="40">
        <f t="shared" si="159"/>
        <v>7120</v>
      </c>
      <c r="H1194" s="81">
        <f>G1194/I1194</f>
        <v>445</v>
      </c>
      <c r="I1194" s="41">
        <v>16</v>
      </c>
      <c r="J1194" s="76">
        <f t="shared" si="158"/>
        <v>4</v>
      </c>
      <c r="L1194" s="101"/>
    </row>
    <row r="1195" spans="2:12" x14ac:dyDescent="0.5">
      <c r="B1195" s="231"/>
      <c r="C1195" s="232">
        <f t="shared" si="156"/>
        <v>1193</v>
      </c>
      <c r="E1195" s="300">
        <v>2</v>
      </c>
      <c r="F1195" s="45">
        <f t="shared" si="157"/>
        <v>2375</v>
      </c>
      <c r="G1195" s="40">
        <f t="shared" si="159"/>
        <v>7126</v>
      </c>
      <c r="H1195" s="80">
        <f t="shared" si="162"/>
        <v>3563</v>
      </c>
      <c r="I1195" s="41">
        <v>2</v>
      </c>
      <c r="J1195" s="76">
        <f t="shared" si="158"/>
        <v>1</v>
      </c>
      <c r="L1195" s="101"/>
    </row>
    <row r="1196" spans="2:12" x14ac:dyDescent="0.5">
      <c r="B1196" s="231"/>
      <c r="C1196" s="232">
        <f t="shared" si="156"/>
        <v>1194</v>
      </c>
      <c r="E1196" s="300">
        <v>4</v>
      </c>
      <c r="F1196" s="45">
        <f t="shared" si="157"/>
        <v>2377</v>
      </c>
      <c r="G1196" s="40">
        <f t="shared" si="159"/>
        <v>7132</v>
      </c>
      <c r="H1196" s="82">
        <f>G1196/4</f>
        <v>1783</v>
      </c>
      <c r="I1196" s="41">
        <v>4</v>
      </c>
      <c r="J1196" s="76">
        <f t="shared" si="158"/>
        <v>2</v>
      </c>
      <c r="L1196" s="101"/>
    </row>
    <row r="1197" spans="2:12" x14ac:dyDescent="0.5">
      <c r="B1197" s="231"/>
      <c r="C1197" s="232">
        <f t="shared" si="156"/>
        <v>1195</v>
      </c>
      <c r="E1197" s="300">
        <v>2</v>
      </c>
      <c r="F1197" s="45">
        <f t="shared" si="157"/>
        <v>2379</v>
      </c>
      <c r="G1197" s="40">
        <f t="shared" si="159"/>
        <v>7138</v>
      </c>
      <c r="H1197" s="80">
        <f t="shared" si="163"/>
        <v>3569</v>
      </c>
      <c r="I1197" s="41">
        <v>2</v>
      </c>
      <c r="J1197" s="76">
        <f t="shared" si="158"/>
        <v>1</v>
      </c>
      <c r="L1197" s="101"/>
    </row>
    <row r="1198" spans="2:12" x14ac:dyDescent="0.5">
      <c r="B1198" s="231"/>
      <c r="C1198" s="232">
        <f t="shared" si="156"/>
        <v>1196</v>
      </c>
      <c r="E1198" s="300">
        <v>8</v>
      </c>
      <c r="F1198" s="45">
        <f t="shared" si="157"/>
        <v>2381</v>
      </c>
      <c r="G1198" s="40">
        <f t="shared" si="159"/>
        <v>7144</v>
      </c>
      <c r="H1198" s="81">
        <f>G1198/I1198</f>
        <v>893</v>
      </c>
      <c r="I1198" s="41">
        <v>8</v>
      </c>
      <c r="J1198" s="76">
        <f t="shared" si="158"/>
        <v>3</v>
      </c>
      <c r="L1198" s="101"/>
    </row>
    <row r="1199" spans="2:12" x14ac:dyDescent="0.5">
      <c r="B1199" s="231"/>
      <c r="C1199" s="232">
        <f t="shared" si="156"/>
        <v>1197</v>
      </c>
      <c r="E1199" s="300">
        <v>2</v>
      </c>
      <c r="F1199" s="45">
        <f t="shared" si="157"/>
        <v>2383</v>
      </c>
      <c r="G1199" s="40">
        <f t="shared" si="159"/>
        <v>7150</v>
      </c>
      <c r="H1199" s="80">
        <f t="shared" si="160"/>
        <v>3575</v>
      </c>
      <c r="I1199" s="41">
        <v>2</v>
      </c>
      <c r="J1199" s="76">
        <f t="shared" si="158"/>
        <v>1</v>
      </c>
      <c r="L1199" s="101"/>
    </row>
    <row r="1200" spans="2:12" x14ac:dyDescent="0.5">
      <c r="B1200" s="231"/>
      <c r="C1200" s="232">
        <f t="shared" si="156"/>
        <v>1198</v>
      </c>
      <c r="E1200" s="300">
        <v>4</v>
      </c>
      <c r="F1200" s="45">
        <f t="shared" si="157"/>
        <v>2385</v>
      </c>
      <c r="G1200" s="40">
        <f t="shared" si="159"/>
        <v>7156</v>
      </c>
      <c r="H1200" s="82">
        <f>G1200/4</f>
        <v>1789</v>
      </c>
      <c r="I1200" s="41">
        <v>4</v>
      </c>
      <c r="J1200" s="76">
        <f t="shared" si="158"/>
        <v>2</v>
      </c>
      <c r="L1200" s="101"/>
    </row>
    <row r="1201" spans="2:12" x14ac:dyDescent="0.5">
      <c r="B1201" s="231"/>
      <c r="C1201" s="232">
        <f t="shared" si="156"/>
        <v>1199</v>
      </c>
      <c r="E1201" s="300">
        <v>2</v>
      </c>
      <c r="F1201" s="45">
        <f t="shared" si="157"/>
        <v>2387</v>
      </c>
      <c r="G1201" s="40">
        <f t="shared" si="159"/>
        <v>7162</v>
      </c>
      <c r="H1201" s="80">
        <f t="shared" si="161"/>
        <v>3581</v>
      </c>
      <c r="I1201" s="41">
        <v>2</v>
      </c>
      <c r="J1201" s="76">
        <f t="shared" si="158"/>
        <v>1</v>
      </c>
      <c r="L1201" s="101"/>
    </row>
    <row r="1202" spans="2:12" x14ac:dyDescent="0.5">
      <c r="B1202" s="231"/>
      <c r="C1202" s="232">
        <f t="shared" si="156"/>
        <v>1200</v>
      </c>
      <c r="E1202" s="300">
        <v>1024</v>
      </c>
      <c r="F1202" s="45">
        <f t="shared" si="157"/>
        <v>2389</v>
      </c>
      <c r="G1202" s="40">
        <f t="shared" si="159"/>
        <v>7168</v>
      </c>
      <c r="H1202" s="81">
        <f>G1202/I1202</f>
        <v>7</v>
      </c>
      <c r="I1202" s="41">
        <v>1024</v>
      </c>
      <c r="J1202" s="76">
        <f t="shared" si="158"/>
        <v>10</v>
      </c>
      <c r="L1202" s="101"/>
    </row>
    <row r="1203" spans="2:12" x14ac:dyDescent="0.5">
      <c r="B1203" s="231"/>
      <c r="C1203" s="232">
        <f t="shared" si="156"/>
        <v>1201</v>
      </c>
      <c r="E1203" s="300">
        <v>2</v>
      </c>
      <c r="F1203" s="45">
        <f t="shared" si="157"/>
        <v>2391</v>
      </c>
      <c r="G1203" s="40">
        <f t="shared" si="159"/>
        <v>7174</v>
      </c>
      <c r="H1203" s="80">
        <f t="shared" ref="H1203:H1215" si="164">H1201+6</f>
        <v>3587</v>
      </c>
      <c r="I1203" s="41">
        <v>2</v>
      </c>
      <c r="J1203" s="76">
        <f t="shared" si="158"/>
        <v>1</v>
      </c>
      <c r="L1203" s="101"/>
    </row>
    <row r="1204" spans="2:12" x14ac:dyDescent="0.5">
      <c r="B1204" s="231"/>
      <c r="C1204" s="232">
        <f t="shared" si="156"/>
        <v>1202</v>
      </c>
      <c r="E1204" s="300">
        <v>4</v>
      </c>
      <c r="F1204" s="45">
        <f t="shared" si="157"/>
        <v>2393</v>
      </c>
      <c r="G1204" s="40">
        <f t="shared" si="159"/>
        <v>7180</v>
      </c>
      <c r="H1204" s="82">
        <f>G1204/4</f>
        <v>1795</v>
      </c>
      <c r="I1204" s="41">
        <v>4</v>
      </c>
      <c r="J1204" s="76">
        <f t="shared" si="158"/>
        <v>2</v>
      </c>
      <c r="L1204" s="101"/>
    </row>
    <row r="1205" spans="2:12" x14ac:dyDescent="0.5">
      <c r="B1205" s="231"/>
      <c r="C1205" s="232">
        <f t="shared" si="156"/>
        <v>1203</v>
      </c>
      <c r="E1205" s="300">
        <v>2</v>
      </c>
      <c r="F1205" s="45">
        <f t="shared" si="157"/>
        <v>2395</v>
      </c>
      <c r="G1205" s="40">
        <f t="shared" si="159"/>
        <v>7186</v>
      </c>
      <c r="H1205" s="80">
        <f t="shared" ref="H1205:H1217" si="165">H1203+6</f>
        <v>3593</v>
      </c>
      <c r="I1205" s="41">
        <v>2</v>
      </c>
      <c r="J1205" s="76">
        <f t="shared" si="158"/>
        <v>1</v>
      </c>
      <c r="L1205" s="101"/>
    </row>
    <row r="1206" spans="2:12" x14ac:dyDescent="0.5">
      <c r="B1206" s="231"/>
      <c r="C1206" s="232">
        <f t="shared" si="156"/>
        <v>1204</v>
      </c>
      <c r="E1206" s="300">
        <v>8</v>
      </c>
      <c r="F1206" s="45">
        <f t="shared" si="157"/>
        <v>2397</v>
      </c>
      <c r="G1206" s="40">
        <f t="shared" si="159"/>
        <v>7192</v>
      </c>
      <c r="H1206" s="81">
        <f>G1206/I1206</f>
        <v>899</v>
      </c>
      <c r="I1206" s="41">
        <v>8</v>
      </c>
      <c r="J1206" s="76">
        <f t="shared" si="158"/>
        <v>3</v>
      </c>
      <c r="L1206" s="101"/>
    </row>
    <row r="1207" spans="2:12" x14ac:dyDescent="0.5">
      <c r="B1207" s="231"/>
      <c r="C1207" s="232">
        <f t="shared" si="156"/>
        <v>1205</v>
      </c>
      <c r="E1207" s="300">
        <v>2</v>
      </c>
      <c r="F1207" s="45">
        <f t="shared" si="157"/>
        <v>2399</v>
      </c>
      <c r="G1207" s="40">
        <f t="shared" si="159"/>
        <v>7198</v>
      </c>
      <c r="H1207" s="80">
        <f t="shared" si="164"/>
        <v>3599</v>
      </c>
      <c r="I1207" s="41">
        <v>2</v>
      </c>
      <c r="J1207" s="76">
        <f t="shared" si="158"/>
        <v>1</v>
      </c>
      <c r="L1207" s="101"/>
    </row>
    <row r="1208" spans="2:12" x14ac:dyDescent="0.5">
      <c r="B1208" s="231"/>
      <c r="C1208" s="232">
        <f t="shared" si="156"/>
        <v>1206</v>
      </c>
      <c r="E1208" s="300">
        <v>4</v>
      </c>
      <c r="F1208" s="45">
        <f t="shared" si="157"/>
        <v>2401</v>
      </c>
      <c r="G1208" s="40">
        <f t="shared" si="159"/>
        <v>7204</v>
      </c>
      <c r="H1208" s="82">
        <f>G1208/4</f>
        <v>1801</v>
      </c>
      <c r="I1208" s="41">
        <v>4</v>
      </c>
      <c r="J1208" s="76">
        <f t="shared" si="158"/>
        <v>2</v>
      </c>
      <c r="L1208" s="101"/>
    </row>
    <row r="1209" spans="2:12" x14ac:dyDescent="0.5">
      <c r="B1209" s="231"/>
      <c r="C1209" s="232">
        <f t="shared" si="156"/>
        <v>1207</v>
      </c>
      <c r="E1209" s="300">
        <v>2</v>
      </c>
      <c r="F1209" s="45">
        <f t="shared" si="157"/>
        <v>2403</v>
      </c>
      <c r="G1209" s="40">
        <f t="shared" si="159"/>
        <v>7210</v>
      </c>
      <c r="H1209" s="80">
        <f t="shared" si="165"/>
        <v>3605</v>
      </c>
      <c r="I1209" s="41">
        <v>2</v>
      </c>
      <c r="J1209" s="76">
        <f t="shared" si="158"/>
        <v>1</v>
      </c>
      <c r="L1209" s="101"/>
    </row>
    <row r="1210" spans="2:12" x14ac:dyDescent="0.5">
      <c r="B1210" s="231"/>
      <c r="C1210" s="232">
        <f t="shared" si="156"/>
        <v>1208</v>
      </c>
      <c r="E1210" s="300">
        <v>16</v>
      </c>
      <c r="F1210" s="45">
        <f t="shared" si="157"/>
        <v>2405</v>
      </c>
      <c r="G1210" s="40">
        <f t="shared" si="159"/>
        <v>7216</v>
      </c>
      <c r="H1210" s="81">
        <f>G1210/I1210</f>
        <v>451</v>
      </c>
      <c r="I1210" s="41">
        <v>16</v>
      </c>
      <c r="J1210" s="76">
        <f t="shared" si="158"/>
        <v>4</v>
      </c>
      <c r="L1210" s="101"/>
    </row>
    <row r="1211" spans="2:12" x14ac:dyDescent="0.5">
      <c r="B1211" s="231"/>
      <c r="C1211" s="232">
        <f t="shared" si="156"/>
        <v>1209</v>
      </c>
      <c r="E1211" s="300">
        <v>2</v>
      </c>
      <c r="F1211" s="45">
        <f t="shared" si="157"/>
        <v>2407</v>
      </c>
      <c r="G1211" s="40">
        <f t="shared" si="159"/>
        <v>7222</v>
      </c>
      <c r="H1211" s="80">
        <f t="shared" si="164"/>
        <v>3611</v>
      </c>
      <c r="I1211" s="41">
        <v>2</v>
      </c>
      <c r="J1211" s="76">
        <f t="shared" si="158"/>
        <v>1</v>
      </c>
      <c r="L1211" s="101"/>
    </row>
    <row r="1212" spans="2:12" x14ac:dyDescent="0.5">
      <c r="B1212" s="231"/>
      <c r="C1212" s="232">
        <f t="shared" si="156"/>
        <v>1210</v>
      </c>
      <c r="E1212" s="300">
        <v>4</v>
      </c>
      <c r="F1212" s="45">
        <f t="shared" si="157"/>
        <v>2409</v>
      </c>
      <c r="G1212" s="40">
        <f t="shared" si="159"/>
        <v>7228</v>
      </c>
      <c r="H1212" s="82">
        <f>G1212/4</f>
        <v>1807</v>
      </c>
      <c r="I1212" s="41">
        <v>4</v>
      </c>
      <c r="J1212" s="76">
        <f t="shared" si="158"/>
        <v>2</v>
      </c>
      <c r="L1212" s="101"/>
    </row>
    <row r="1213" spans="2:12" x14ac:dyDescent="0.5">
      <c r="B1213" s="231"/>
      <c r="C1213" s="232">
        <f t="shared" si="156"/>
        <v>1211</v>
      </c>
      <c r="E1213" s="300">
        <v>2</v>
      </c>
      <c r="F1213" s="45">
        <f t="shared" si="157"/>
        <v>2411</v>
      </c>
      <c r="G1213" s="40">
        <f t="shared" si="159"/>
        <v>7234</v>
      </c>
      <c r="H1213" s="80">
        <f t="shared" si="165"/>
        <v>3617</v>
      </c>
      <c r="I1213" s="41">
        <v>2</v>
      </c>
      <c r="J1213" s="76">
        <f t="shared" si="158"/>
        <v>1</v>
      </c>
      <c r="L1213" s="101"/>
    </row>
    <row r="1214" spans="2:12" x14ac:dyDescent="0.5">
      <c r="B1214" s="231"/>
      <c r="C1214" s="232">
        <f t="shared" si="156"/>
        <v>1212</v>
      </c>
      <c r="E1214" s="300">
        <v>8</v>
      </c>
      <c r="F1214" s="45">
        <f t="shared" si="157"/>
        <v>2413</v>
      </c>
      <c r="G1214" s="40">
        <f t="shared" si="159"/>
        <v>7240</v>
      </c>
      <c r="H1214" s="81">
        <f>G1214/I1214</f>
        <v>905</v>
      </c>
      <c r="I1214" s="41">
        <v>8</v>
      </c>
      <c r="J1214" s="76">
        <f t="shared" si="158"/>
        <v>3</v>
      </c>
      <c r="L1214" s="101"/>
    </row>
    <row r="1215" spans="2:12" x14ac:dyDescent="0.5">
      <c r="B1215" s="231"/>
      <c r="C1215" s="232">
        <f t="shared" si="156"/>
        <v>1213</v>
      </c>
      <c r="E1215" s="300">
        <v>2</v>
      </c>
      <c r="F1215" s="45">
        <f t="shared" si="157"/>
        <v>2415</v>
      </c>
      <c r="G1215" s="40">
        <f t="shared" si="159"/>
        <v>7246</v>
      </c>
      <c r="H1215" s="80">
        <f t="shared" si="164"/>
        <v>3623</v>
      </c>
      <c r="I1215" s="41">
        <v>2</v>
      </c>
      <c r="J1215" s="76">
        <f t="shared" si="158"/>
        <v>1</v>
      </c>
      <c r="L1215" s="101"/>
    </row>
    <row r="1216" spans="2:12" x14ac:dyDescent="0.5">
      <c r="B1216" s="231"/>
      <c r="C1216" s="232">
        <f t="shared" si="156"/>
        <v>1214</v>
      </c>
      <c r="E1216" s="300">
        <v>4</v>
      </c>
      <c r="F1216" s="45">
        <f t="shared" si="157"/>
        <v>2417</v>
      </c>
      <c r="G1216" s="40">
        <f t="shared" si="159"/>
        <v>7252</v>
      </c>
      <c r="H1216" s="82">
        <f>G1216/4</f>
        <v>1813</v>
      </c>
      <c r="I1216" s="41">
        <v>4</v>
      </c>
      <c r="J1216" s="76">
        <f t="shared" si="158"/>
        <v>2</v>
      </c>
      <c r="L1216" s="101"/>
    </row>
    <row r="1217" spans="2:12" x14ac:dyDescent="0.5">
      <c r="B1217" s="231"/>
      <c r="C1217" s="232">
        <f t="shared" si="156"/>
        <v>1215</v>
      </c>
      <c r="E1217" s="300">
        <v>2</v>
      </c>
      <c r="F1217" s="45">
        <f t="shared" si="157"/>
        <v>2419</v>
      </c>
      <c r="G1217" s="40">
        <f t="shared" si="159"/>
        <v>7258</v>
      </c>
      <c r="H1217" s="80">
        <f t="shared" si="165"/>
        <v>3629</v>
      </c>
      <c r="I1217" s="41">
        <v>2</v>
      </c>
      <c r="J1217" s="76">
        <f t="shared" si="158"/>
        <v>1</v>
      </c>
      <c r="L1217" s="101"/>
    </row>
    <row r="1218" spans="2:12" x14ac:dyDescent="0.5">
      <c r="B1218" s="231"/>
      <c r="C1218" s="232">
        <f t="shared" si="156"/>
        <v>1216</v>
      </c>
      <c r="E1218" s="300">
        <v>32</v>
      </c>
      <c r="F1218" s="45">
        <f t="shared" si="157"/>
        <v>2421</v>
      </c>
      <c r="G1218" s="40">
        <f t="shared" si="159"/>
        <v>7264</v>
      </c>
      <c r="H1218" s="81">
        <f>G1218/I1218</f>
        <v>227</v>
      </c>
      <c r="I1218" s="41">
        <v>32</v>
      </c>
      <c r="J1218" s="76">
        <f t="shared" si="158"/>
        <v>5</v>
      </c>
      <c r="L1218" s="101"/>
    </row>
    <row r="1219" spans="2:12" x14ac:dyDescent="0.5">
      <c r="B1219" s="231"/>
      <c r="C1219" s="232">
        <f t="shared" si="156"/>
        <v>1217</v>
      </c>
      <c r="E1219" s="300">
        <v>2</v>
      </c>
      <c r="F1219" s="45">
        <f t="shared" si="157"/>
        <v>2423</v>
      </c>
      <c r="G1219" s="40">
        <f t="shared" si="159"/>
        <v>7270</v>
      </c>
      <c r="H1219" s="80">
        <f t="shared" ref="H1219:H1279" si="166">H1217+6</f>
        <v>3635</v>
      </c>
      <c r="I1219" s="41">
        <v>2</v>
      </c>
      <c r="J1219" s="76">
        <f t="shared" si="158"/>
        <v>1</v>
      </c>
      <c r="L1219" s="101"/>
    </row>
    <row r="1220" spans="2:12" x14ac:dyDescent="0.5">
      <c r="B1220" s="231"/>
      <c r="C1220" s="232">
        <f t="shared" si="156"/>
        <v>1218</v>
      </c>
      <c r="E1220" s="300">
        <v>4</v>
      </c>
      <c r="F1220" s="45">
        <f t="shared" si="157"/>
        <v>2425</v>
      </c>
      <c r="G1220" s="40">
        <f t="shared" si="159"/>
        <v>7276</v>
      </c>
      <c r="H1220" s="82">
        <f>G1220/4</f>
        <v>1819</v>
      </c>
      <c r="I1220" s="41">
        <v>4</v>
      </c>
      <c r="J1220" s="76">
        <f t="shared" si="158"/>
        <v>2</v>
      </c>
      <c r="L1220" s="101"/>
    </row>
    <row r="1221" spans="2:12" x14ac:dyDescent="0.5">
      <c r="B1221" s="231"/>
      <c r="C1221" s="232">
        <f t="shared" ref="C1221:C1284" si="167">C1220+1</f>
        <v>1219</v>
      </c>
      <c r="E1221" s="300">
        <v>2</v>
      </c>
      <c r="F1221" s="45">
        <f t="shared" si="157"/>
        <v>2427</v>
      </c>
      <c r="G1221" s="40">
        <f t="shared" si="159"/>
        <v>7282</v>
      </c>
      <c r="H1221" s="80">
        <f t="shared" ref="H1221:H1281" si="168">H1219+6</f>
        <v>3641</v>
      </c>
      <c r="I1221" s="41">
        <v>2</v>
      </c>
      <c r="J1221" s="76">
        <f t="shared" si="158"/>
        <v>1</v>
      </c>
      <c r="L1221" s="101"/>
    </row>
    <row r="1222" spans="2:12" x14ac:dyDescent="0.5">
      <c r="B1222" s="231"/>
      <c r="C1222" s="232">
        <f t="shared" si="167"/>
        <v>1220</v>
      </c>
      <c r="E1222" s="300">
        <v>8</v>
      </c>
      <c r="F1222" s="45">
        <f t="shared" si="157"/>
        <v>2429</v>
      </c>
      <c r="G1222" s="40">
        <f t="shared" si="159"/>
        <v>7288</v>
      </c>
      <c r="H1222" s="81">
        <f>G1222/I1222</f>
        <v>911</v>
      </c>
      <c r="I1222" s="41">
        <v>8</v>
      </c>
      <c r="J1222" s="76">
        <f t="shared" si="158"/>
        <v>3</v>
      </c>
      <c r="L1222" s="101"/>
    </row>
    <row r="1223" spans="2:12" x14ac:dyDescent="0.5">
      <c r="B1223" s="231"/>
      <c r="C1223" s="232">
        <f t="shared" si="167"/>
        <v>1221</v>
      </c>
      <c r="E1223" s="300">
        <v>2</v>
      </c>
      <c r="F1223" s="45">
        <f t="shared" si="157"/>
        <v>2431</v>
      </c>
      <c r="G1223" s="40">
        <f t="shared" si="159"/>
        <v>7294</v>
      </c>
      <c r="H1223" s="80">
        <f t="shared" si="166"/>
        <v>3647</v>
      </c>
      <c r="I1223" s="41">
        <v>2</v>
      </c>
      <c r="J1223" s="76">
        <f t="shared" si="158"/>
        <v>1</v>
      </c>
      <c r="L1223" s="101"/>
    </row>
    <row r="1224" spans="2:12" x14ac:dyDescent="0.5">
      <c r="B1224" s="231"/>
      <c r="C1224" s="232">
        <f t="shared" si="167"/>
        <v>1222</v>
      </c>
      <c r="E1224" s="300">
        <v>4</v>
      </c>
      <c r="F1224" s="45">
        <f t="shared" si="157"/>
        <v>2433</v>
      </c>
      <c r="G1224" s="40">
        <f t="shared" si="159"/>
        <v>7300</v>
      </c>
      <c r="H1224" s="82">
        <f>G1224/4</f>
        <v>1825</v>
      </c>
      <c r="I1224" s="41">
        <v>4</v>
      </c>
      <c r="J1224" s="76">
        <f t="shared" si="158"/>
        <v>2</v>
      </c>
      <c r="L1224" s="101"/>
    </row>
    <row r="1225" spans="2:12" x14ac:dyDescent="0.5">
      <c r="B1225" s="231"/>
      <c r="C1225" s="232">
        <f t="shared" si="167"/>
        <v>1223</v>
      </c>
      <c r="E1225" s="300">
        <v>2</v>
      </c>
      <c r="F1225" s="45">
        <f t="shared" ref="F1225:F1288" si="169">(G1225-1)/3</f>
        <v>2435</v>
      </c>
      <c r="G1225" s="40">
        <f t="shared" si="159"/>
        <v>7306</v>
      </c>
      <c r="H1225" s="80">
        <f t="shared" si="168"/>
        <v>3653</v>
      </c>
      <c r="I1225" s="41">
        <v>2</v>
      </c>
      <c r="J1225" s="76">
        <f t="shared" ref="J1225:J1288" si="170">LOG(I1225,2)</f>
        <v>1</v>
      </c>
      <c r="L1225" s="101"/>
    </row>
    <row r="1226" spans="2:12" x14ac:dyDescent="0.5">
      <c r="B1226" s="231"/>
      <c r="C1226" s="232">
        <f t="shared" si="167"/>
        <v>1224</v>
      </c>
      <c r="E1226" s="300">
        <v>16</v>
      </c>
      <c r="F1226" s="45">
        <f t="shared" si="169"/>
        <v>2437</v>
      </c>
      <c r="G1226" s="40">
        <f t="shared" ref="G1226:G1289" si="171">G1225+6</f>
        <v>7312</v>
      </c>
      <c r="H1226" s="81">
        <f>G1226/I1226</f>
        <v>457</v>
      </c>
      <c r="I1226" s="41">
        <v>16</v>
      </c>
      <c r="J1226" s="76">
        <f t="shared" si="170"/>
        <v>4</v>
      </c>
      <c r="L1226" s="101"/>
    </row>
    <row r="1227" spans="2:12" x14ac:dyDescent="0.5">
      <c r="B1227" s="231"/>
      <c r="C1227" s="232">
        <f t="shared" si="167"/>
        <v>1225</v>
      </c>
      <c r="E1227" s="300">
        <v>2</v>
      </c>
      <c r="F1227" s="45">
        <f t="shared" si="169"/>
        <v>2439</v>
      </c>
      <c r="G1227" s="40">
        <f t="shared" si="171"/>
        <v>7318</v>
      </c>
      <c r="H1227" s="80">
        <f t="shared" si="166"/>
        <v>3659</v>
      </c>
      <c r="I1227" s="41">
        <v>2</v>
      </c>
      <c r="J1227" s="76">
        <f t="shared" si="170"/>
        <v>1</v>
      </c>
      <c r="L1227" s="101"/>
    </row>
    <row r="1228" spans="2:12" x14ac:dyDescent="0.5">
      <c r="B1228" s="231"/>
      <c r="C1228" s="232">
        <f t="shared" si="167"/>
        <v>1226</v>
      </c>
      <c r="E1228" s="300">
        <v>4</v>
      </c>
      <c r="F1228" s="45">
        <f t="shared" si="169"/>
        <v>2441</v>
      </c>
      <c r="G1228" s="40">
        <f t="shared" si="171"/>
        <v>7324</v>
      </c>
      <c r="H1228" s="82">
        <f>G1228/4</f>
        <v>1831</v>
      </c>
      <c r="I1228" s="41">
        <v>4</v>
      </c>
      <c r="J1228" s="76">
        <f t="shared" si="170"/>
        <v>2</v>
      </c>
      <c r="L1228" s="101"/>
    </row>
    <row r="1229" spans="2:12" x14ac:dyDescent="0.5">
      <c r="B1229" s="231"/>
      <c r="C1229" s="232">
        <f t="shared" si="167"/>
        <v>1227</v>
      </c>
      <c r="E1229" s="300">
        <v>2</v>
      </c>
      <c r="F1229" s="45">
        <f t="shared" si="169"/>
        <v>2443</v>
      </c>
      <c r="G1229" s="40">
        <f t="shared" si="171"/>
        <v>7330</v>
      </c>
      <c r="H1229" s="80">
        <f t="shared" si="168"/>
        <v>3665</v>
      </c>
      <c r="I1229" s="41">
        <v>2</v>
      </c>
      <c r="J1229" s="76">
        <f t="shared" si="170"/>
        <v>1</v>
      </c>
      <c r="L1229" s="101"/>
    </row>
    <row r="1230" spans="2:12" x14ac:dyDescent="0.5">
      <c r="B1230" s="231"/>
      <c r="C1230" s="232">
        <f t="shared" si="167"/>
        <v>1228</v>
      </c>
      <c r="E1230" s="300">
        <v>8</v>
      </c>
      <c r="F1230" s="45">
        <f t="shared" si="169"/>
        <v>2445</v>
      </c>
      <c r="G1230" s="40">
        <f t="shared" si="171"/>
        <v>7336</v>
      </c>
      <c r="H1230" s="81">
        <f>G1230/I1230</f>
        <v>917</v>
      </c>
      <c r="I1230" s="41">
        <v>8</v>
      </c>
      <c r="J1230" s="76">
        <f t="shared" si="170"/>
        <v>3</v>
      </c>
      <c r="L1230" s="101"/>
    </row>
    <row r="1231" spans="2:12" x14ac:dyDescent="0.5">
      <c r="B1231" s="231"/>
      <c r="C1231" s="232">
        <f t="shared" si="167"/>
        <v>1229</v>
      </c>
      <c r="E1231" s="300">
        <v>2</v>
      </c>
      <c r="F1231" s="45">
        <f t="shared" si="169"/>
        <v>2447</v>
      </c>
      <c r="G1231" s="40">
        <f t="shared" si="171"/>
        <v>7342</v>
      </c>
      <c r="H1231" s="80">
        <f t="shared" si="166"/>
        <v>3671</v>
      </c>
      <c r="I1231" s="41">
        <v>2</v>
      </c>
      <c r="J1231" s="76">
        <f t="shared" si="170"/>
        <v>1</v>
      </c>
      <c r="L1231" s="101"/>
    </row>
    <row r="1232" spans="2:12" x14ac:dyDescent="0.5">
      <c r="B1232" s="231"/>
      <c r="C1232" s="232">
        <f t="shared" si="167"/>
        <v>1230</v>
      </c>
      <c r="E1232" s="300">
        <v>4</v>
      </c>
      <c r="F1232" s="45">
        <f t="shared" si="169"/>
        <v>2449</v>
      </c>
      <c r="G1232" s="40">
        <f t="shared" si="171"/>
        <v>7348</v>
      </c>
      <c r="H1232" s="82">
        <f>G1232/4</f>
        <v>1837</v>
      </c>
      <c r="I1232" s="41">
        <v>4</v>
      </c>
      <c r="J1232" s="76">
        <f t="shared" si="170"/>
        <v>2</v>
      </c>
      <c r="L1232" s="101"/>
    </row>
    <row r="1233" spans="2:12" x14ac:dyDescent="0.5">
      <c r="B1233" s="231"/>
      <c r="C1233" s="232">
        <f t="shared" si="167"/>
        <v>1231</v>
      </c>
      <c r="E1233" s="300">
        <v>2</v>
      </c>
      <c r="F1233" s="45">
        <f t="shared" si="169"/>
        <v>2451</v>
      </c>
      <c r="G1233" s="40">
        <f t="shared" si="171"/>
        <v>7354</v>
      </c>
      <c r="H1233" s="80">
        <f t="shared" si="168"/>
        <v>3677</v>
      </c>
      <c r="I1233" s="41">
        <v>2</v>
      </c>
      <c r="J1233" s="76">
        <f t="shared" si="170"/>
        <v>1</v>
      </c>
      <c r="L1233" s="101"/>
    </row>
    <row r="1234" spans="2:12" x14ac:dyDescent="0.5">
      <c r="B1234" s="231"/>
      <c r="C1234" s="232">
        <f t="shared" si="167"/>
        <v>1232</v>
      </c>
      <c r="E1234" s="300">
        <v>64</v>
      </c>
      <c r="F1234" s="45">
        <f t="shared" si="169"/>
        <v>2453</v>
      </c>
      <c r="G1234" s="40">
        <f t="shared" si="171"/>
        <v>7360</v>
      </c>
      <c r="H1234" s="81">
        <f>G1234/I1234</f>
        <v>115</v>
      </c>
      <c r="I1234" s="41">
        <v>64</v>
      </c>
      <c r="J1234" s="76">
        <f t="shared" si="170"/>
        <v>6</v>
      </c>
      <c r="L1234" s="101"/>
    </row>
    <row r="1235" spans="2:12" x14ac:dyDescent="0.5">
      <c r="B1235" s="231"/>
      <c r="C1235" s="232">
        <f t="shared" si="167"/>
        <v>1233</v>
      </c>
      <c r="E1235" s="300">
        <v>2</v>
      </c>
      <c r="F1235" s="45">
        <f t="shared" si="169"/>
        <v>2455</v>
      </c>
      <c r="G1235" s="40">
        <f t="shared" si="171"/>
        <v>7366</v>
      </c>
      <c r="H1235" s="80">
        <f t="shared" si="166"/>
        <v>3683</v>
      </c>
      <c r="I1235" s="41">
        <v>2</v>
      </c>
      <c r="J1235" s="76">
        <f t="shared" si="170"/>
        <v>1</v>
      </c>
      <c r="L1235" s="101"/>
    </row>
    <row r="1236" spans="2:12" x14ac:dyDescent="0.5">
      <c r="B1236" s="231"/>
      <c r="C1236" s="232">
        <f t="shared" si="167"/>
        <v>1234</v>
      </c>
      <c r="E1236" s="300">
        <v>4</v>
      </c>
      <c r="F1236" s="45">
        <f t="shared" si="169"/>
        <v>2457</v>
      </c>
      <c r="G1236" s="40">
        <f t="shared" si="171"/>
        <v>7372</v>
      </c>
      <c r="H1236" s="82">
        <f>G1236/4</f>
        <v>1843</v>
      </c>
      <c r="I1236" s="41">
        <v>4</v>
      </c>
      <c r="J1236" s="76">
        <f t="shared" si="170"/>
        <v>2</v>
      </c>
      <c r="L1236" s="101"/>
    </row>
    <row r="1237" spans="2:12" x14ac:dyDescent="0.5">
      <c r="B1237" s="231"/>
      <c r="C1237" s="232">
        <f t="shared" si="167"/>
        <v>1235</v>
      </c>
      <c r="E1237" s="300">
        <v>2</v>
      </c>
      <c r="F1237" s="45">
        <f t="shared" si="169"/>
        <v>2459</v>
      </c>
      <c r="G1237" s="40">
        <f t="shared" si="171"/>
        <v>7378</v>
      </c>
      <c r="H1237" s="80">
        <f t="shared" si="168"/>
        <v>3689</v>
      </c>
      <c r="I1237" s="41">
        <v>2</v>
      </c>
      <c r="J1237" s="76">
        <f t="shared" si="170"/>
        <v>1</v>
      </c>
      <c r="L1237" s="101"/>
    </row>
    <row r="1238" spans="2:12" x14ac:dyDescent="0.5">
      <c r="B1238" s="231"/>
      <c r="C1238" s="232">
        <f t="shared" si="167"/>
        <v>1236</v>
      </c>
      <c r="E1238" s="300">
        <v>8</v>
      </c>
      <c r="F1238" s="45">
        <f t="shared" si="169"/>
        <v>2461</v>
      </c>
      <c r="G1238" s="40">
        <f t="shared" si="171"/>
        <v>7384</v>
      </c>
      <c r="H1238" s="81">
        <f>G1238/I1238</f>
        <v>923</v>
      </c>
      <c r="I1238" s="41">
        <v>8</v>
      </c>
      <c r="J1238" s="76">
        <f t="shared" si="170"/>
        <v>3</v>
      </c>
      <c r="L1238" s="101"/>
    </row>
    <row r="1239" spans="2:12" x14ac:dyDescent="0.5">
      <c r="B1239" s="231"/>
      <c r="C1239" s="232">
        <f t="shared" si="167"/>
        <v>1237</v>
      </c>
      <c r="E1239" s="300">
        <v>2</v>
      </c>
      <c r="F1239" s="45">
        <f t="shared" si="169"/>
        <v>2463</v>
      </c>
      <c r="G1239" s="40">
        <f t="shared" si="171"/>
        <v>7390</v>
      </c>
      <c r="H1239" s="80">
        <f t="shared" si="166"/>
        <v>3695</v>
      </c>
      <c r="I1239" s="41">
        <v>2</v>
      </c>
      <c r="J1239" s="76">
        <f t="shared" si="170"/>
        <v>1</v>
      </c>
      <c r="L1239" s="101"/>
    </row>
    <row r="1240" spans="2:12" x14ac:dyDescent="0.5">
      <c r="B1240" s="231"/>
      <c r="C1240" s="232">
        <f t="shared" si="167"/>
        <v>1238</v>
      </c>
      <c r="E1240" s="300">
        <v>4</v>
      </c>
      <c r="F1240" s="45">
        <f t="shared" si="169"/>
        <v>2465</v>
      </c>
      <c r="G1240" s="40">
        <f t="shared" si="171"/>
        <v>7396</v>
      </c>
      <c r="H1240" s="82">
        <f>G1240/4</f>
        <v>1849</v>
      </c>
      <c r="I1240" s="41">
        <v>4</v>
      </c>
      <c r="J1240" s="76">
        <f t="shared" si="170"/>
        <v>2</v>
      </c>
      <c r="L1240" s="101"/>
    </row>
    <row r="1241" spans="2:12" x14ac:dyDescent="0.5">
      <c r="B1241" s="231"/>
      <c r="C1241" s="232">
        <f t="shared" si="167"/>
        <v>1239</v>
      </c>
      <c r="E1241" s="300">
        <v>2</v>
      </c>
      <c r="F1241" s="45">
        <f t="shared" si="169"/>
        <v>2467</v>
      </c>
      <c r="G1241" s="40">
        <f t="shared" si="171"/>
        <v>7402</v>
      </c>
      <c r="H1241" s="80">
        <f t="shared" si="168"/>
        <v>3701</v>
      </c>
      <c r="I1241" s="41">
        <v>2</v>
      </c>
      <c r="J1241" s="76">
        <f t="shared" si="170"/>
        <v>1</v>
      </c>
      <c r="L1241" s="101"/>
    </row>
    <row r="1242" spans="2:12" x14ac:dyDescent="0.5">
      <c r="B1242" s="231"/>
      <c r="C1242" s="232">
        <f t="shared" si="167"/>
        <v>1240</v>
      </c>
      <c r="E1242" s="300">
        <v>16</v>
      </c>
      <c r="F1242" s="45">
        <f t="shared" si="169"/>
        <v>2469</v>
      </c>
      <c r="G1242" s="40">
        <f t="shared" si="171"/>
        <v>7408</v>
      </c>
      <c r="H1242" s="81">
        <f>G1242/I1242</f>
        <v>463</v>
      </c>
      <c r="I1242" s="41">
        <v>16</v>
      </c>
      <c r="J1242" s="76">
        <f t="shared" si="170"/>
        <v>4</v>
      </c>
      <c r="L1242" s="101"/>
    </row>
    <row r="1243" spans="2:12" x14ac:dyDescent="0.5">
      <c r="B1243" s="231"/>
      <c r="C1243" s="232">
        <f t="shared" si="167"/>
        <v>1241</v>
      </c>
      <c r="E1243" s="300">
        <v>2</v>
      </c>
      <c r="F1243" s="45">
        <f t="shared" si="169"/>
        <v>2471</v>
      </c>
      <c r="G1243" s="40">
        <f t="shared" si="171"/>
        <v>7414</v>
      </c>
      <c r="H1243" s="80">
        <f t="shared" si="166"/>
        <v>3707</v>
      </c>
      <c r="I1243" s="41">
        <v>2</v>
      </c>
      <c r="J1243" s="76">
        <f t="shared" si="170"/>
        <v>1</v>
      </c>
      <c r="L1243" s="101"/>
    </row>
    <row r="1244" spans="2:12" x14ac:dyDescent="0.5">
      <c r="B1244" s="231"/>
      <c r="C1244" s="232">
        <f t="shared" si="167"/>
        <v>1242</v>
      </c>
      <c r="E1244" s="300">
        <v>4</v>
      </c>
      <c r="F1244" s="45">
        <f t="shared" si="169"/>
        <v>2473</v>
      </c>
      <c r="G1244" s="40">
        <f t="shared" si="171"/>
        <v>7420</v>
      </c>
      <c r="H1244" s="82">
        <f>G1244/4</f>
        <v>1855</v>
      </c>
      <c r="I1244" s="41">
        <v>4</v>
      </c>
      <c r="J1244" s="76">
        <f t="shared" si="170"/>
        <v>2</v>
      </c>
      <c r="L1244" s="101"/>
    </row>
    <row r="1245" spans="2:12" x14ac:dyDescent="0.5">
      <c r="B1245" s="231"/>
      <c r="C1245" s="232">
        <f t="shared" si="167"/>
        <v>1243</v>
      </c>
      <c r="E1245" s="300">
        <v>2</v>
      </c>
      <c r="F1245" s="45">
        <f t="shared" si="169"/>
        <v>2475</v>
      </c>
      <c r="G1245" s="40">
        <f t="shared" si="171"/>
        <v>7426</v>
      </c>
      <c r="H1245" s="80">
        <f t="shared" si="168"/>
        <v>3713</v>
      </c>
      <c r="I1245" s="41">
        <v>2</v>
      </c>
      <c r="J1245" s="76">
        <f t="shared" si="170"/>
        <v>1</v>
      </c>
      <c r="L1245" s="101"/>
    </row>
    <row r="1246" spans="2:12" x14ac:dyDescent="0.5">
      <c r="B1246" s="231"/>
      <c r="C1246" s="232">
        <f t="shared" si="167"/>
        <v>1244</v>
      </c>
      <c r="E1246" s="300">
        <v>8</v>
      </c>
      <c r="F1246" s="45">
        <f t="shared" si="169"/>
        <v>2477</v>
      </c>
      <c r="G1246" s="40">
        <f t="shared" si="171"/>
        <v>7432</v>
      </c>
      <c r="H1246" s="81">
        <f>G1246/I1246</f>
        <v>929</v>
      </c>
      <c r="I1246" s="41">
        <v>8</v>
      </c>
      <c r="J1246" s="76">
        <f t="shared" si="170"/>
        <v>3</v>
      </c>
      <c r="L1246" s="101"/>
    </row>
    <row r="1247" spans="2:12" x14ac:dyDescent="0.5">
      <c r="B1247" s="231"/>
      <c r="C1247" s="232">
        <f t="shared" si="167"/>
        <v>1245</v>
      </c>
      <c r="E1247" s="300">
        <v>2</v>
      </c>
      <c r="F1247" s="45">
        <f t="shared" si="169"/>
        <v>2479</v>
      </c>
      <c r="G1247" s="40">
        <f t="shared" si="171"/>
        <v>7438</v>
      </c>
      <c r="H1247" s="80">
        <f t="shared" si="166"/>
        <v>3719</v>
      </c>
      <c r="I1247" s="41">
        <v>2</v>
      </c>
      <c r="J1247" s="76">
        <f t="shared" si="170"/>
        <v>1</v>
      </c>
      <c r="L1247" s="101"/>
    </row>
    <row r="1248" spans="2:12" x14ac:dyDescent="0.5">
      <c r="B1248" s="231"/>
      <c r="C1248" s="232">
        <f t="shared" si="167"/>
        <v>1246</v>
      </c>
      <c r="E1248" s="300">
        <v>4</v>
      </c>
      <c r="F1248" s="45">
        <f t="shared" si="169"/>
        <v>2481</v>
      </c>
      <c r="G1248" s="40">
        <f t="shared" si="171"/>
        <v>7444</v>
      </c>
      <c r="H1248" s="82">
        <f>G1248/4</f>
        <v>1861</v>
      </c>
      <c r="I1248" s="41">
        <v>4</v>
      </c>
      <c r="J1248" s="76">
        <f t="shared" si="170"/>
        <v>2</v>
      </c>
      <c r="L1248" s="101"/>
    </row>
    <row r="1249" spans="2:12" x14ac:dyDescent="0.5">
      <c r="B1249" s="231"/>
      <c r="C1249" s="232">
        <f t="shared" si="167"/>
        <v>1247</v>
      </c>
      <c r="E1249" s="300">
        <v>2</v>
      </c>
      <c r="F1249" s="45">
        <f t="shared" si="169"/>
        <v>2483</v>
      </c>
      <c r="G1249" s="40">
        <f t="shared" si="171"/>
        <v>7450</v>
      </c>
      <c r="H1249" s="80">
        <f t="shared" si="168"/>
        <v>3725</v>
      </c>
      <c r="I1249" s="41">
        <v>2</v>
      </c>
      <c r="J1249" s="76">
        <f t="shared" si="170"/>
        <v>1</v>
      </c>
      <c r="L1249" s="101"/>
    </row>
    <row r="1250" spans="2:12" x14ac:dyDescent="0.5">
      <c r="B1250" s="231"/>
      <c r="C1250" s="232">
        <f t="shared" si="167"/>
        <v>1248</v>
      </c>
      <c r="E1250" s="300">
        <v>32</v>
      </c>
      <c r="F1250" s="45">
        <f t="shared" si="169"/>
        <v>2485</v>
      </c>
      <c r="G1250" s="40">
        <f t="shared" si="171"/>
        <v>7456</v>
      </c>
      <c r="H1250" s="81">
        <f>G1250/I1250</f>
        <v>233</v>
      </c>
      <c r="I1250" s="41">
        <v>32</v>
      </c>
      <c r="J1250" s="76">
        <f t="shared" si="170"/>
        <v>5</v>
      </c>
      <c r="L1250" s="101"/>
    </row>
    <row r="1251" spans="2:12" x14ac:dyDescent="0.5">
      <c r="B1251" s="231"/>
      <c r="C1251" s="232">
        <f t="shared" si="167"/>
        <v>1249</v>
      </c>
      <c r="E1251" s="300">
        <v>2</v>
      </c>
      <c r="F1251" s="45">
        <f t="shared" si="169"/>
        <v>2487</v>
      </c>
      <c r="G1251" s="40">
        <f t="shared" si="171"/>
        <v>7462</v>
      </c>
      <c r="H1251" s="80">
        <f t="shared" si="166"/>
        <v>3731</v>
      </c>
      <c r="I1251" s="41">
        <v>2</v>
      </c>
      <c r="J1251" s="76">
        <f t="shared" si="170"/>
        <v>1</v>
      </c>
      <c r="L1251" s="101"/>
    </row>
    <row r="1252" spans="2:12" x14ac:dyDescent="0.5">
      <c r="B1252" s="231"/>
      <c r="C1252" s="232">
        <f t="shared" si="167"/>
        <v>1250</v>
      </c>
      <c r="E1252" s="300">
        <v>4</v>
      </c>
      <c r="F1252" s="45">
        <f t="shared" si="169"/>
        <v>2489</v>
      </c>
      <c r="G1252" s="40">
        <f t="shared" si="171"/>
        <v>7468</v>
      </c>
      <c r="H1252" s="82">
        <f>G1252/4</f>
        <v>1867</v>
      </c>
      <c r="I1252" s="41">
        <v>4</v>
      </c>
      <c r="J1252" s="76">
        <f t="shared" si="170"/>
        <v>2</v>
      </c>
      <c r="L1252" s="101"/>
    </row>
    <row r="1253" spans="2:12" x14ac:dyDescent="0.5">
      <c r="B1253" s="231"/>
      <c r="C1253" s="232">
        <f t="shared" si="167"/>
        <v>1251</v>
      </c>
      <c r="E1253" s="300">
        <v>2</v>
      </c>
      <c r="F1253" s="45">
        <f t="shared" si="169"/>
        <v>2491</v>
      </c>
      <c r="G1253" s="40">
        <f t="shared" si="171"/>
        <v>7474</v>
      </c>
      <c r="H1253" s="80">
        <f t="shared" si="168"/>
        <v>3737</v>
      </c>
      <c r="I1253" s="41">
        <v>2</v>
      </c>
      <c r="J1253" s="76">
        <f t="shared" si="170"/>
        <v>1</v>
      </c>
      <c r="L1253" s="101"/>
    </row>
    <row r="1254" spans="2:12" x14ac:dyDescent="0.5">
      <c r="B1254" s="231"/>
      <c r="C1254" s="232">
        <f t="shared" si="167"/>
        <v>1252</v>
      </c>
      <c r="E1254" s="300">
        <v>8</v>
      </c>
      <c r="F1254" s="45">
        <f t="shared" si="169"/>
        <v>2493</v>
      </c>
      <c r="G1254" s="40">
        <f t="shared" si="171"/>
        <v>7480</v>
      </c>
      <c r="H1254" s="81">
        <f>G1254/I1254</f>
        <v>935</v>
      </c>
      <c r="I1254" s="41">
        <v>8</v>
      </c>
      <c r="J1254" s="76">
        <f t="shared" si="170"/>
        <v>3</v>
      </c>
      <c r="L1254" s="101"/>
    </row>
    <row r="1255" spans="2:12" x14ac:dyDescent="0.5">
      <c r="B1255" s="231"/>
      <c r="C1255" s="232">
        <f t="shared" si="167"/>
        <v>1253</v>
      </c>
      <c r="E1255" s="300">
        <v>2</v>
      </c>
      <c r="F1255" s="45">
        <f t="shared" si="169"/>
        <v>2495</v>
      </c>
      <c r="G1255" s="40">
        <f t="shared" si="171"/>
        <v>7486</v>
      </c>
      <c r="H1255" s="80">
        <f t="shared" si="166"/>
        <v>3743</v>
      </c>
      <c r="I1255" s="41">
        <v>2</v>
      </c>
      <c r="J1255" s="76">
        <f t="shared" si="170"/>
        <v>1</v>
      </c>
      <c r="L1255" s="101"/>
    </row>
    <row r="1256" spans="2:12" x14ac:dyDescent="0.5">
      <c r="B1256" s="231"/>
      <c r="C1256" s="232">
        <f t="shared" si="167"/>
        <v>1254</v>
      </c>
      <c r="E1256" s="300">
        <v>4</v>
      </c>
      <c r="F1256" s="45">
        <f t="shared" si="169"/>
        <v>2497</v>
      </c>
      <c r="G1256" s="40">
        <f t="shared" si="171"/>
        <v>7492</v>
      </c>
      <c r="H1256" s="82">
        <f>G1256/4</f>
        <v>1873</v>
      </c>
      <c r="I1256" s="41">
        <v>4</v>
      </c>
      <c r="J1256" s="76">
        <f t="shared" si="170"/>
        <v>2</v>
      </c>
      <c r="L1256" s="101"/>
    </row>
    <row r="1257" spans="2:12" x14ac:dyDescent="0.5">
      <c r="B1257" s="231"/>
      <c r="C1257" s="232">
        <f t="shared" si="167"/>
        <v>1255</v>
      </c>
      <c r="E1257" s="300">
        <v>2</v>
      </c>
      <c r="F1257" s="45">
        <f t="shared" si="169"/>
        <v>2499</v>
      </c>
      <c r="G1257" s="40">
        <f t="shared" si="171"/>
        <v>7498</v>
      </c>
      <c r="H1257" s="80">
        <f t="shared" si="168"/>
        <v>3749</v>
      </c>
      <c r="I1257" s="41">
        <v>2</v>
      </c>
      <c r="J1257" s="76">
        <f t="shared" si="170"/>
        <v>1</v>
      </c>
      <c r="L1257" s="101"/>
    </row>
    <row r="1258" spans="2:12" x14ac:dyDescent="0.5">
      <c r="B1258" s="231"/>
      <c r="C1258" s="232">
        <f t="shared" si="167"/>
        <v>1256</v>
      </c>
      <c r="E1258" s="300">
        <v>16</v>
      </c>
      <c r="F1258" s="45">
        <f t="shared" si="169"/>
        <v>2501</v>
      </c>
      <c r="G1258" s="40">
        <f t="shared" si="171"/>
        <v>7504</v>
      </c>
      <c r="H1258" s="81">
        <f>G1258/I1258</f>
        <v>469</v>
      </c>
      <c r="I1258" s="41">
        <v>16</v>
      </c>
      <c r="J1258" s="76">
        <f t="shared" si="170"/>
        <v>4</v>
      </c>
      <c r="L1258" s="101"/>
    </row>
    <row r="1259" spans="2:12" x14ac:dyDescent="0.5">
      <c r="B1259" s="231"/>
      <c r="C1259" s="232">
        <f t="shared" si="167"/>
        <v>1257</v>
      </c>
      <c r="E1259" s="300">
        <v>2</v>
      </c>
      <c r="F1259" s="45">
        <f t="shared" si="169"/>
        <v>2503</v>
      </c>
      <c r="G1259" s="40">
        <f t="shared" si="171"/>
        <v>7510</v>
      </c>
      <c r="H1259" s="80">
        <f t="shared" si="166"/>
        <v>3755</v>
      </c>
      <c r="I1259" s="41">
        <v>2</v>
      </c>
      <c r="J1259" s="76">
        <f t="shared" si="170"/>
        <v>1</v>
      </c>
      <c r="L1259" s="101"/>
    </row>
    <row r="1260" spans="2:12" x14ac:dyDescent="0.5">
      <c r="B1260" s="231"/>
      <c r="C1260" s="232">
        <f t="shared" si="167"/>
        <v>1258</v>
      </c>
      <c r="E1260" s="300">
        <v>4</v>
      </c>
      <c r="F1260" s="45">
        <f t="shared" si="169"/>
        <v>2505</v>
      </c>
      <c r="G1260" s="40">
        <f t="shared" si="171"/>
        <v>7516</v>
      </c>
      <c r="H1260" s="82">
        <f>G1260/4</f>
        <v>1879</v>
      </c>
      <c r="I1260" s="41">
        <v>4</v>
      </c>
      <c r="J1260" s="76">
        <f t="shared" si="170"/>
        <v>2</v>
      </c>
      <c r="L1260" s="101"/>
    </row>
    <row r="1261" spans="2:12" x14ac:dyDescent="0.5">
      <c r="B1261" s="231"/>
      <c r="C1261" s="232">
        <f t="shared" si="167"/>
        <v>1259</v>
      </c>
      <c r="E1261" s="300">
        <v>2</v>
      </c>
      <c r="F1261" s="45">
        <f t="shared" si="169"/>
        <v>2507</v>
      </c>
      <c r="G1261" s="40">
        <f t="shared" si="171"/>
        <v>7522</v>
      </c>
      <c r="H1261" s="80">
        <f t="shared" si="168"/>
        <v>3761</v>
      </c>
      <c r="I1261" s="41">
        <v>2</v>
      </c>
      <c r="J1261" s="76">
        <f t="shared" si="170"/>
        <v>1</v>
      </c>
      <c r="L1261" s="101"/>
    </row>
    <row r="1262" spans="2:12" x14ac:dyDescent="0.5">
      <c r="B1262" s="231"/>
      <c r="C1262" s="232">
        <f t="shared" si="167"/>
        <v>1260</v>
      </c>
      <c r="E1262" s="300">
        <v>8</v>
      </c>
      <c r="F1262" s="45">
        <f t="shared" si="169"/>
        <v>2509</v>
      </c>
      <c r="G1262" s="40">
        <f t="shared" si="171"/>
        <v>7528</v>
      </c>
      <c r="H1262" s="81">
        <f>G1262/I1262</f>
        <v>941</v>
      </c>
      <c r="I1262" s="41">
        <v>8</v>
      </c>
      <c r="J1262" s="76">
        <f t="shared" si="170"/>
        <v>3</v>
      </c>
      <c r="L1262" s="101"/>
    </row>
    <row r="1263" spans="2:12" x14ac:dyDescent="0.5">
      <c r="B1263" s="231"/>
      <c r="C1263" s="232">
        <f t="shared" si="167"/>
        <v>1261</v>
      </c>
      <c r="E1263" s="300">
        <v>2</v>
      </c>
      <c r="F1263" s="45">
        <f t="shared" si="169"/>
        <v>2511</v>
      </c>
      <c r="G1263" s="40">
        <f t="shared" si="171"/>
        <v>7534</v>
      </c>
      <c r="H1263" s="80">
        <f t="shared" si="166"/>
        <v>3767</v>
      </c>
      <c r="I1263" s="41">
        <v>2</v>
      </c>
      <c r="J1263" s="76">
        <f t="shared" si="170"/>
        <v>1</v>
      </c>
      <c r="L1263" s="101"/>
    </row>
    <row r="1264" spans="2:12" x14ac:dyDescent="0.5">
      <c r="B1264" s="231"/>
      <c r="C1264" s="232">
        <f t="shared" si="167"/>
        <v>1262</v>
      </c>
      <c r="E1264" s="300">
        <v>4</v>
      </c>
      <c r="F1264" s="45">
        <f t="shared" si="169"/>
        <v>2513</v>
      </c>
      <c r="G1264" s="40">
        <f t="shared" si="171"/>
        <v>7540</v>
      </c>
      <c r="H1264" s="82">
        <f>G1264/4</f>
        <v>1885</v>
      </c>
      <c r="I1264" s="41">
        <v>4</v>
      </c>
      <c r="J1264" s="76">
        <f t="shared" si="170"/>
        <v>2</v>
      </c>
      <c r="L1264" s="101"/>
    </row>
    <row r="1265" spans="2:12" x14ac:dyDescent="0.5">
      <c r="B1265" s="231"/>
      <c r="C1265" s="232">
        <f t="shared" si="167"/>
        <v>1263</v>
      </c>
      <c r="E1265" s="300">
        <v>2</v>
      </c>
      <c r="F1265" s="45">
        <f t="shared" si="169"/>
        <v>2515</v>
      </c>
      <c r="G1265" s="40">
        <f t="shared" si="171"/>
        <v>7546</v>
      </c>
      <c r="H1265" s="80">
        <f t="shared" si="168"/>
        <v>3773</v>
      </c>
      <c r="I1265" s="41">
        <v>2</v>
      </c>
      <c r="J1265" s="76">
        <f t="shared" si="170"/>
        <v>1</v>
      </c>
      <c r="L1265" s="101"/>
    </row>
    <row r="1266" spans="2:12" x14ac:dyDescent="0.5">
      <c r="B1266" s="231"/>
      <c r="C1266" s="232">
        <f t="shared" si="167"/>
        <v>1264</v>
      </c>
      <c r="E1266" s="300">
        <v>128</v>
      </c>
      <c r="F1266" s="45">
        <f t="shared" si="169"/>
        <v>2517</v>
      </c>
      <c r="G1266" s="40">
        <f t="shared" si="171"/>
        <v>7552</v>
      </c>
      <c r="H1266" s="81">
        <f>G1266/I1266</f>
        <v>59</v>
      </c>
      <c r="I1266" s="41">
        <v>128</v>
      </c>
      <c r="J1266" s="76">
        <f t="shared" si="170"/>
        <v>7</v>
      </c>
      <c r="L1266" s="101"/>
    </row>
    <row r="1267" spans="2:12" x14ac:dyDescent="0.5">
      <c r="B1267" s="231"/>
      <c r="C1267" s="232">
        <f t="shared" si="167"/>
        <v>1265</v>
      </c>
      <c r="E1267" s="300">
        <v>2</v>
      </c>
      <c r="F1267" s="45">
        <f t="shared" si="169"/>
        <v>2519</v>
      </c>
      <c r="G1267" s="40">
        <f t="shared" si="171"/>
        <v>7558</v>
      </c>
      <c r="H1267" s="80">
        <f t="shared" si="166"/>
        <v>3779</v>
      </c>
      <c r="I1267" s="41">
        <v>2</v>
      </c>
      <c r="J1267" s="76">
        <f t="shared" si="170"/>
        <v>1</v>
      </c>
      <c r="L1267" s="101"/>
    </row>
    <row r="1268" spans="2:12" x14ac:dyDescent="0.5">
      <c r="B1268" s="231"/>
      <c r="C1268" s="232">
        <f t="shared" si="167"/>
        <v>1266</v>
      </c>
      <c r="E1268" s="300">
        <v>4</v>
      </c>
      <c r="F1268" s="45">
        <f t="shared" si="169"/>
        <v>2521</v>
      </c>
      <c r="G1268" s="40">
        <f t="shared" si="171"/>
        <v>7564</v>
      </c>
      <c r="H1268" s="82">
        <f>G1268/4</f>
        <v>1891</v>
      </c>
      <c r="I1268" s="41">
        <v>4</v>
      </c>
      <c r="J1268" s="76">
        <f t="shared" si="170"/>
        <v>2</v>
      </c>
      <c r="L1268" s="101"/>
    </row>
    <row r="1269" spans="2:12" x14ac:dyDescent="0.5">
      <c r="B1269" s="231"/>
      <c r="C1269" s="232">
        <f t="shared" si="167"/>
        <v>1267</v>
      </c>
      <c r="E1269" s="300">
        <v>2</v>
      </c>
      <c r="F1269" s="45">
        <f t="shared" si="169"/>
        <v>2523</v>
      </c>
      <c r="G1269" s="40">
        <f t="shared" si="171"/>
        <v>7570</v>
      </c>
      <c r="H1269" s="80">
        <f t="shared" si="168"/>
        <v>3785</v>
      </c>
      <c r="I1269" s="41">
        <v>2</v>
      </c>
      <c r="J1269" s="76">
        <f t="shared" si="170"/>
        <v>1</v>
      </c>
      <c r="L1269" s="101"/>
    </row>
    <row r="1270" spans="2:12" x14ac:dyDescent="0.5">
      <c r="B1270" s="231"/>
      <c r="C1270" s="232">
        <f t="shared" si="167"/>
        <v>1268</v>
      </c>
      <c r="E1270" s="300">
        <v>8</v>
      </c>
      <c r="F1270" s="45">
        <f t="shared" si="169"/>
        <v>2525</v>
      </c>
      <c r="G1270" s="40">
        <f t="shared" si="171"/>
        <v>7576</v>
      </c>
      <c r="H1270" s="81">
        <f>G1270/I1270</f>
        <v>947</v>
      </c>
      <c r="I1270" s="41">
        <v>8</v>
      </c>
      <c r="J1270" s="76">
        <f t="shared" si="170"/>
        <v>3</v>
      </c>
      <c r="L1270" s="101"/>
    </row>
    <row r="1271" spans="2:12" x14ac:dyDescent="0.5">
      <c r="B1271" s="231"/>
      <c r="C1271" s="232">
        <f t="shared" si="167"/>
        <v>1269</v>
      </c>
      <c r="E1271" s="300">
        <v>2</v>
      </c>
      <c r="F1271" s="45">
        <f t="shared" si="169"/>
        <v>2527</v>
      </c>
      <c r="G1271" s="40">
        <f t="shared" si="171"/>
        <v>7582</v>
      </c>
      <c r="H1271" s="80">
        <f t="shared" si="166"/>
        <v>3791</v>
      </c>
      <c r="I1271" s="41">
        <v>2</v>
      </c>
      <c r="J1271" s="76">
        <f t="shared" si="170"/>
        <v>1</v>
      </c>
      <c r="L1271" s="101"/>
    </row>
    <row r="1272" spans="2:12" x14ac:dyDescent="0.5">
      <c r="B1272" s="231"/>
      <c r="C1272" s="232">
        <f t="shared" si="167"/>
        <v>1270</v>
      </c>
      <c r="E1272" s="300">
        <v>4</v>
      </c>
      <c r="F1272" s="45">
        <f t="shared" si="169"/>
        <v>2529</v>
      </c>
      <c r="G1272" s="40">
        <f t="shared" si="171"/>
        <v>7588</v>
      </c>
      <c r="H1272" s="82">
        <f>G1272/4</f>
        <v>1897</v>
      </c>
      <c r="I1272" s="41">
        <v>4</v>
      </c>
      <c r="J1272" s="76">
        <f t="shared" si="170"/>
        <v>2</v>
      </c>
      <c r="L1272" s="101"/>
    </row>
    <row r="1273" spans="2:12" x14ac:dyDescent="0.5">
      <c r="B1273" s="231"/>
      <c r="C1273" s="232">
        <f t="shared" si="167"/>
        <v>1271</v>
      </c>
      <c r="E1273" s="300">
        <v>2</v>
      </c>
      <c r="F1273" s="45">
        <f t="shared" si="169"/>
        <v>2531</v>
      </c>
      <c r="G1273" s="40">
        <f t="shared" si="171"/>
        <v>7594</v>
      </c>
      <c r="H1273" s="80">
        <f t="shared" si="168"/>
        <v>3797</v>
      </c>
      <c r="I1273" s="41">
        <v>2</v>
      </c>
      <c r="J1273" s="76">
        <f t="shared" si="170"/>
        <v>1</v>
      </c>
      <c r="L1273" s="101"/>
    </row>
    <row r="1274" spans="2:12" x14ac:dyDescent="0.5">
      <c r="B1274" s="231"/>
      <c r="C1274" s="232">
        <f t="shared" si="167"/>
        <v>1272</v>
      </c>
      <c r="E1274" s="300">
        <v>16</v>
      </c>
      <c r="F1274" s="45">
        <f t="shared" si="169"/>
        <v>2533</v>
      </c>
      <c r="G1274" s="40">
        <f t="shared" si="171"/>
        <v>7600</v>
      </c>
      <c r="H1274" s="81">
        <f>G1274/I1274</f>
        <v>475</v>
      </c>
      <c r="I1274" s="41">
        <v>16</v>
      </c>
      <c r="J1274" s="76">
        <f t="shared" si="170"/>
        <v>4</v>
      </c>
      <c r="L1274" s="101"/>
    </row>
    <row r="1275" spans="2:12" x14ac:dyDescent="0.5">
      <c r="B1275" s="231"/>
      <c r="C1275" s="232">
        <f t="shared" si="167"/>
        <v>1273</v>
      </c>
      <c r="E1275" s="300">
        <v>2</v>
      </c>
      <c r="F1275" s="45">
        <f t="shared" si="169"/>
        <v>2535</v>
      </c>
      <c r="G1275" s="40">
        <f t="shared" si="171"/>
        <v>7606</v>
      </c>
      <c r="H1275" s="80">
        <f t="shared" si="166"/>
        <v>3803</v>
      </c>
      <c r="I1275" s="41">
        <v>2</v>
      </c>
      <c r="J1275" s="76">
        <f t="shared" si="170"/>
        <v>1</v>
      </c>
      <c r="L1275" s="101"/>
    </row>
    <row r="1276" spans="2:12" x14ac:dyDescent="0.5">
      <c r="B1276" s="231"/>
      <c r="C1276" s="232">
        <f t="shared" si="167"/>
        <v>1274</v>
      </c>
      <c r="E1276" s="300">
        <v>4</v>
      </c>
      <c r="F1276" s="45">
        <f t="shared" si="169"/>
        <v>2537</v>
      </c>
      <c r="G1276" s="40">
        <f t="shared" si="171"/>
        <v>7612</v>
      </c>
      <c r="H1276" s="82">
        <f>G1276/4</f>
        <v>1903</v>
      </c>
      <c r="I1276" s="41">
        <v>4</v>
      </c>
      <c r="J1276" s="76">
        <f t="shared" si="170"/>
        <v>2</v>
      </c>
      <c r="L1276" s="101"/>
    </row>
    <row r="1277" spans="2:12" x14ac:dyDescent="0.5">
      <c r="B1277" s="231"/>
      <c r="C1277" s="232">
        <f t="shared" si="167"/>
        <v>1275</v>
      </c>
      <c r="E1277" s="300">
        <v>2</v>
      </c>
      <c r="F1277" s="45">
        <f t="shared" si="169"/>
        <v>2539</v>
      </c>
      <c r="G1277" s="40">
        <f t="shared" si="171"/>
        <v>7618</v>
      </c>
      <c r="H1277" s="80">
        <f t="shared" si="168"/>
        <v>3809</v>
      </c>
      <c r="I1277" s="41">
        <v>2</v>
      </c>
      <c r="J1277" s="76">
        <f t="shared" si="170"/>
        <v>1</v>
      </c>
      <c r="L1277" s="101"/>
    </row>
    <row r="1278" spans="2:12" x14ac:dyDescent="0.5">
      <c r="B1278" s="231"/>
      <c r="C1278" s="232">
        <f t="shared" si="167"/>
        <v>1276</v>
      </c>
      <c r="E1278" s="300">
        <v>8</v>
      </c>
      <c r="F1278" s="45">
        <f t="shared" si="169"/>
        <v>2541</v>
      </c>
      <c r="G1278" s="40">
        <f t="shared" si="171"/>
        <v>7624</v>
      </c>
      <c r="H1278" s="81">
        <f>G1278/I1278</f>
        <v>953</v>
      </c>
      <c r="I1278" s="41">
        <v>8</v>
      </c>
      <c r="J1278" s="76">
        <f t="shared" si="170"/>
        <v>3</v>
      </c>
      <c r="L1278" s="101"/>
    </row>
    <row r="1279" spans="2:12" x14ac:dyDescent="0.5">
      <c r="B1279" s="231"/>
      <c r="C1279" s="232">
        <f t="shared" si="167"/>
        <v>1277</v>
      </c>
      <c r="E1279" s="300">
        <v>2</v>
      </c>
      <c r="F1279" s="45">
        <f t="shared" si="169"/>
        <v>2543</v>
      </c>
      <c r="G1279" s="40">
        <f t="shared" si="171"/>
        <v>7630</v>
      </c>
      <c r="H1279" s="80">
        <f t="shared" si="166"/>
        <v>3815</v>
      </c>
      <c r="I1279" s="41">
        <v>2</v>
      </c>
      <c r="J1279" s="76">
        <f t="shared" si="170"/>
        <v>1</v>
      </c>
      <c r="L1279" s="101"/>
    </row>
    <row r="1280" spans="2:12" x14ac:dyDescent="0.5">
      <c r="B1280" s="231"/>
      <c r="C1280" s="232">
        <f t="shared" si="167"/>
        <v>1278</v>
      </c>
      <c r="E1280" s="300">
        <v>4</v>
      </c>
      <c r="F1280" s="45">
        <f t="shared" si="169"/>
        <v>2545</v>
      </c>
      <c r="G1280" s="40">
        <f t="shared" si="171"/>
        <v>7636</v>
      </c>
      <c r="H1280" s="82">
        <f>G1280/4</f>
        <v>1909</v>
      </c>
      <c r="I1280" s="41">
        <v>4</v>
      </c>
      <c r="J1280" s="76">
        <f t="shared" si="170"/>
        <v>2</v>
      </c>
      <c r="L1280" s="101"/>
    </row>
    <row r="1281" spans="2:12" x14ac:dyDescent="0.5">
      <c r="B1281" s="231"/>
      <c r="C1281" s="232">
        <f t="shared" si="167"/>
        <v>1279</v>
      </c>
      <c r="E1281" s="300">
        <v>2</v>
      </c>
      <c r="F1281" s="45">
        <f t="shared" si="169"/>
        <v>2547</v>
      </c>
      <c r="G1281" s="40">
        <f t="shared" si="171"/>
        <v>7642</v>
      </c>
      <c r="H1281" s="80">
        <f t="shared" si="168"/>
        <v>3821</v>
      </c>
      <c r="I1281" s="41">
        <v>2</v>
      </c>
      <c r="J1281" s="76">
        <f t="shared" si="170"/>
        <v>1</v>
      </c>
      <c r="L1281" s="101"/>
    </row>
    <row r="1282" spans="2:12" x14ac:dyDescent="0.5">
      <c r="B1282" s="231"/>
      <c r="C1282" s="232">
        <f t="shared" si="167"/>
        <v>1280</v>
      </c>
      <c r="E1282" s="300">
        <v>32</v>
      </c>
      <c r="F1282" s="45">
        <f t="shared" si="169"/>
        <v>2549</v>
      </c>
      <c r="G1282" s="40">
        <f t="shared" si="171"/>
        <v>7648</v>
      </c>
      <c r="H1282" s="81">
        <f>G1282/I1282</f>
        <v>239</v>
      </c>
      <c r="I1282" s="41">
        <v>32</v>
      </c>
      <c r="J1282" s="76">
        <f t="shared" si="170"/>
        <v>5</v>
      </c>
      <c r="L1282" s="101"/>
    </row>
    <row r="1283" spans="2:12" x14ac:dyDescent="0.5">
      <c r="B1283" s="231"/>
      <c r="C1283" s="232">
        <f t="shared" si="167"/>
        <v>1281</v>
      </c>
      <c r="E1283" s="300">
        <v>2</v>
      </c>
      <c r="F1283" s="45">
        <f t="shared" si="169"/>
        <v>2551</v>
      </c>
      <c r="G1283" s="40">
        <f t="shared" si="171"/>
        <v>7654</v>
      </c>
      <c r="H1283" s="80">
        <f t="shared" ref="H1283:H1327" si="172">H1281+6</f>
        <v>3827</v>
      </c>
      <c r="I1283" s="41">
        <v>2</v>
      </c>
      <c r="J1283" s="76">
        <f t="shared" si="170"/>
        <v>1</v>
      </c>
      <c r="L1283" s="101"/>
    </row>
    <row r="1284" spans="2:12" x14ac:dyDescent="0.5">
      <c r="B1284" s="231"/>
      <c r="C1284" s="232">
        <f t="shared" si="167"/>
        <v>1282</v>
      </c>
      <c r="E1284" s="300">
        <v>4</v>
      </c>
      <c r="F1284" s="45">
        <f t="shared" si="169"/>
        <v>2553</v>
      </c>
      <c r="G1284" s="40">
        <f t="shared" si="171"/>
        <v>7660</v>
      </c>
      <c r="H1284" s="82">
        <f>G1284/4</f>
        <v>1915</v>
      </c>
      <c r="I1284" s="41">
        <v>4</v>
      </c>
      <c r="J1284" s="76">
        <f t="shared" si="170"/>
        <v>2</v>
      </c>
      <c r="L1284" s="101"/>
    </row>
    <row r="1285" spans="2:12" x14ac:dyDescent="0.5">
      <c r="B1285" s="231"/>
      <c r="C1285" s="232">
        <f t="shared" ref="C1285:C1348" si="173">C1284+1</f>
        <v>1283</v>
      </c>
      <c r="E1285" s="300">
        <v>2</v>
      </c>
      <c r="F1285" s="45">
        <f t="shared" si="169"/>
        <v>2555</v>
      </c>
      <c r="G1285" s="40">
        <f t="shared" si="171"/>
        <v>7666</v>
      </c>
      <c r="H1285" s="80">
        <f t="shared" ref="H1285:H1329" si="174">H1283+6</f>
        <v>3833</v>
      </c>
      <c r="I1285" s="41">
        <v>2</v>
      </c>
      <c r="J1285" s="76">
        <f t="shared" si="170"/>
        <v>1</v>
      </c>
      <c r="L1285" s="101"/>
    </row>
    <row r="1286" spans="2:12" x14ac:dyDescent="0.5">
      <c r="B1286" s="231"/>
      <c r="C1286" s="232">
        <f t="shared" si="173"/>
        <v>1284</v>
      </c>
      <c r="E1286" s="300">
        <v>8</v>
      </c>
      <c r="F1286" s="45">
        <f t="shared" si="169"/>
        <v>2557</v>
      </c>
      <c r="G1286" s="40">
        <f t="shared" si="171"/>
        <v>7672</v>
      </c>
      <c r="H1286" s="81">
        <f>G1286/I1286</f>
        <v>959</v>
      </c>
      <c r="I1286" s="41">
        <v>8</v>
      </c>
      <c r="J1286" s="76">
        <f t="shared" si="170"/>
        <v>3</v>
      </c>
      <c r="L1286" s="101"/>
    </row>
    <row r="1287" spans="2:12" x14ac:dyDescent="0.5">
      <c r="B1287" s="231"/>
      <c r="C1287" s="232">
        <f t="shared" si="173"/>
        <v>1285</v>
      </c>
      <c r="E1287" s="300">
        <v>2</v>
      </c>
      <c r="F1287" s="45">
        <f t="shared" si="169"/>
        <v>2559</v>
      </c>
      <c r="G1287" s="40">
        <f t="shared" si="171"/>
        <v>7678</v>
      </c>
      <c r="H1287" s="80">
        <f t="shared" si="172"/>
        <v>3839</v>
      </c>
      <c r="I1287" s="41">
        <v>2</v>
      </c>
      <c r="J1287" s="76">
        <f t="shared" si="170"/>
        <v>1</v>
      </c>
      <c r="L1287" s="101"/>
    </row>
    <row r="1288" spans="2:12" x14ac:dyDescent="0.5">
      <c r="B1288" s="231"/>
      <c r="C1288" s="232">
        <f t="shared" si="173"/>
        <v>1286</v>
      </c>
      <c r="E1288" s="300">
        <v>4</v>
      </c>
      <c r="F1288" s="45">
        <f t="shared" si="169"/>
        <v>2561</v>
      </c>
      <c r="G1288" s="40">
        <f t="shared" si="171"/>
        <v>7684</v>
      </c>
      <c r="H1288" s="82">
        <f>G1288/4</f>
        <v>1921</v>
      </c>
      <c r="I1288" s="41">
        <v>4</v>
      </c>
      <c r="J1288" s="76">
        <f t="shared" si="170"/>
        <v>2</v>
      </c>
      <c r="L1288" s="101"/>
    </row>
    <row r="1289" spans="2:12" x14ac:dyDescent="0.5">
      <c r="B1289" s="231"/>
      <c r="C1289" s="232">
        <f t="shared" si="173"/>
        <v>1287</v>
      </c>
      <c r="E1289" s="300">
        <v>2</v>
      </c>
      <c r="F1289" s="45">
        <f t="shared" ref="F1289:F1352" si="175">(G1289-1)/3</f>
        <v>2563</v>
      </c>
      <c r="G1289" s="40">
        <f t="shared" si="171"/>
        <v>7690</v>
      </c>
      <c r="H1289" s="80">
        <f t="shared" si="174"/>
        <v>3845</v>
      </c>
      <c r="I1289" s="41">
        <v>2</v>
      </c>
      <c r="J1289" s="76">
        <f t="shared" ref="J1289:J1352" si="176">LOG(I1289,2)</f>
        <v>1</v>
      </c>
      <c r="L1289" s="101"/>
    </row>
    <row r="1290" spans="2:12" x14ac:dyDescent="0.5">
      <c r="B1290" s="231"/>
      <c r="C1290" s="232">
        <f t="shared" si="173"/>
        <v>1288</v>
      </c>
      <c r="E1290" s="300">
        <v>16</v>
      </c>
      <c r="F1290" s="45">
        <f t="shared" si="175"/>
        <v>2565</v>
      </c>
      <c r="G1290" s="40">
        <f t="shared" ref="G1290:G1353" si="177">G1289+6</f>
        <v>7696</v>
      </c>
      <c r="H1290" s="81">
        <f>G1290/I1290</f>
        <v>481</v>
      </c>
      <c r="I1290" s="41">
        <v>16</v>
      </c>
      <c r="J1290" s="76">
        <f t="shared" si="176"/>
        <v>4</v>
      </c>
      <c r="L1290" s="101"/>
    </row>
    <row r="1291" spans="2:12" x14ac:dyDescent="0.5">
      <c r="B1291" s="231"/>
      <c r="C1291" s="232">
        <f t="shared" si="173"/>
        <v>1289</v>
      </c>
      <c r="E1291" s="300">
        <v>2</v>
      </c>
      <c r="F1291" s="45">
        <f t="shared" si="175"/>
        <v>2567</v>
      </c>
      <c r="G1291" s="40">
        <f t="shared" si="177"/>
        <v>7702</v>
      </c>
      <c r="H1291" s="80">
        <f t="shared" si="172"/>
        <v>3851</v>
      </c>
      <c r="I1291" s="41">
        <v>2</v>
      </c>
      <c r="J1291" s="76">
        <f t="shared" si="176"/>
        <v>1</v>
      </c>
      <c r="L1291" s="101"/>
    </row>
    <row r="1292" spans="2:12" x14ac:dyDescent="0.5">
      <c r="B1292" s="231"/>
      <c r="C1292" s="232">
        <f t="shared" si="173"/>
        <v>1290</v>
      </c>
      <c r="E1292" s="300">
        <v>4</v>
      </c>
      <c r="F1292" s="45">
        <f t="shared" si="175"/>
        <v>2569</v>
      </c>
      <c r="G1292" s="40">
        <f t="shared" si="177"/>
        <v>7708</v>
      </c>
      <c r="H1292" s="82">
        <f>G1292/4</f>
        <v>1927</v>
      </c>
      <c r="I1292" s="41">
        <v>4</v>
      </c>
      <c r="J1292" s="76">
        <f t="shared" si="176"/>
        <v>2</v>
      </c>
      <c r="L1292" s="101"/>
    </row>
    <row r="1293" spans="2:12" x14ac:dyDescent="0.5">
      <c r="B1293" s="231"/>
      <c r="C1293" s="232">
        <f t="shared" si="173"/>
        <v>1291</v>
      </c>
      <c r="E1293" s="300">
        <v>2</v>
      </c>
      <c r="F1293" s="45">
        <f t="shared" si="175"/>
        <v>2571</v>
      </c>
      <c r="G1293" s="40">
        <f t="shared" si="177"/>
        <v>7714</v>
      </c>
      <c r="H1293" s="80">
        <f t="shared" si="174"/>
        <v>3857</v>
      </c>
      <c r="I1293" s="41">
        <v>2</v>
      </c>
      <c r="J1293" s="76">
        <f t="shared" si="176"/>
        <v>1</v>
      </c>
      <c r="L1293" s="101"/>
    </row>
    <row r="1294" spans="2:12" x14ac:dyDescent="0.5">
      <c r="B1294" s="231"/>
      <c r="C1294" s="232">
        <f t="shared" si="173"/>
        <v>1292</v>
      </c>
      <c r="E1294" s="300">
        <v>8</v>
      </c>
      <c r="F1294" s="45">
        <f t="shared" si="175"/>
        <v>2573</v>
      </c>
      <c r="G1294" s="40">
        <f t="shared" si="177"/>
        <v>7720</v>
      </c>
      <c r="H1294" s="81">
        <f>G1294/I1294</f>
        <v>965</v>
      </c>
      <c r="I1294" s="41">
        <v>8</v>
      </c>
      <c r="J1294" s="76">
        <f t="shared" si="176"/>
        <v>3</v>
      </c>
      <c r="L1294" s="101"/>
    </row>
    <row r="1295" spans="2:12" x14ac:dyDescent="0.5">
      <c r="B1295" s="231"/>
      <c r="C1295" s="232">
        <f t="shared" si="173"/>
        <v>1293</v>
      </c>
      <c r="E1295" s="300">
        <v>2</v>
      </c>
      <c r="F1295" s="45">
        <f t="shared" si="175"/>
        <v>2575</v>
      </c>
      <c r="G1295" s="40">
        <f t="shared" si="177"/>
        <v>7726</v>
      </c>
      <c r="H1295" s="80">
        <f t="shared" si="172"/>
        <v>3863</v>
      </c>
      <c r="I1295" s="41">
        <v>2</v>
      </c>
      <c r="J1295" s="76">
        <f t="shared" si="176"/>
        <v>1</v>
      </c>
      <c r="L1295" s="101"/>
    </row>
    <row r="1296" spans="2:12" x14ac:dyDescent="0.5">
      <c r="B1296" s="231"/>
      <c r="C1296" s="232">
        <f t="shared" si="173"/>
        <v>1294</v>
      </c>
      <c r="E1296" s="300">
        <v>4</v>
      </c>
      <c r="F1296" s="45">
        <f t="shared" si="175"/>
        <v>2577</v>
      </c>
      <c r="G1296" s="40">
        <f t="shared" si="177"/>
        <v>7732</v>
      </c>
      <c r="H1296" s="82">
        <f>G1296/4</f>
        <v>1933</v>
      </c>
      <c r="I1296" s="41">
        <v>4</v>
      </c>
      <c r="J1296" s="76">
        <f t="shared" si="176"/>
        <v>2</v>
      </c>
      <c r="L1296" s="101"/>
    </row>
    <row r="1297" spans="2:12" x14ac:dyDescent="0.5">
      <c r="B1297" s="231"/>
      <c r="C1297" s="232">
        <f t="shared" si="173"/>
        <v>1295</v>
      </c>
      <c r="E1297" s="300">
        <v>2</v>
      </c>
      <c r="F1297" s="45">
        <f t="shared" si="175"/>
        <v>2579</v>
      </c>
      <c r="G1297" s="40">
        <f t="shared" si="177"/>
        <v>7738</v>
      </c>
      <c r="H1297" s="80">
        <f t="shared" si="174"/>
        <v>3869</v>
      </c>
      <c r="I1297" s="41">
        <v>2</v>
      </c>
      <c r="J1297" s="76">
        <f t="shared" si="176"/>
        <v>1</v>
      </c>
      <c r="L1297" s="101"/>
    </row>
    <row r="1298" spans="2:12" x14ac:dyDescent="0.5">
      <c r="B1298" s="231"/>
      <c r="C1298" s="232">
        <f t="shared" si="173"/>
        <v>1296</v>
      </c>
      <c r="E1298" s="300">
        <v>64</v>
      </c>
      <c r="F1298" s="45">
        <f t="shared" si="175"/>
        <v>2581</v>
      </c>
      <c r="G1298" s="40">
        <f t="shared" si="177"/>
        <v>7744</v>
      </c>
      <c r="H1298" s="81">
        <f>G1298/I1298</f>
        <v>121</v>
      </c>
      <c r="I1298" s="41">
        <v>64</v>
      </c>
      <c r="J1298" s="76">
        <f t="shared" si="176"/>
        <v>6</v>
      </c>
      <c r="L1298" s="101"/>
    </row>
    <row r="1299" spans="2:12" x14ac:dyDescent="0.5">
      <c r="B1299" s="231"/>
      <c r="C1299" s="232">
        <f t="shared" si="173"/>
        <v>1297</v>
      </c>
      <c r="E1299" s="300">
        <v>2</v>
      </c>
      <c r="F1299" s="45">
        <f t="shared" si="175"/>
        <v>2583</v>
      </c>
      <c r="G1299" s="40">
        <f t="shared" si="177"/>
        <v>7750</v>
      </c>
      <c r="H1299" s="80">
        <f t="shared" si="172"/>
        <v>3875</v>
      </c>
      <c r="I1299" s="41">
        <v>2</v>
      </c>
      <c r="J1299" s="76">
        <f t="shared" si="176"/>
        <v>1</v>
      </c>
      <c r="L1299" s="101"/>
    </row>
    <row r="1300" spans="2:12" x14ac:dyDescent="0.5">
      <c r="B1300" s="231"/>
      <c r="C1300" s="232">
        <f t="shared" si="173"/>
        <v>1298</v>
      </c>
      <c r="E1300" s="300">
        <v>4</v>
      </c>
      <c r="F1300" s="45">
        <f t="shared" si="175"/>
        <v>2585</v>
      </c>
      <c r="G1300" s="40">
        <f t="shared" si="177"/>
        <v>7756</v>
      </c>
      <c r="H1300" s="82">
        <f>G1300/4</f>
        <v>1939</v>
      </c>
      <c r="I1300" s="41">
        <v>4</v>
      </c>
      <c r="J1300" s="76">
        <f t="shared" si="176"/>
        <v>2</v>
      </c>
      <c r="L1300" s="101"/>
    </row>
    <row r="1301" spans="2:12" x14ac:dyDescent="0.5">
      <c r="B1301" s="231"/>
      <c r="C1301" s="232">
        <f t="shared" si="173"/>
        <v>1299</v>
      </c>
      <c r="E1301" s="300">
        <v>2</v>
      </c>
      <c r="F1301" s="45">
        <f t="shared" si="175"/>
        <v>2587</v>
      </c>
      <c r="G1301" s="40">
        <f t="shared" si="177"/>
        <v>7762</v>
      </c>
      <c r="H1301" s="80">
        <f t="shared" si="174"/>
        <v>3881</v>
      </c>
      <c r="I1301" s="41">
        <v>2</v>
      </c>
      <c r="J1301" s="76">
        <f t="shared" si="176"/>
        <v>1</v>
      </c>
      <c r="L1301" s="101"/>
    </row>
    <row r="1302" spans="2:12" x14ac:dyDescent="0.5">
      <c r="B1302" s="231"/>
      <c r="C1302" s="232">
        <f t="shared" si="173"/>
        <v>1300</v>
      </c>
      <c r="E1302" s="300">
        <v>8</v>
      </c>
      <c r="F1302" s="45">
        <f t="shared" si="175"/>
        <v>2589</v>
      </c>
      <c r="G1302" s="40">
        <f t="shared" si="177"/>
        <v>7768</v>
      </c>
      <c r="H1302" s="81">
        <f>G1302/I1302</f>
        <v>971</v>
      </c>
      <c r="I1302" s="41">
        <v>8</v>
      </c>
      <c r="J1302" s="76">
        <f t="shared" si="176"/>
        <v>3</v>
      </c>
      <c r="L1302" s="101"/>
    </row>
    <row r="1303" spans="2:12" x14ac:dyDescent="0.5">
      <c r="B1303" s="231"/>
      <c r="C1303" s="232">
        <f t="shared" si="173"/>
        <v>1301</v>
      </c>
      <c r="E1303" s="300">
        <v>2</v>
      </c>
      <c r="F1303" s="45">
        <f t="shared" si="175"/>
        <v>2591</v>
      </c>
      <c r="G1303" s="40">
        <f t="shared" si="177"/>
        <v>7774</v>
      </c>
      <c r="H1303" s="80">
        <f t="shared" si="172"/>
        <v>3887</v>
      </c>
      <c r="I1303" s="41">
        <v>2</v>
      </c>
      <c r="J1303" s="76">
        <f t="shared" si="176"/>
        <v>1</v>
      </c>
      <c r="L1303" s="101"/>
    </row>
    <row r="1304" spans="2:12" x14ac:dyDescent="0.5">
      <c r="B1304" s="231"/>
      <c r="C1304" s="232">
        <f t="shared" si="173"/>
        <v>1302</v>
      </c>
      <c r="E1304" s="300">
        <v>4</v>
      </c>
      <c r="F1304" s="45">
        <f t="shared" si="175"/>
        <v>2593</v>
      </c>
      <c r="G1304" s="40">
        <f t="shared" si="177"/>
        <v>7780</v>
      </c>
      <c r="H1304" s="82">
        <f>G1304/4</f>
        <v>1945</v>
      </c>
      <c r="I1304" s="41">
        <v>4</v>
      </c>
      <c r="J1304" s="76">
        <f t="shared" si="176"/>
        <v>2</v>
      </c>
      <c r="L1304" s="101"/>
    </row>
    <row r="1305" spans="2:12" x14ac:dyDescent="0.5">
      <c r="B1305" s="231"/>
      <c r="C1305" s="232">
        <f t="shared" si="173"/>
        <v>1303</v>
      </c>
      <c r="E1305" s="300">
        <v>2</v>
      </c>
      <c r="F1305" s="45">
        <f t="shared" si="175"/>
        <v>2595</v>
      </c>
      <c r="G1305" s="40">
        <f t="shared" si="177"/>
        <v>7786</v>
      </c>
      <c r="H1305" s="80">
        <f t="shared" si="174"/>
        <v>3893</v>
      </c>
      <c r="I1305" s="41">
        <v>2</v>
      </c>
      <c r="J1305" s="76">
        <f t="shared" si="176"/>
        <v>1</v>
      </c>
      <c r="L1305" s="101"/>
    </row>
    <row r="1306" spans="2:12" x14ac:dyDescent="0.5">
      <c r="B1306" s="231"/>
      <c r="C1306" s="232">
        <f t="shared" si="173"/>
        <v>1304</v>
      </c>
      <c r="E1306" s="300">
        <v>16</v>
      </c>
      <c r="F1306" s="45">
        <f t="shared" si="175"/>
        <v>2597</v>
      </c>
      <c r="G1306" s="40">
        <f t="shared" si="177"/>
        <v>7792</v>
      </c>
      <c r="H1306" s="81">
        <f>G1306/I1306</f>
        <v>487</v>
      </c>
      <c r="I1306" s="41">
        <v>16</v>
      </c>
      <c r="J1306" s="76">
        <f t="shared" si="176"/>
        <v>4</v>
      </c>
      <c r="L1306" s="101"/>
    </row>
    <row r="1307" spans="2:12" x14ac:dyDescent="0.5">
      <c r="B1307" s="231"/>
      <c r="C1307" s="232">
        <f t="shared" si="173"/>
        <v>1305</v>
      </c>
      <c r="E1307" s="300">
        <v>2</v>
      </c>
      <c r="F1307" s="45">
        <f t="shared" si="175"/>
        <v>2599</v>
      </c>
      <c r="G1307" s="40">
        <f t="shared" si="177"/>
        <v>7798</v>
      </c>
      <c r="H1307" s="80">
        <f t="shared" si="172"/>
        <v>3899</v>
      </c>
      <c r="I1307" s="41">
        <v>2</v>
      </c>
      <c r="J1307" s="76">
        <f t="shared" si="176"/>
        <v>1</v>
      </c>
      <c r="L1307" s="101"/>
    </row>
    <row r="1308" spans="2:12" x14ac:dyDescent="0.5">
      <c r="B1308" s="231"/>
      <c r="C1308" s="232">
        <f t="shared" si="173"/>
        <v>1306</v>
      </c>
      <c r="E1308" s="300">
        <v>4</v>
      </c>
      <c r="F1308" s="45">
        <f t="shared" si="175"/>
        <v>2601</v>
      </c>
      <c r="G1308" s="40">
        <f t="shared" si="177"/>
        <v>7804</v>
      </c>
      <c r="H1308" s="82">
        <f>G1308/4</f>
        <v>1951</v>
      </c>
      <c r="I1308" s="41">
        <v>4</v>
      </c>
      <c r="J1308" s="76">
        <f t="shared" si="176"/>
        <v>2</v>
      </c>
      <c r="L1308" s="101"/>
    </row>
    <row r="1309" spans="2:12" x14ac:dyDescent="0.5">
      <c r="B1309" s="231"/>
      <c r="C1309" s="232">
        <f t="shared" si="173"/>
        <v>1307</v>
      </c>
      <c r="E1309" s="300">
        <v>2</v>
      </c>
      <c r="F1309" s="45">
        <f t="shared" si="175"/>
        <v>2603</v>
      </c>
      <c r="G1309" s="40">
        <f t="shared" si="177"/>
        <v>7810</v>
      </c>
      <c r="H1309" s="80">
        <f t="shared" si="174"/>
        <v>3905</v>
      </c>
      <c r="I1309" s="41">
        <v>2</v>
      </c>
      <c r="J1309" s="76">
        <f t="shared" si="176"/>
        <v>1</v>
      </c>
      <c r="L1309" s="101"/>
    </row>
    <row r="1310" spans="2:12" x14ac:dyDescent="0.5">
      <c r="B1310" s="231"/>
      <c r="C1310" s="232">
        <f t="shared" si="173"/>
        <v>1308</v>
      </c>
      <c r="E1310" s="300">
        <v>8</v>
      </c>
      <c r="F1310" s="45">
        <f t="shared" si="175"/>
        <v>2605</v>
      </c>
      <c r="G1310" s="40">
        <f t="shared" si="177"/>
        <v>7816</v>
      </c>
      <c r="H1310" s="81">
        <f>G1310/I1310</f>
        <v>977</v>
      </c>
      <c r="I1310" s="41">
        <v>8</v>
      </c>
      <c r="J1310" s="76">
        <f t="shared" si="176"/>
        <v>3</v>
      </c>
      <c r="L1310" s="101"/>
    </row>
    <row r="1311" spans="2:12" x14ac:dyDescent="0.5">
      <c r="B1311" s="231"/>
      <c r="C1311" s="232">
        <f t="shared" si="173"/>
        <v>1309</v>
      </c>
      <c r="E1311" s="300">
        <v>2</v>
      </c>
      <c r="F1311" s="45">
        <f t="shared" si="175"/>
        <v>2607</v>
      </c>
      <c r="G1311" s="40">
        <f t="shared" si="177"/>
        <v>7822</v>
      </c>
      <c r="H1311" s="80">
        <f t="shared" si="172"/>
        <v>3911</v>
      </c>
      <c r="I1311" s="41">
        <v>2</v>
      </c>
      <c r="J1311" s="76">
        <f t="shared" si="176"/>
        <v>1</v>
      </c>
      <c r="L1311" s="101"/>
    </row>
    <row r="1312" spans="2:12" x14ac:dyDescent="0.5">
      <c r="B1312" s="231"/>
      <c r="C1312" s="232">
        <f t="shared" si="173"/>
        <v>1310</v>
      </c>
      <c r="E1312" s="300">
        <v>4</v>
      </c>
      <c r="F1312" s="45">
        <f t="shared" si="175"/>
        <v>2609</v>
      </c>
      <c r="G1312" s="40">
        <f t="shared" si="177"/>
        <v>7828</v>
      </c>
      <c r="H1312" s="82">
        <f>G1312/4</f>
        <v>1957</v>
      </c>
      <c r="I1312" s="41">
        <v>4</v>
      </c>
      <c r="J1312" s="76">
        <f t="shared" si="176"/>
        <v>2</v>
      </c>
      <c r="L1312" s="101"/>
    </row>
    <row r="1313" spans="2:12" x14ac:dyDescent="0.5">
      <c r="B1313" s="231"/>
      <c r="C1313" s="232">
        <f t="shared" si="173"/>
        <v>1311</v>
      </c>
      <c r="E1313" s="300">
        <v>2</v>
      </c>
      <c r="F1313" s="45">
        <f t="shared" si="175"/>
        <v>2611</v>
      </c>
      <c r="G1313" s="40">
        <f t="shared" si="177"/>
        <v>7834</v>
      </c>
      <c r="H1313" s="80">
        <f t="shared" si="174"/>
        <v>3917</v>
      </c>
      <c r="I1313" s="41">
        <v>2</v>
      </c>
      <c r="J1313" s="76">
        <f t="shared" si="176"/>
        <v>1</v>
      </c>
      <c r="L1313" s="101"/>
    </row>
    <row r="1314" spans="2:12" x14ac:dyDescent="0.5">
      <c r="B1314" s="231"/>
      <c r="C1314" s="232">
        <f t="shared" si="173"/>
        <v>1312</v>
      </c>
      <c r="E1314" s="300">
        <v>32</v>
      </c>
      <c r="F1314" s="45">
        <f t="shared" si="175"/>
        <v>2613</v>
      </c>
      <c r="G1314" s="40">
        <f t="shared" si="177"/>
        <v>7840</v>
      </c>
      <c r="H1314" s="81">
        <f>G1314/I1314</f>
        <v>245</v>
      </c>
      <c r="I1314" s="41">
        <v>32</v>
      </c>
      <c r="J1314" s="76">
        <f t="shared" si="176"/>
        <v>5</v>
      </c>
      <c r="L1314" s="101"/>
    </row>
    <row r="1315" spans="2:12" x14ac:dyDescent="0.5">
      <c r="B1315" s="231"/>
      <c r="C1315" s="232">
        <f t="shared" si="173"/>
        <v>1313</v>
      </c>
      <c r="E1315" s="300">
        <v>2</v>
      </c>
      <c r="F1315" s="45">
        <f t="shared" si="175"/>
        <v>2615</v>
      </c>
      <c r="G1315" s="40">
        <f t="shared" si="177"/>
        <v>7846</v>
      </c>
      <c r="H1315" s="80">
        <f t="shared" si="172"/>
        <v>3923</v>
      </c>
      <c r="I1315" s="41">
        <v>2</v>
      </c>
      <c r="J1315" s="76">
        <f t="shared" si="176"/>
        <v>1</v>
      </c>
      <c r="L1315" s="101"/>
    </row>
    <row r="1316" spans="2:12" x14ac:dyDescent="0.5">
      <c r="B1316" s="231"/>
      <c r="C1316" s="232">
        <f t="shared" si="173"/>
        <v>1314</v>
      </c>
      <c r="E1316" s="300">
        <v>4</v>
      </c>
      <c r="F1316" s="45">
        <f t="shared" si="175"/>
        <v>2617</v>
      </c>
      <c r="G1316" s="40">
        <f t="shared" si="177"/>
        <v>7852</v>
      </c>
      <c r="H1316" s="82">
        <f>G1316/4</f>
        <v>1963</v>
      </c>
      <c r="I1316" s="41">
        <v>4</v>
      </c>
      <c r="J1316" s="76">
        <f t="shared" si="176"/>
        <v>2</v>
      </c>
      <c r="L1316" s="101"/>
    </row>
    <row r="1317" spans="2:12" x14ac:dyDescent="0.5">
      <c r="B1317" s="231"/>
      <c r="C1317" s="232">
        <f t="shared" si="173"/>
        <v>1315</v>
      </c>
      <c r="E1317" s="300">
        <v>2</v>
      </c>
      <c r="F1317" s="45">
        <f t="shared" si="175"/>
        <v>2619</v>
      </c>
      <c r="G1317" s="40">
        <f t="shared" si="177"/>
        <v>7858</v>
      </c>
      <c r="H1317" s="80">
        <f t="shared" si="174"/>
        <v>3929</v>
      </c>
      <c r="I1317" s="41">
        <v>2</v>
      </c>
      <c r="J1317" s="76">
        <f t="shared" si="176"/>
        <v>1</v>
      </c>
      <c r="L1317" s="101"/>
    </row>
    <row r="1318" spans="2:12" x14ac:dyDescent="0.5">
      <c r="B1318" s="231"/>
      <c r="C1318" s="232">
        <f t="shared" si="173"/>
        <v>1316</v>
      </c>
      <c r="E1318" s="300">
        <v>8</v>
      </c>
      <c r="F1318" s="45">
        <f t="shared" si="175"/>
        <v>2621</v>
      </c>
      <c r="G1318" s="40">
        <f t="shared" si="177"/>
        <v>7864</v>
      </c>
      <c r="H1318" s="81">
        <f>G1318/I1318</f>
        <v>983</v>
      </c>
      <c r="I1318" s="41">
        <v>8</v>
      </c>
      <c r="J1318" s="76">
        <f t="shared" si="176"/>
        <v>3</v>
      </c>
      <c r="L1318" s="101"/>
    </row>
    <row r="1319" spans="2:12" x14ac:dyDescent="0.5">
      <c r="B1319" s="231"/>
      <c r="C1319" s="232">
        <f t="shared" si="173"/>
        <v>1317</v>
      </c>
      <c r="E1319" s="300">
        <v>2</v>
      </c>
      <c r="F1319" s="45">
        <f t="shared" si="175"/>
        <v>2623</v>
      </c>
      <c r="G1319" s="40">
        <f t="shared" si="177"/>
        <v>7870</v>
      </c>
      <c r="H1319" s="80">
        <f t="shared" si="172"/>
        <v>3935</v>
      </c>
      <c r="I1319" s="41">
        <v>2</v>
      </c>
      <c r="J1319" s="76">
        <f t="shared" si="176"/>
        <v>1</v>
      </c>
      <c r="L1319" s="101"/>
    </row>
    <row r="1320" spans="2:12" x14ac:dyDescent="0.5">
      <c r="B1320" s="231"/>
      <c r="C1320" s="232">
        <f t="shared" si="173"/>
        <v>1318</v>
      </c>
      <c r="E1320" s="300">
        <v>4</v>
      </c>
      <c r="F1320" s="45">
        <f t="shared" si="175"/>
        <v>2625</v>
      </c>
      <c r="G1320" s="40">
        <f t="shared" si="177"/>
        <v>7876</v>
      </c>
      <c r="H1320" s="82">
        <f>G1320/4</f>
        <v>1969</v>
      </c>
      <c r="I1320" s="41">
        <v>4</v>
      </c>
      <c r="J1320" s="76">
        <f t="shared" si="176"/>
        <v>2</v>
      </c>
      <c r="L1320" s="101"/>
    </row>
    <row r="1321" spans="2:12" x14ac:dyDescent="0.5">
      <c r="B1321" s="231"/>
      <c r="C1321" s="232">
        <f t="shared" si="173"/>
        <v>1319</v>
      </c>
      <c r="E1321" s="300">
        <v>2</v>
      </c>
      <c r="F1321" s="45">
        <f t="shared" si="175"/>
        <v>2627</v>
      </c>
      <c r="G1321" s="40">
        <f t="shared" si="177"/>
        <v>7882</v>
      </c>
      <c r="H1321" s="80">
        <f t="shared" si="174"/>
        <v>3941</v>
      </c>
      <c r="I1321" s="41">
        <v>2</v>
      </c>
      <c r="J1321" s="76">
        <f t="shared" si="176"/>
        <v>1</v>
      </c>
      <c r="L1321" s="101"/>
    </row>
    <row r="1322" spans="2:12" x14ac:dyDescent="0.5">
      <c r="B1322" s="231"/>
      <c r="C1322" s="232">
        <f t="shared" si="173"/>
        <v>1320</v>
      </c>
      <c r="E1322" s="300">
        <v>16</v>
      </c>
      <c r="F1322" s="45">
        <f t="shared" si="175"/>
        <v>2629</v>
      </c>
      <c r="G1322" s="40">
        <f t="shared" si="177"/>
        <v>7888</v>
      </c>
      <c r="H1322" s="81">
        <f>G1322/I1322</f>
        <v>493</v>
      </c>
      <c r="I1322" s="41">
        <v>16</v>
      </c>
      <c r="J1322" s="76">
        <f t="shared" si="176"/>
        <v>4</v>
      </c>
      <c r="L1322" s="101"/>
    </row>
    <row r="1323" spans="2:12" x14ac:dyDescent="0.5">
      <c r="B1323" s="231"/>
      <c r="C1323" s="232">
        <f t="shared" si="173"/>
        <v>1321</v>
      </c>
      <c r="E1323" s="300">
        <v>2</v>
      </c>
      <c r="F1323" s="45">
        <f t="shared" si="175"/>
        <v>2631</v>
      </c>
      <c r="G1323" s="40">
        <f t="shared" si="177"/>
        <v>7894</v>
      </c>
      <c r="H1323" s="80">
        <f t="shared" si="172"/>
        <v>3947</v>
      </c>
      <c r="I1323" s="41">
        <v>2</v>
      </c>
      <c r="J1323" s="76">
        <f t="shared" si="176"/>
        <v>1</v>
      </c>
      <c r="L1323" s="101"/>
    </row>
    <row r="1324" spans="2:12" x14ac:dyDescent="0.5">
      <c r="B1324" s="231"/>
      <c r="C1324" s="232">
        <f t="shared" si="173"/>
        <v>1322</v>
      </c>
      <c r="E1324" s="300">
        <v>4</v>
      </c>
      <c r="F1324" s="45">
        <f t="shared" si="175"/>
        <v>2633</v>
      </c>
      <c r="G1324" s="40">
        <f t="shared" si="177"/>
        <v>7900</v>
      </c>
      <c r="H1324" s="82">
        <f>G1324/4</f>
        <v>1975</v>
      </c>
      <c r="I1324" s="41">
        <v>4</v>
      </c>
      <c r="J1324" s="76">
        <f t="shared" si="176"/>
        <v>2</v>
      </c>
      <c r="L1324" s="101"/>
    </row>
    <row r="1325" spans="2:12" x14ac:dyDescent="0.5">
      <c r="B1325" s="231"/>
      <c r="C1325" s="232">
        <f t="shared" si="173"/>
        <v>1323</v>
      </c>
      <c r="E1325" s="300">
        <v>2</v>
      </c>
      <c r="F1325" s="45">
        <f t="shared" si="175"/>
        <v>2635</v>
      </c>
      <c r="G1325" s="40">
        <f t="shared" si="177"/>
        <v>7906</v>
      </c>
      <c r="H1325" s="80">
        <f t="shared" si="174"/>
        <v>3953</v>
      </c>
      <c r="I1325" s="41">
        <v>2</v>
      </c>
      <c r="J1325" s="76">
        <f t="shared" si="176"/>
        <v>1</v>
      </c>
      <c r="L1325" s="101"/>
    </row>
    <row r="1326" spans="2:12" x14ac:dyDescent="0.5">
      <c r="B1326" s="231"/>
      <c r="C1326" s="232">
        <f t="shared" si="173"/>
        <v>1324</v>
      </c>
      <c r="E1326" s="300">
        <v>8</v>
      </c>
      <c r="F1326" s="45">
        <f t="shared" si="175"/>
        <v>2637</v>
      </c>
      <c r="G1326" s="40">
        <f t="shared" si="177"/>
        <v>7912</v>
      </c>
      <c r="H1326" s="81">
        <f>G1326/I1326</f>
        <v>989</v>
      </c>
      <c r="I1326" s="41">
        <v>8</v>
      </c>
      <c r="J1326" s="76">
        <f t="shared" si="176"/>
        <v>3</v>
      </c>
      <c r="L1326" s="101"/>
    </row>
    <row r="1327" spans="2:12" x14ac:dyDescent="0.5">
      <c r="B1327" s="231"/>
      <c r="C1327" s="232">
        <f t="shared" si="173"/>
        <v>1325</v>
      </c>
      <c r="E1327" s="300">
        <v>2</v>
      </c>
      <c r="F1327" s="45">
        <f t="shared" si="175"/>
        <v>2639</v>
      </c>
      <c r="G1327" s="40">
        <f t="shared" si="177"/>
        <v>7918</v>
      </c>
      <c r="H1327" s="80">
        <f t="shared" si="172"/>
        <v>3959</v>
      </c>
      <c r="I1327" s="41">
        <v>2</v>
      </c>
      <c r="J1327" s="76">
        <f t="shared" si="176"/>
        <v>1</v>
      </c>
      <c r="L1327" s="101"/>
    </row>
    <row r="1328" spans="2:12" x14ac:dyDescent="0.5">
      <c r="B1328" s="231"/>
      <c r="C1328" s="232">
        <f t="shared" si="173"/>
        <v>1326</v>
      </c>
      <c r="E1328" s="300">
        <v>4</v>
      </c>
      <c r="F1328" s="45">
        <f t="shared" si="175"/>
        <v>2641</v>
      </c>
      <c r="G1328" s="40">
        <f t="shared" si="177"/>
        <v>7924</v>
      </c>
      <c r="H1328" s="82">
        <f>G1328/4</f>
        <v>1981</v>
      </c>
      <c r="I1328" s="41">
        <v>4</v>
      </c>
      <c r="J1328" s="76">
        <f t="shared" si="176"/>
        <v>2</v>
      </c>
      <c r="L1328" s="101"/>
    </row>
    <row r="1329" spans="2:12" x14ac:dyDescent="0.5">
      <c r="B1329" s="231"/>
      <c r="C1329" s="232">
        <f t="shared" si="173"/>
        <v>1327</v>
      </c>
      <c r="E1329" s="300">
        <v>2</v>
      </c>
      <c r="F1329" s="45">
        <f t="shared" si="175"/>
        <v>2643</v>
      </c>
      <c r="G1329" s="40">
        <f t="shared" si="177"/>
        <v>7930</v>
      </c>
      <c r="H1329" s="80">
        <f t="shared" si="174"/>
        <v>3965</v>
      </c>
      <c r="I1329" s="41">
        <v>2</v>
      </c>
      <c r="J1329" s="76">
        <f t="shared" si="176"/>
        <v>1</v>
      </c>
      <c r="L1329" s="101"/>
    </row>
    <row r="1330" spans="2:12" x14ac:dyDescent="0.5">
      <c r="B1330" s="231"/>
      <c r="C1330" s="232">
        <f t="shared" si="173"/>
        <v>1328</v>
      </c>
      <c r="E1330" s="300">
        <v>256</v>
      </c>
      <c r="F1330" s="45">
        <f t="shared" si="175"/>
        <v>2645</v>
      </c>
      <c r="G1330" s="40">
        <f t="shared" si="177"/>
        <v>7936</v>
      </c>
      <c r="H1330" s="81">
        <f>G1330/I1330</f>
        <v>31</v>
      </c>
      <c r="I1330" s="41">
        <v>256</v>
      </c>
      <c r="J1330" s="76">
        <f t="shared" si="176"/>
        <v>8</v>
      </c>
      <c r="L1330" s="101"/>
    </row>
    <row r="1331" spans="2:12" x14ac:dyDescent="0.5">
      <c r="B1331" s="231"/>
      <c r="C1331" s="232">
        <f t="shared" si="173"/>
        <v>1329</v>
      </c>
      <c r="E1331" s="300">
        <v>2</v>
      </c>
      <c r="F1331" s="45">
        <f t="shared" si="175"/>
        <v>2647</v>
      </c>
      <c r="G1331" s="40">
        <f t="shared" si="177"/>
        <v>7942</v>
      </c>
      <c r="H1331" s="80">
        <f t="shared" ref="H1331:H1347" si="178">H1329+6</f>
        <v>3971</v>
      </c>
      <c r="I1331" s="41">
        <v>2</v>
      </c>
      <c r="J1331" s="76">
        <f t="shared" si="176"/>
        <v>1</v>
      </c>
      <c r="L1331" s="101"/>
    </row>
    <row r="1332" spans="2:12" x14ac:dyDescent="0.5">
      <c r="B1332" s="231"/>
      <c r="C1332" s="232">
        <f t="shared" si="173"/>
        <v>1330</v>
      </c>
      <c r="E1332" s="300">
        <v>4</v>
      </c>
      <c r="F1332" s="45">
        <f t="shared" si="175"/>
        <v>2649</v>
      </c>
      <c r="G1332" s="40">
        <f t="shared" si="177"/>
        <v>7948</v>
      </c>
      <c r="H1332" s="82">
        <f>G1332/4</f>
        <v>1987</v>
      </c>
      <c r="I1332" s="41">
        <v>4</v>
      </c>
      <c r="J1332" s="76">
        <f t="shared" si="176"/>
        <v>2</v>
      </c>
      <c r="L1332" s="101"/>
    </row>
    <row r="1333" spans="2:12" x14ac:dyDescent="0.5">
      <c r="B1333" s="231"/>
      <c r="C1333" s="232">
        <f t="shared" si="173"/>
        <v>1331</v>
      </c>
      <c r="E1333" s="300">
        <v>2</v>
      </c>
      <c r="F1333" s="45">
        <f t="shared" si="175"/>
        <v>2651</v>
      </c>
      <c r="G1333" s="40">
        <f t="shared" si="177"/>
        <v>7954</v>
      </c>
      <c r="H1333" s="80">
        <f t="shared" ref="H1333:H1345" si="179">H1331+6</f>
        <v>3977</v>
      </c>
      <c r="I1333" s="41">
        <v>2</v>
      </c>
      <c r="J1333" s="76">
        <f t="shared" si="176"/>
        <v>1</v>
      </c>
      <c r="L1333" s="101"/>
    </row>
    <row r="1334" spans="2:12" x14ac:dyDescent="0.5">
      <c r="B1334" s="231"/>
      <c r="C1334" s="232">
        <f t="shared" si="173"/>
        <v>1332</v>
      </c>
      <c r="E1334" s="300">
        <v>8</v>
      </c>
      <c r="F1334" s="45">
        <f t="shared" si="175"/>
        <v>2653</v>
      </c>
      <c r="G1334" s="40">
        <f t="shared" si="177"/>
        <v>7960</v>
      </c>
      <c r="H1334" s="81">
        <f>G1334/I1334</f>
        <v>995</v>
      </c>
      <c r="I1334" s="41">
        <v>8</v>
      </c>
      <c r="J1334" s="76">
        <f t="shared" si="176"/>
        <v>3</v>
      </c>
      <c r="L1334" s="101"/>
    </row>
    <row r="1335" spans="2:12" x14ac:dyDescent="0.5">
      <c r="B1335" s="231"/>
      <c r="C1335" s="232">
        <f t="shared" si="173"/>
        <v>1333</v>
      </c>
      <c r="E1335" s="300">
        <v>2</v>
      </c>
      <c r="F1335" s="45">
        <f t="shared" si="175"/>
        <v>2655</v>
      </c>
      <c r="G1335" s="40">
        <f t="shared" si="177"/>
        <v>7966</v>
      </c>
      <c r="H1335" s="80">
        <f t="shared" si="178"/>
        <v>3983</v>
      </c>
      <c r="I1335" s="41">
        <v>2</v>
      </c>
      <c r="J1335" s="76">
        <f t="shared" si="176"/>
        <v>1</v>
      </c>
      <c r="L1335" s="101"/>
    </row>
    <row r="1336" spans="2:12" x14ac:dyDescent="0.5">
      <c r="B1336" s="231"/>
      <c r="C1336" s="232">
        <f t="shared" si="173"/>
        <v>1334</v>
      </c>
      <c r="E1336" s="300">
        <v>4</v>
      </c>
      <c r="F1336" s="45">
        <f t="shared" si="175"/>
        <v>2657</v>
      </c>
      <c r="G1336" s="40">
        <f t="shared" si="177"/>
        <v>7972</v>
      </c>
      <c r="H1336" s="82">
        <f>G1336/4</f>
        <v>1993</v>
      </c>
      <c r="I1336" s="41">
        <v>4</v>
      </c>
      <c r="J1336" s="76">
        <f t="shared" si="176"/>
        <v>2</v>
      </c>
      <c r="L1336" s="101"/>
    </row>
    <row r="1337" spans="2:12" x14ac:dyDescent="0.5">
      <c r="B1337" s="231"/>
      <c r="C1337" s="232">
        <f t="shared" si="173"/>
        <v>1335</v>
      </c>
      <c r="E1337" s="300">
        <v>2</v>
      </c>
      <c r="F1337" s="45">
        <f t="shared" si="175"/>
        <v>2659</v>
      </c>
      <c r="G1337" s="40">
        <f t="shared" si="177"/>
        <v>7978</v>
      </c>
      <c r="H1337" s="80">
        <f t="shared" si="179"/>
        <v>3989</v>
      </c>
      <c r="I1337" s="41">
        <v>2</v>
      </c>
      <c r="J1337" s="76">
        <f t="shared" si="176"/>
        <v>1</v>
      </c>
      <c r="L1337" s="101"/>
    </row>
    <row r="1338" spans="2:12" x14ac:dyDescent="0.5">
      <c r="B1338" s="231"/>
      <c r="C1338" s="232">
        <f t="shared" si="173"/>
        <v>1336</v>
      </c>
      <c r="E1338" s="300">
        <v>16</v>
      </c>
      <c r="F1338" s="45">
        <f t="shared" si="175"/>
        <v>2661</v>
      </c>
      <c r="G1338" s="40">
        <f t="shared" si="177"/>
        <v>7984</v>
      </c>
      <c r="H1338" s="81">
        <f>G1338/I1338</f>
        <v>499</v>
      </c>
      <c r="I1338" s="41">
        <v>16</v>
      </c>
      <c r="J1338" s="76">
        <f t="shared" si="176"/>
        <v>4</v>
      </c>
      <c r="L1338" s="101"/>
    </row>
    <row r="1339" spans="2:12" x14ac:dyDescent="0.5">
      <c r="B1339" s="231"/>
      <c r="C1339" s="232">
        <f t="shared" si="173"/>
        <v>1337</v>
      </c>
      <c r="E1339" s="300">
        <v>2</v>
      </c>
      <c r="F1339" s="45">
        <f t="shared" si="175"/>
        <v>2663</v>
      </c>
      <c r="G1339" s="40">
        <f t="shared" si="177"/>
        <v>7990</v>
      </c>
      <c r="H1339" s="80">
        <f t="shared" si="178"/>
        <v>3995</v>
      </c>
      <c r="I1339" s="41">
        <v>2</v>
      </c>
      <c r="J1339" s="76">
        <f t="shared" si="176"/>
        <v>1</v>
      </c>
      <c r="L1339" s="101"/>
    </row>
    <row r="1340" spans="2:12" x14ac:dyDescent="0.5">
      <c r="B1340" s="231"/>
      <c r="C1340" s="232">
        <f t="shared" si="173"/>
        <v>1338</v>
      </c>
      <c r="E1340" s="300">
        <v>4</v>
      </c>
      <c r="F1340" s="45">
        <f t="shared" si="175"/>
        <v>2665</v>
      </c>
      <c r="G1340" s="40">
        <f t="shared" si="177"/>
        <v>7996</v>
      </c>
      <c r="H1340" s="82">
        <f>G1340/4</f>
        <v>1999</v>
      </c>
      <c r="I1340" s="41">
        <v>4</v>
      </c>
      <c r="J1340" s="76">
        <f t="shared" si="176"/>
        <v>2</v>
      </c>
      <c r="L1340" s="101"/>
    </row>
    <row r="1341" spans="2:12" x14ac:dyDescent="0.5">
      <c r="B1341" s="231"/>
      <c r="C1341" s="232">
        <f t="shared" si="173"/>
        <v>1339</v>
      </c>
      <c r="E1341" s="300">
        <v>2</v>
      </c>
      <c r="F1341" s="45">
        <f t="shared" si="175"/>
        <v>2667</v>
      </c>
      <c r="G1341" s="40">
        <f t="shared" si="177"/>
        <v>8002</v>
      </c>
      <c r="H1341" s="80">
        <f t="shared" si="179"/>
        <v>4001</v>
      </c>
      <c r="I1341" s="41">
        <v>2</v>
      </c>
      <c r="J1341" s="76">
        <f t="shared" si="176"/>
        <v>1</v>
      </c>
      <c r="L1341" s="101"/>
    </row>
    <row r="1342" spans="2:12" x14ac:dyDescent="0.5">
      <c r="B1342" s="231"/>
      <c r="C1342" s="232">
        <f t="shared" si="173"/>
        <v>1340</v>
      </c>
      <c r="E1342" s="300">
        <v>8</v>
      </c>
      <c r="F1342" s="45">
        <f t="shared" si="175"/>
        <v>2669</v>
      </c>
      <c r="G1342" s="40">
        <f t="shared" si="177"/>
        <v>8008</v>
      </c>
      <c r="H1342" s="81">
        <f>G1342/I1342</f>
        <v>1001</v>
      </c>
      <c r="I1342" s="41">
        <v>8</v>
      </c>
      <c r="J1342" s="76">
        <f t="shared" si="176"/>
        <v>3</v>
      </c>
      <c r="L1342" s="101"/>
    </row>
    <row r="1343" spans="2:12" x14ac:dyDescent="0.5">
      <c r="B1343" s="231"/>
      <c r="C1343" s="232">
        <f t="shared" si="173"/>
        <v>1341</v>
      </c>
      <c r="E1343" s="300">
        <v>2</v>
      </c>
      <c r="F1343" s="45">
        <f t="shared" si="175"/>
        <v>2671</v>
      </c>
      <c r="G1343" s="40">
        <f t="shared" si="177"/>
        <v>8014</v>
      </c>
      <c r="H1343" s="80">
        <f t="shared" si="178"/>
        <v>4007</v>
      </c>
      <c r="I1343" s="41">
        <v>2</v>
      </c>
      <c r="J1343" s="76">
        <f t="shared" si="176"/>
        <v>1</v>
      </c>
      <c r="L1343" s="101"/>
    </row>
    <row r="1344" spans="2:12" x14ac:dyDescent="0.5">
      <c r="B1344" s="231"/>
      <c r="C1344" s="232">
        <f t="shared" si="173"/>
        <v>1342</v>
      </c>
      <c r="E1344" s="300">
        <v>4</v>
      </c>
      <c r="F1344" s="45">
        <f t="shared" si="175"/>
        <v>2673</v>
      </c>
      <c r="G1344" s="40">
        <f t="shared" si="177"/>
        <v>8020</v>
      </c>
      <c r="H1344" s="82">
        <f>G1344/4</f>
        <v>2005</v>
      </c>
      <c r="I1344" s="41">
        <v>4</v>
      </c>
      <c r="J1344" s="76">
        <f t="shared" si="176"/>
        <v>2</v>
      </c>
      <c r="L1344" s="101"/>
    </row>
    <row r="1345" spans="2:12" x14ac:dyDescent="0.5">
      <c r="B1345" s="231"/>
      <c r="C1345" s="232">
        <f t="shared" si="173"/>
        <v>1343</v>
      </c>
      <c r="E1345" s="300">
        <v>2</v>
      </c>
      <c r="F1345" s="45">
        <f t="shared" si="175"/>
        <v>2675</v>
      </c>
      <c r="G1345" s="40">
        <f t="shared" si="177"/>
        <v>8026</v>
      </c>
      <c r="H1345" s="80">
        <f t="shared" si="179"/>
        <v>4013</v>
      </c>
      <c r="I1345" s="41">
        <v>2</v>
      </c>
      <c r="J1345" s="76">
        <f t="shared" si="176"/>
        <v>1</v>
      </c>
      <c r="L1345" s="101"/>
    </row>
    <row r="1346" spans="2:12" x14ac:dyDescent="0.5">
      <c r="B1346" s="231"/>
      <c r="C1346" s="232">
        <f t="shared" si="173"/>
        <v>1344</v>
      </c>
      <c r="E1346" s="300">
        <v>32</v>
      </c>
      <c r="F1346" s="45">
        <f t="shared" si="175"/>
        <v>2677</v>
      </c>
      <c r="G1346" s="40">
        <f t="shared" si="177"/>
        <v>8032</v>
      </c>
      <c r="H1346" s="81">
        <f>G1346/I1346</f>
        <v>251</v>
      </c>
      <c r="I1346" s="41">
        <v>32</v>
      </c>
      <c r="J1346" s="76">
        <f t="shared" si="176"/>
        <v>5</v>
      </c>
      <c r="L1346" s="101"/>
    </row>
    <row r="1347" spans="2:12" x14ac:dyDescent="0.5">
      <c r="B1347" s="231"/>
      <c r="C1347" s="232">
        <f t="shared" si="173"/>
        <v>1345</v>
      </c>
      <c r="E1347" s="300">
        <v>2</v>
      </c>
      <c r="F1347" s="45">
        <f t="shared" si="175"/>
        <v>2679</v>
      </c>
      <c r="G1347" s="40">
        <f t="shared" si="177"/>
        <v>8038</v>
      </c>
      <c r="H1347" s="80">
        <f t="shared" si="178"/>
        <v>4019</v>
      </c>
      <c r="I1347" s="41">
        <v>2</v>
      </c>
      <c r="J1347" s="76">
        <f t="shared" si="176"/>
        <v>1</v>
      </c>
      <c r="L1347" s="101"/>
    </row>
    <row r="1348" spans="2:12" x14ac:dyDescent="0.5">
      <c r="B1348" s="231"/>
      <c r="C1348" s="232">
        <f t="shared" si="173"/>
        <v>1346</v>
      </c>
      <c r="E1348" s="300">
        <v>4</v>
      </c>
      <c r="F1348" s="45">
        <f t="shared" si="175"/>
        <v>2681</v>
      </c>
      <c r="G1348" s="40">
        <f t="shared" si="177"/>
        <v>8044</v>
      </c>
      <c r="H1348" s="82">
        <f>G1348/4</f>
        <v>2011</v>
      </c>
      <c r="I1348" s="41">
        <v>4</v>
      </c>
      <c r="J1348" s="76">
        <f t="shared" si="176"/>
        <v>2</v>
      </c>
      <c r="L1348" s="101"/>
    </row>
    <row r="1349" spans="2:12" x14ac:dyDescent="0.5">
      <c r="B1349" s="231"/>
      <c r="C1349" s="232">
        <f t="shared" ref="C1349:C1412" si="180">C1348+1</f>
        <v>1347</v>
      </c>
      <c r="E1349" s="300">
        <v>2</v>
      </c>
      <c r="F1349" s="45">
        <f t="shared" si="175"/>
        <v>2683</v>
      </c>
      <c r="G1349" s="40">
        <f t="shared" si="177"/>
        <v>8050</v>
      </c>
      <c r="H1349" s="80">
        <f t="shared" ref="H1349:H1361" si="181">H1347+6</f>
        <v>4025</v>
      </c>
      <c r="I1349" s="41">
        <v>2</v>
      </c>
      <c r="J1349" s="76">
        <f t="shared" si="176"/>
        <v>1</v>
      </c>
      <c r="L1349" s="101"/>
    </row>
    <row r="1350" spans="2:12" x14ac:dyDescent="0.5">
      <c r="B1350" s="231"/>
      <c r="C1350" s="232">
        <f t="shared" si="180"/>
        <v>1348</v>
      </c>
      <c r="E1350" s="300">
        <v>8</v>
      </c>
      <c r="F1350" s="45">
        <f t="shared" si="175"/>
        <v>2685</v>
      </c>
      <c r="G1350" s="40">
        <f t="shared" si="177"/>
        <v>8056</v>
      </c>
      <c r="H1350" s="81">
        <f>G1350/I1350</f>
        <v>1007</v>
      </c>
      <c r="I1350" s="41">
        <v>8</v>
      </c>
      <c r="J1350" s="76">
        <f t="shared" si="176"/>
        <v>3</v>
      </c>
      <c r="L1350" s="101"/>
    </row>
    <row r="1351" spans="2:12" x14ac:dyDescent="0.5">
      <c r="B1351" s="231"/>
      <c r="C1351" s="232">
        <f t="shared" si="180"/>
        <v>1349</v>
      </c>
      <c r="E1351" s="300">
        <v>2</v>
      </c>
      <c r="F1351" s="45">
        <f t="shared" si="175"/>
        <v>2687</v>
      </c>
      <c r="G1351" s="40">
        <f t="shared" si="177"/>
        <v>8062</v>
      </c>
      <c r="H1351" s="80">
        <f t="shared" ref="H1351:H1359" si="182">H1349+6</f>
        <v>4031</v>
      </c>
      <c r="I1351" s="41">
        <v>2</v>
      </c>
      <c r="J1351" s="76">
        <f t="shared" si="176"/>
        <v>1</v>
      </c>
      <c r="L1351" s="101"/>
    </row>
    <row r="1352" spans="2:12" x14ac:dyDescent="0.5">
      <c r="B1352" s="231"/>
      <c r="C1352" s="232">
        <f t="shared" si="180"/>
        <v>1350</v>
      </c>
      <c r="E1352" s="300">
        <v>4</v>
      </c>
      <c r="F1352" s="45">
        <f t="shared" si="175"/>
        <v>2689</v>
      </c>
      <c r="G1352" s="40">
        <f t="shared" si="177"/>
        <v>8068</v>
      </c>
      <c r="H1352" s="82">
        <f>G1352/4</f>
        <v>2017</v>
      </c>
      <c r="I1352" s="41">
        <v>4</v>
      </c>
      <c r="J1352" s="76">
        <f t="shared" si="176"/>
        <v>2</v>
      </c>
      <c r="L1352" s="101"/>
    </row>
    <row r="1353" spans="2:12" x14ac:dyDescent="0.5">
      <c r="B1353" s="231"/>
      <c r="C1353" s="232">
        <f t="shared" si="180"/>
        <v>1351</v>
      </c>
      <c r="E1353" s="300">
        <v>2</v>
      </c>
      <c r="F1353" s="45">
        <f t="shared" ref="F1353:F1416" si="183">(G1353-1)/3</f>
        <v>2691</v>
      </c>
      <c r="G1353" s="40">
        <f t="shared" si="177"/>
        <v>8074</v>
      </c>
      <c r="H1353" s="80">
        <f t="shared" si="181"/>
        <v>4037</v>
      </c>
      <c r="I1353" s="41">
        <v>2</v>
      </c>
      <c r="J1353" s="76">
        <f t="shared" ref="J1353:J1416" si="184">LOG(I1353,2)</f>
        <v>1</v>
      </c>
      <c r="L1353" s="101"/>
    </row>
    <row r="1354" spans="2:12" x14ac:dyDescent="0.5">
      <c r="B1354" s="231"/>
      <c r="C1354" s="232">
        <f t="shared" si="180"/>
        <v>1352</v>
      </c>
      <c r="E1354" s="300">
        <v>16</v>
      </c>
      <c r="F1354" s="45">
        <f t="shared" si="183"/>
        <v>2693</v>
      </c>
      <c r="G1354" s="40">
        <f t="shared" ref="G1354:G1417" si="185">G1353+6</f>
        <v>8080</v>
      </c>
      <c r="H1354" s="81">
        <f>G1354/I1354</f>
        <v>505</v>
      </c>
      <c r="I1354" s="41">
        <v>16</v>
      </c>
      <c r="J1354" s="76">
        <f t="shared" si="184"/>
        <v>4</v>
      </c>
      <c r="L1354" s="101"/>
    </row>
    <row r="1355" spans="2:12" x14ac:dyDescent="0.5">
      <c r="B1355" s="231"/>
      <c r="C1355" s="232">
        <f t="shared" si="180"/>
        <v>1353</v>
      </c>
      <c r="E1355" s="300">
        <v>2</v>
      </c>
      <c r="F1355" s="45">
        <f t="shared" si="183"/>
        <v>2695</v>
      </c>
      <c r="G1355" s="40">
        <f t="shared" si="185"/>
        <v>8086</v>
      </c>
      <c r="H1355" s="80">
        <f t="shared" si="182"/>
        <v>4043</v>
      </c>
      <c r="I1355" s="41">
        <v>2</v>
      </c>
      <c r="J1355" s="76">
        <f t="shared" si="184"/>
        <v>1</v>
      </c>
      <c r="L1355" s="101"/>
    </row>
    <row r="1356" spans="2:12" x14ac:dyDescent="0.5">
      <c r="B1356" s="231"/>
      <c r="C1356" s="232">
        <f t="shared" si="180"/>
        <v>1354</v>
      </c>
      <c r="E1356" s="300">
        <v>4</v>
      </c>
      <c r="F1356" s="45">
        <f t="shared" si="183"/>
        <v>2697</v>
      </c>
      <c r="G1356" s="40">
        <f t="shared" si="185"/>
        <v>8092</v>
      </c>
      <c r="H1356" s="82">
        <f>G1356/4</f>
        <v>2023</v>
      </c>
      <c r="I1356" s="41">
        <v>4</v>
      </c>
      <c r="J1356" s="76">
        <f t="shared" si="184"/>
        <v>2</v>
      </c>
      <c r="L1356" s="101"/>
    </row>
    <row r="1357" spans="2:12" x14ac:dyDescent="0.5">
      <c r="B1357" s="231"/>
      <c r="C1357" s="232">
        <f t="shared" si="180"/>
        <v>1355</v>
      </c>
      <c r="E1357" s="300">
        <v>2</v>
      </c>
      <c r="F1357" s="45">
        <f t="shared" si="183"/>
        <v>2699</v>
      </c>
      <c r="G1357" s="40">
        <f t="shared" si="185"/>
        <v>8098</v>
      </c>
      <c r="H1357" s="80">
        <f t="shared" si="181"/>
        <v>4049</v>
      </c>
      <c r="I1357" s="41">
        <v>2</v>
      </c>
      <c r="J1357" s="76">
        <f t="shared" si="184"/>
        <v>1</v>
      </c>
      <c r="L1357" s="101"/>
    </row>
    <row r="1358" spans="2:12" x14ac:dyDescent="0.5">
      <c r="B1358" s="231"/>
      <c r="C1358" s="232">
        <f t="shared" si="180"/>
        <v>1356</v>
      </c>
      <c r="E1358" s="300">
        <v>8</v>
      </c>
      <c r="F1358" s="45">
        <f t="shared" si="183"/>
        <v>2701</v>
      </c>
      <c r="G1358" s="40">
        <f t="shared" si="185"/>
        <v>8104</v>
      </c>
      <c r="H1358" s="81">
        <f>G1358/I1358</f>
        <v>1013</v>
      </c>
      <c r="I1358" s="41">
        <v>8</v>
      </c>
      <c r="J1358" s="76">
        <f t="shared" si="184"/>
        <v>3</v>
      </c>
      <c r="L1358" s="101"/>
    </row>
    <row r="1359" spans="2:12" x14ac:dyDescent="0.5">
      <c r="B1359" s="231"/>
      <c r="C1359" s="232">
        <f t="shared" si="180"/>
        <v>1357</v>
      </c>
      <c r="E1359" s="300">
        <v>2</v>
      </c>
      <c r="F1359" s="45">
        <f t="shared" si="183"/>
        <v>2703</v>
      </c>
      <c r="G1359" s="40">
        <f t="shared" si="185"/>
        <v>8110</v>
      </c>
      <c r="H1359" s="80">
        <f t="shared" si="182"/>
        <v>4055</v>
      </c>
      <c r="I1359" s="41">
        <v>2</v>
      </c>
      <c r="J1359" s="76">
        <f t="shared" si="184"/>
        <v>1</v>
      </c>
      <c r="L1359" s="101"/>
    </row>
    <row r="1360" spans="2:12" x14ac:dyDescent="0.5">
      <c r="B1360" s="231"/>
      <c r="C1360" s="232">
        <f t="shared" si="180"/>
        <v>1358</v>
      </c>
      <c r="E1360" s="300">
        <v>4</v>
      </c>
      <c r="F1360" s="45">
        <f t="shared" si="183"/>
        <v>2705</v>
      </c>
      <c r="G1360" s="40">
        <f t="shared" si="185"/>
        <v>8116</v>
      </c>
      <c r="H1360" s="82">
        <f>G1360/4</f>
        <v>2029</v>
      </c>
      <c r="I1360" s="41">
        <v>4</v>
      </c>
      <c r="J1360" s="76">
        <f t="shared" si="184"/>
        <v>2</v>
      </c>
      <c r="L1360" s="101"/>
    </row>
    <row r="1361" spans="2:12" x14ac:dyDescent="0.5">
      <c r="B1361" s="231"/>
      <c r="C1361" s="232">
        <f t="shared" si="180"/>
        <v>1359</v>
      </c>
      <c r="E1361" s="300">
        <v>2</v>
      </c>
      <c r="F1361" s="45">
        <f t="shared" si="183"/>
        <v>2707</v>
      </c>
      <c r="G1361" s="40">
        <f t="shared" si="185"/>
        <v>8122</v>
      </c>
      <c r="H1361" s="80">
        <f t="shared" si="181"/>
        <v>4061</v>
      </c>
      <c r="I1361" s="41">
        <v>2</v>
      </c>
      <c r="J1361" s="76">
        <f t="shared" si="184"/>
        <v>1</v>
      </c>
      <c r="L1361" s="101"/>
    </row>
    <row r="1362" spans="2:12" x14ac:dyDescent="0.5">
      <c r="B1362" s="231"/>
      <c r="C1362" s="232">
        <f t="shared" si="180"/>
        <v>1360</v>
      </c>
      <c r="E1362" s="300">
        <v>64</v>
      </c>
      <c r="F1362" s="45">
        <f t="shared" si="183"/>
        <v>2709</v>
      </c>
      <c r="G1362" s="40">
        <f t="shared" si="185"/>
        <v>8128</v>
      </c>
      <c r="H1362" s="81">
        <f>G1362/I1362</f>
        <v>127</v>
      </c>
      <c r="I1362" s="41">
        <v>64</v>
      </c>
      <c r="J1362" s="76">
        <f t="shared" si="184"/>
        <v>6</v>
      </c>
      <c r="L1362" s="101"/>
    </row>
    <row r="1363" spans="2:12" x14ac:dyDescent="0.5">
      <c r="B1363" s="231"/>
      <c r="C1363" s="232">
        <f t="shared" si="180"/>
        <v>1361</v>
      </c>
      <c r="E1363" s="300">
        <v>2</v>
      </c>
      <c r="F1363" s="45">
        <f t="shared" si="183"/>
        <v>2711</v>
      </c>
      <c r="G1363" s="40">
        <f t="shared" si="185"/>
        <v>8134</v>
      </c>
      <c r="H1363" s="80">
        <f t="shared" ref="H1363" si="186">H1361+6</f>
        <v>4067</v>
      </c>
      <c r="I1363" s="41">
        <v>2</v>
      </c>
      <c r="J1363" s="76">
        <f t="shared" si="184"/>
        <v>1</v>
      </c>
      <c r="L1363" s="101"/>
    </row>
    <row r="1364" spans="2:12" x14ac:dyDescent="0.5">
      <c r="B1364" s="231"/>
      <c r="C1364" s="232">
        <f t="shared" si="180"/>
        <v>1362</v>
      </c>
      <c r="E1364" s="300">
        <v>4</v>
      </c>
      <c r="F1364" s="45">
        <f t="shared" si="183"/>
        <v>2713</v>
      </c>
      <c r="G1364" s="40">
        <f t="shared" si="185"/>
        <v>8140</v>
      </c>
      <c r="H1364" s="82">
        <f>G1364/4</f>
        <v>2035</v>
      </c>
      <c r="I1364" s="41">
        <v>4</v>
      </c>
      <c r="J1364" s="76">
        <f t="shared" si="184"/>
        <v>2</v>
      </c>
      <c r="L1364" s="101"/>
    </row>
    <row r="1365" spans="2:12" x14ac:dyDescent="0.5">
      <c r="B1365" s="231"/>
      <c r="C1365" s="232">
        <f t="shared" si="180"/>
        <v>1363</v>
      </c>
      <c r="E1365" s="300">
        <v>2</v>
      </c>
      <c r="F1365" s="45">
        <f t="shared" si="183"/>
        <v>2715</v>
      </c>
      <c r="G1365" s="40">
        <f t="shared" si="185"/>
        <v>8146</v>
      </c>
      <c r="H1365" s="80">
        <f t="shared" ref="H1365" si="187">H1363+6</f>
        <v>4073</v>
      </c>
      <c r="I1365" s="41">
        <v>2</v>
      </c>
      <c r="J1365" s="76">
        <f t="shared" si="184"/>
        <v>1</v>
      </c>
      <c r="L1365" s="101"/>
    </row>
    <row r="1366" spans="2:12" x14ac:dyDescent="0.5">
      <c r="B1366" s="231"/>
      <c r="C1366" s="232">
        <f t="shared" si="180"/>
        <v>1364</v>
      </c>
      <c r="E1366" s="300">
        <v>8</v>
      </c>
      <c r="F1366" s="45">
        <f t="shared" si="183"/>
        <v>2717</v>
      </c>
      <c r="G1366" s="40">
        <f t="shared" si="185"/>
        <v>8152</v>
      </c>
      <c r="H1366" s="81">
        <f>G1366/I1366</f>
        <v>1019</v>
      </c>
      <c r="I1366" s="41">
        <v>8</v>
      </c>
      <c r="J1366" s="76">
        <f t="shared" si="184"/>
        <v>3</v>
      </c>
      <c r="L1366" s="101"/>
    </row>
    <row r="1367" spans="2:12" x14ac:dyDescent="0.5">
      <c r="B1367" s="231"/>
      <c r="C1367" s="232">
        <f t="shared" si="180"/>
        <v>1365</v>
      </c>
      <c r="E1367" s="300">
        <v>2</v>
      </c>
      <c r="F1367" s="45">
        <f t="shared" si="183"/>
        <v>2719</v>
      </c>
      <c r="G1367" s="40">
        <f t="shared" si="185"/>
        <v>8158</v>
      </c>
      <c r="H1367" s="80">
        <f t="shared" ref="H1367" si="188">H1365+6</f>
        <v>4079</v>
      </c>
      <c r="I1367" s="41">
        <v>2</v>
      </c>
      <c r="J1367" s="76">
        <f t="shared" si="184"/>
        <v>1</v>
      </c>
      <c r="L1367" s="101"/>
    </row>
    <row r="1368" spans="2:12" x14ac:dyDescent="0.5">
      <c r="B1368" s="231"/>
      <c r="C1368" s="232">
        <f t="shared" si="180"/>
        <v>1366</v>
      </c>
      <c r="E1368" s="300">
        <v>4</v>
      </c>
      <c r="F1368" s="45">
        <f t="shared" si="183"/>
        <v>2721</v>
      </c>
      <c r="G1368" s="40">
        <f t="shared" si="185"/>
        <v>8164</v>
      </c>
      <c r="H1368" s="82">
        <f>G1368/4</f>
        <v>2041</v>
      </c>
      <c r="I1368" s="41">
        <v>4</v>
      </c>
      <c r="J1368" s="76">
        <f t="shared" si="184"/>
        <v>2</v>
      </c>
      <c r="L1368" s="101"/>
    </row>
    <row r="1369" spans="2:12" x14ac:dyDescent="0.5">
      <c r="B1369" s="231"/>
      <c r="C1369" s="232">
        <f t="shared" si="180"/>
        <v>1367</v>
      </c>
      <c r="E1369" s="300">
        <v>2</v>
      </c>
      <c r="F1369" s="45">
        <f t="shared" si="183"/>
        <v>2723</v>
      </c>
      <c r="G1369" s="40">
        <f t="shared" si="185"/>
        <v>8170</v>
      </c>
      <c r="H1369" s="80">
        <f t="shared" ref="H1369" si="189">H1367+6</f>
        <v>4085</v>
      </c>
      <c r="I1369" s="41">
        <v>2</v>
      </c>
      <c r="J1369" s="76">
        <f t="shared" si="184"/>
        <v>1</v>
      </c>
      <c r="L1369" s="101"/>
    </row>
    <row r="1370" spans="2:12" x14ac:dyDescent="0.5">
      <c r="B1370" s="231"/>
      <c r="C1370" s="232">
        <f t="shared" si="180"/>
        <v>1368</v>
      </c>
      <c r="E1370" s="300">
        <v>16</v>
      </c>
      <c r="F1370" s="45">
        <f t="shared" si="183"/>
        <v>2725</v>
      </c>
      <c r="G1370" s="40">
        <f t="shared" si="185"/>
        <v>8176</v>
      </c>
      <c r="H1370" s="81">
        <f>G1370/I1370</f>
        <v>511</v>
      </c>
      <c r="I1370" s="41">
        <v>16</v>
      </c>
      <c r="J1370" s="76">
        <f t="shared" si="184"/>
        <v>4</v>
      </c>
      <c r="L1370" s="101"/>
    </row>
    <row r="1371" spans="2:12" x14ac:dyDescent="0.5">
      <c r="B1371" s="231"/>
      <c r="C1371" s="232">
        <f t="shared" si="180"/>
        <v>1369</v>
      </c>
      <c r="E1371" s="300">
        <v>2</v>
      </c>
      <c r="F1371" s="45">
        <f t="shared" si="183"/>
        <v>2727</v>
      </c>
      <c r="G1371" s="40">
        <f t="shared" si="185"/>
        <v>8182</v>
      </c>
      <c r="H1371" s="80">
        <f t="shared" ref="H1371" si="190">H1369+6</f>
        <v>4091</v>
      </c>
      <c r="I1371" s="41">
        <v>2</v>
      </c>
      <c r="J1371" s="76">
        <f t="shared" si="184"/>
        <v>1</v>
      </c>
      <c r="L1371" s="101"/>
    </row>
    <row r="1372" spans="2:12" x14ac:dyDescent="0.5">
      <c r="B1372" s="231"/>
      <c r="C1372" s="232">
        <f t="shared" si="180"/>
        <v>1370</v>
      </c>
      <c r="E1372" s="300">
        <v>4</v>
      </c>
      <c r="F1372" s="45">
        <f t="shared" si="183"/>
        <v>2729</v>
      </c>
      <c r="G1372" s="40">
        <f t="shared" si="185"/>
        <v>8188</v>
      </c>
      <c r="H1372" s="82">
        <f>G1372/4</f>
        <v>2047</v>
      </c>
      <c r="I1372" s="41">
        <v>4</v>
      </c>
      <c r="J1372" s="76">
        <f t="shared" si="184"/>
        <v>2</v>
      </c>
      <c r="L1372" s="101"/>
    </row>
    <row r="1373" spans="2:12" x14ac:dyDescent="0.5">
      <c r="B1373" s="231"/>
      <c r="C1373" s="232">
        <f t="shared" si="180"/>
        <v>1371</v>
      </c>
      <c r="E1373" s="300">
        <v>2</v>
      </c>
      <c r="F1373" s="45">
        <f t="shared" si="183"/>
        <v>2731</v>
      </c>
      <c r="G1373" s="40">
        <f t="shared" si="185"/>
        <v>8194</v>
      </c>
      <c r="H1373" s="80">
        <f t="shared" ref="H1373" si="191">H1371+6</f>
        <v>4097</v>
      </c>
      <c r="I1373" s="41">
        <v>2</v>
      </c>
      <c r="J1373" s="76">
        <f t="shared" si="184"/>
        <v>1</v>
      </c>
      <c r="L1373" s="101"/>
    </row>
    <row r="1374" spans="2:12" x14ac:dyDescent="0.5">
      <c r="B1374" s="231"/>
      <c r="C1374" s="232">
        <f t="shared" si="180"/>
        <v>1372</v>
      </c>
      <c r="E1374" s="300">
        <v>8</v>
      </c>
      <c r="F1374" s="45">
        <f t="shared" si="183"/>
        <v>2733</v>
      </c>
      <c r="G1374" s="40">
        <f t="shared" si="185"/>
        <v>8200</v>
      </c>
      <c r="H1374" s="81">
        <f>G1374/I1374</f>
        <v>1025</v>
      </c>
      <c r="I1374" s="41">
        <v>8</v>
      </c>
      <c r="J1374" s="76">
        <f t="shared" si="184"/>
        <v>3</v>
      </c>
      <c r="L1374" s="101"/>
    </row>
    <row r="1375" spans="2:12" x14ac:dyDescent="0.5">
      <c r="B1375" s="231"/>
      <c r="C1375" s="232">
        <f t="shared" si="180"/>
        <v>1373</v>
      </c>
      <c r="E1375" s="300">
        <v>2</v>
      </c>
      <c r="F1375" s="45">
        <f t="shared" si="183"/>
        <v>2735</v>
      </c>
      <c r="G1375" s="40">
        <f t="shared" si="185"/>
        <v>8206</v>
      </c>
      <c r="H1375" s="80">
        <f t="shared" ref="H1375" si="192">H1373+6</f>
        <v>4103</v>
      </c>
      <c r="I1375" s="41">
        <v>2</v>
      </c>
      <c r="J1375" s="76">
        <f t="shared" si="184"/>
        <v>1</v>
      </c>
      <c r="L1375" s="101"/>
    </row>
    <row r="1376" spans="2:12" x14ac:dyDescent="0.5">
      <c r="B1376" s="231"/>
      <c r="C1376" s="232">
        <f t="shared" si="180"/>
        <v>1374</v>
      </c>
      <c r="E1376" s="300">
        <v>4</v>
      </c>
      <c r="F1376" s="45">
        <f t="shared" si="183"/>
        <v>2737</v>
      </c>
      <c r="G1376" s="40">
        <f t="shared" si="185"/>
        <v>8212</v>
      </c>
      <c r="H1376" s="82">
        <f>G1376/4</f>
        <v>2053</v>
      </c>
      <c r="I1376" s="41">
        <v>4</v>
      </c>
      <c r="J1376" s="76">
        <f t="shared" si="184"/>
        <v>2</v>
      </c>
      <c r="L1376" s="101"/>
    </row>
    <row r="1377" spans="2:12" x14ac:dyDescent="0.5">
      <c r="B1377" s="231"/>
      <c r="C1377" s="232">
        <f t="shared" si="180"/>
        <v>1375</v>
      </c>
      <c r="E1377" s="300">
        <v>2</v>
      </c>
      <c r="F1377" s="45">
        <f t="shared" si="183"/>
        <v>2739</v>
      </c>
      <c r="G1377" s="40">
        <f t="shared" si="185"/>
        <v>8218</v>
      </c>
      <c r="H1377" s="80">
        <f t="shared" ref="H1377" si="193">H1375+6</f>
        <v>4109</v>
      </c>
      <c r="I1377" s="41">
        <v>2</v>
      </c>
      <c r="J1377" s="76">
        <f t="shared" si="184"/>
        <v>1</v>
      </c>
      <c r="L1377" s="101"/>
    </row>
    <row r="1378" spans="2:12" x14ac:dyDescent="0.5">
      <c r="B1378" s="231"/>
      <c r="C1378" s="232">
        <f t="shared" si="180"/>
        <v>1376</v>
      </c>
      <c r="E1378" s="300">
        <v>32</v>
      </c>
      <c r="F1378" s="45">
        <f t="shared" si="183"/>
        <v>2741</v>
      </c>
      <c r="G1378" s="40">
        <f t="shared" si="185"/>
        <v>8224</v>
      </c>
      <c r="H1378" s="81">
        <f>G1378/I1378</f>
        <v>257</v>
      </c>
      <c r="I1378" s="41">
        <v>32</v>
      </c>
      <c r="J1378" s="76">
        <f t="shared" si="184"/>
        <v>5</v>
      </c>
      <c r="L1378" s="101"/>
    </row>
    <row r="1379" spans="2:12" x14ac:dyDescent="0.5">
      <c r="B1379" s="231"/>
      <c r="C1379" s="232">
        <f t="shared" si="180"/>
        <v>1377</v>
      </c>
      <c r="E1379" s="300">
        <v>2</v>
      </c>
      <c r="F1379" s="45">
        <f t="shared" si="183"/>
        <v>2743</v>
      </c>
      <c r="G1379" s="40">
        <f t="shared" si="185"/>
        <v>8230</v>
      </c>
      <c r="H1379" s="80">
        <f t="shared" ref="H1379" si="194">H1377+6</f>
        <v>4115</v>
      </c>
      <c r="I1379" s="41">
        <v>2</v>
      </c>
      <c r="J1379" s="76">
        <f t="shared" si="184"/>
        <v>1</v>
      </c>
      <c r="L1379" s="101"/>
    </row>
    <row r="1380" spans="2:12" x14ac:dyDescent="0.5">
      <c r="B1380" s="231"/>
      <c r="C1380" s="232">
        <f t="shared" si="180"/>
        <v>1378</v>
      </c>
      <c r="E1380" s="300">
        <v>4</v>
      </c>
      <c r="F1380" s="45">
        <f t="shared" si="183"/>
        <v>2745</v>
      </c>
      <c r="G1380" s="40">
        <f t="shared" si="185"/>
        <v>8236</v>
      </c>
      <c r="H1380" s="82">
        <f>G1380/4</f>
        <v>2059</v>
      </c>
      <c r="I1380" s="41">
        <v>4</v>
      </c>
      <c r="J1380" s="76">
        <f t="shared" si="184"/>
        <v>2</v>
      </c>
      <c r="L1380" s="101"/>
    </row>
    <row r="1381" spans="2:12" x14ac:dyDescent="0.5">
      <c r="B1381" s="231"/>
      <c r="C1381" s="232">
        <f t="shared" si="180"/>
        <v>1379</v>
      </c>
      <c r="E1381" s="300">
        <v>2</v>
      </c>
      <c r="F1381" s="45">
        <f t="shared" si="183"/>
        <v>2747</v>
      </c>
      <c r="G1381" s="40">
        <f t="shared" si="185"/>
        <v>8242</v>
      </c>
      <c r="H1381" s="80">
        <f t="shared" ref="H1381" si="195">H1379+6</f>
        <v>4121</v>
      </c>
      <c r="I1381" s="41">
        <v>2</v>
      </c>
      <c r="J1381" s="76">
        <f t="shared" si="184"/>
        <v>1</v>
      </c>
      <c r="L1381" s="101"/>
    </row>
    <row r="1382" spans="2:12" x14ac:dyDescent="0.5">
      <c r="B1382" s="231"/>
      <c r="C1382" s="232">
        <f t="shared" si="180"/>
        <v>1380</v>
      </c>
      <c r="E1382" s="300">
        <v>8</v>
      </c>
      <c r="F1382" s="45">
        <f t="shared" si="183"/>
        <v>2749</v>
      </c>
      <c r="G1382" s="40">
        <f t="shared" si="185"/>
        <v>8248</v>
      </c>
      <c r="H1382" s="81">
        <f>G1382/I1382</f>
        <v>1031</v>
      </c>
      <c r="I1382" s="41">
        <v>8</v>
      </c>
      <c r="J1382" s="76">
        <f t="shared" si="184"/>
        <v>3</v>
      </c>
      <c r="L1382" s="101"/>
    </row>
    <row r="1383" spans="2:12" x14ac:dyDescent="0.5">
      <c r="B1383" s="231"/>
      <c r="C1383" s="232">
        <f t="shared" si="180"/>
        <v>1381</v>
      </c>
      <c r="E1383" s="300">
        <v>2</v>
      </c>
      <c r="F1383" s="45">
        <f t="shared" si="183"/>
        <v>2751</v>
      </c>
      <c r="G1383" s="40">
        <f t="shared" si="185"/>
        <v>8254</v>
      </c>
      <c r="H1383" s="80">
        <f t="shared" ref="H1383:H1439" si="196">H1381+6</f>
        <v>4127</v>
      </c>
      <c r="I1383" s="41">
        <v>2</v>
      </c>
      <c r="J1383" s="76">
        <f t="shared" si="184"/>
        <v>1</v>
      </c>
      <c r="L1383" s="101"/>
    </row>
    <row r="1384" spans="2:12" x14ac:dyDescent="0.5">
      <c r="B1384" s="231"/>
      <c r="C1384" s="232">
        <f t="shared" si="180"/>
        <v>1382</v>
      </c>
      <c r="E1384" s="300">
        <v>4</v>
      </c>
      <c r="F1384" s="45">
        <f t="shared" si="183"/>
        <v>2753</v>
      </c>
      <c r="G1384" s="40">
        <f t="shared" si="185"/>
        <v>8260</v>
      </c>
      <c r="H1384" s="82">
        <f>G1384/4</f>
        <v>2065</v>
      </c>
      <c r="I1384" s="41">
        <v>4</v>
      </c>
      <c r="J1384" s="76">
        <f t="shared" si="184"/>
        <v>2</v>
      </c>
      <c r="L1384" s="101"/>
    </row>
    <row r="1385" spans="2:12" x14ac:dyDescent="0.5">
      <c r="B1385" s="231"/>
      <c r="C1385" s="232">
        <f t="shared" si="180"/>
        <v>1383</v>
      </c>
      <c r="E1385" s="300">
        <v>2</v>
      </c>
      <c r="F1385" s="45">
        <f t="shared" si="183"/>
        <v>2755</v>
      </c>
      <c r="G1385" s="40">
        <f t="shared" si="185"/>
        <v>8266</v>
      </c>
      <c r="H1385" s="80">
        <f t="shared" ref="H1385:H1441" si="197">H1383+6</f>
        <v>4133</v>
      </c>
      <c r="I1385" s="41">
        <v>2</v>
      </c>
      <c r="J1385" s="76">
        <f t="shared" si="184"/>
        <v>1</v>
      </c>
      <c r="L1385" s="101"/>
    </row>
    <row r="1386" spans="2:12" x14ac:dyDescent="0.5">
      <c r="B1386" s="231"/>
      <c r="C1386" s="232">
        <f t="shared" si="180"/>
        <v>1384</v>
      </c>
      <c r="E1386" s="300">
        <v>16</v>
      </c>
      <c r="F1386" s="45">
        <f t="shared" si="183"/>
        <v>2757</v>
      </c>
      <c r="G1386" s="40">
        <f t="shared" si="185"/>
        <v>8272</v>
      </c>
      <c r="H1386" s="81">
        <f>G1386/I1386</f>
        <v>517</v>
      </c>
      <c r="I1386" s="41">
        <v>16</v>
      </c>
      <c r="J1386" s="76">
        <f t="shared" si="184"/>
        <v>4</v>
      </c>
      <c r="L1386" s="101"/>
    </row>
    <row r="1387" spans="2:12" x14ac:dyDescent="0.5">
      <c r="B1387" s="231"/>
      <c r="C1387" s="232">
        <f t="shared" si="180"/>
        <v>1385</v>
      </c>
      <c r="E1387" s="300">
        <v>2</v>
      </c>
      <c r="F1387" s="45">
        <f t="shared" si="183"/>
        <v>2759</v>
      </c>
      <c r="G1387" s="40">
        <f t="shared" si="185"/>
        <v>8278</v>
      </c>
      <c r="H1387" s="80">
        <f t="shared" ref="H1387:H1443" si="198">H1385+6</f>
        <v>4139</v>
      </c>
      <c r="I1387" s="41">
        <v>2</v>
      </c>
      <c r="J1387" s="76">
        <f t="shared" si="184"/>
        <v>1</v>
      </c>
      <c r="L1387" s="101"/>
    </row>
    <row r="1388" spans="2:12" x14ac:dyDescent="0.5">
      <c r="B1388" s="231"/>
      <c r="C1388" s="232">
        <f t="shared" si="180"/>
        <v>1386</v>
      </c>
      <c r="E1388" s="300">
        <v>4</v>
      </c>
      <c r="F1388" s="45">
        <f t="shared" si="183"/>
        <v>2761</v>
      </c>
      <c r="G1388" s="40">
        <f t="shared" si="185"/>
        <v>8284</v>
      </c>
      <c r="H1388" s="82">
        <f>G1388/4</f>
        <v>2071</v>
      </c>
      <c r="I1388" s="41">
        <v>4</v>
      </c>
      <c r="J1388" s="76">
        <f t="shared" si="184"/>
        <v>2</v>
      </c>
      <c r="L1388" s="101"/>
    </row>
    <row r="1389" spans="2:12" x14ac:dyDescent="0.5">
      <c r="B1389" s="231"/>
      <c r="C1389" s="232">
        <f t="shared" si="180"/>
        <v>1387</v>
      </c>
      <c r="E1389" s="300">
        <v>2</v>
      </c>
      <c r="F1389" s="45">
        <f t="shared" si="183"/>
        <v>2763</v>
      </c>
      <c r="G1389" s="40">
        <f t="shared" si="185"/>
        <v>8290</v>
      </c>
      <c r="H1389" s="80">
        <f t="shared" ref="H1389:H1445" si="199">H1387+6</f>
        <v>4145</v>
      </c>
      <c r="I1389" s="41">
        <v>2</v>
      </c>
      <c r="J1389" s="76">
        <f t="shared" si="184"/>
        <v>1</v>
      </c>
      <c r="L1389" s="101"/>
    </row>
    <row r="1390" spans="2:12" x14ac:dyDescent="0.5">
      <c r="B1390" s="231"/>
      <c r="C1390" s="232">
        <f t="shared" si="180"/>
        <v>1388</v>
      </c>
      <c r="E1390" s="300">
        <v>8</v>
      </c>
      <c r="F1390" s="45">
        <f t="shared" si="183"/>
        <v>2765</v>
      </c>
      <c r="G1390" s="40">
        <f t="shared" si="185"/>
        <v>8296</v>
      </c>
      <c r="H1390" s="81">
        <f>G1390/I1390</f>
        <v>1037</v>
      </c>
      <c r="I1390" s="41">
        <v>8</v>
      </c>
      <c r="J1390" s="76">
        <f t="shared" si="184"/>
        <v>3</v>
      </c>
      <c r="L1390" s="101"/>
    </row>
    <row r="1391" spans="2:12" x14ac:dyDescent="0.5">
      <c r="B1391" s="231"/>
      <c r="C1391" s="232">
        <f t="shared" si="180"/>
        <v>1389</v>
      </c>
      <c r="E1391" s="300">
        <v>2</v>
      </c>
      <c r="F1391" s="45">
        <f t="shared" si="183"/>
        <v>2767</v>
      </c>
      <c r="G1391" s="40">
        <f t="shared" si="185"/>
        <v>8302</v>
      </c>
      <c r="H1391" s="80">
        <f t="shared" si="196"/>
        <v>4151</v>
      </c>
      <c r="I1391" s="41">
        <v>2</v>
      </c>
      <c r="J1391" s="76">
        <f t="shared" si="184"/>
        <v>1</v>
      </c>
      <c r="L1391" s="101"/>
    </row>
    <row r="1392" spans="2:12" x14ac:dyDescent="0.5">
      <c r="B1392" s="231"/>
      <c r="C1392" s="232">
        <f t="shared" si="180"/>
        <v>1390</v>
      </c>
      <c r="E1392" s="300">
        <v>4</v>
      </c>
      <c r="F1392" s="45">
        <f t="shared" si="183"/>
        <v>2769</v>
      </c>
      <c r="G1392" s="40">
        <f t="shared" si="185"/>
        <v>8308</v>
      </c>
      <c r="H1392" s="82">
        <f>G1392/4</f>
        <v>2077</v>
      </c>
      <c r="I1392" s="41">
        <v>4</v>
      </c>
      <c r="J1392" s="76">
        <f t="shared" si="184"/>
        <v>2</v>
      </c>
      <c r="L1392" s="101"/>
    </row>
    <row r="1393" spans="2:12" x14ac:dyDescent="0.5">
      <c r="B1393" s="231"/>
      <c r="C1393" s="232">
        <f t="shared" si="180"/>
        <v>1391</v>
      </c>
      <c r="E1393" s="300">
        <v>2</v>
      </c>
      <c r="F1393" s="45">
        <f t="shared" si="183"/>
        <v>2771</v>
      </c>
      <c r="G1393" s="40">
        <f t="shared" si="185"/>
        <v>8314</v>
      </c>
      <c r="H1393" s="80">
        <f t="shared" si="197"/>
        <v>4157</v>
      </c>
      <c r="I1393" s="41">
        <v>2</v>
      </c>
      <c r="J1393" s="76">
        <f t="shared" si="184"/>
        <v>1</v>
      </c>
      <c r="L1393" s="101"/>
    </row>
    <row r="1394" spans="2:12" x14ac:dyDescent="0.5">
      <c r="B1394" s="231"/>
      <c r="C1394" s="232">
        <f t="shared" si="180"/>
        <v>1392</v>
      </c>
      <c r="E1394" s="300">
        <v>128</v>
      </c>
      <c r="F1394" s="45">
        <f t="shared" si="183"/>
        <v>2773</v>
      </c>
      <c r="G1394" s="40">
        <f t="shared" si="185"/>
        <v>8320</v>
      </c>
      <c r="H1394" s="81">
        <f>G1394/I1394</f>
        <v>65</v>
      </c>
      <c r="I1394" s="41">
        <v>128</v>
      </c>
      <c r="J1394" s="76">
        <f t="shared" si="184"/>
        <v>7</v>
      </c>
      <c r="L1394" s="101"/>
    </row>
    <row r="1395" spans="2:12" x14ac:dyDescent="0.5">
      <c r="B1395" s="231"/>
      <c r="C1395" s="232">
        <f t="shared" si="180"/>
        <v>1393</v>
      </c>
      <c r="E1395" s="300">
        <v>2</v>
      </c>
      <c r="F1395" s="45">
        <f t="shared" si="183"/>
        <v>2775</v>
      </c>
      <c r="G1395" s="40">
        <f t="shared" si="185"/>
        <v>8326</v>
      </c>
      <c r="H1395" s="80">
        <f t="shared" si="198"/>
        <v>4163</v>
      </c>
      <c r="I1395" s="41">
        <v>2</v>
      </c>
      <c r="J1395" s="76">
        <f t="shared" si="184"/>
        <v>1</v>
      </c>
      <c r="L1395" s="101"/>
    </row>
    <row r="1396" spans="2:12" x14ac:dyDescent="0.5">
      <c r="B1396" s="231"/>
      <c r="C1396" s="232">
        <f t="shared" si="180"/>
        <v>1394</v>
      </c>
      <c r="E1396" s="300">
        <v>4</v>
      </c>
      <c r="F1396" s="45">
        <f t="shared" si="183"/>
        <v>2777</v>
      </c>
      <c r="G1396" s="40">
        <f t="shared" si="185"/>
        <v>8332</v>
      </c>
      <c r="H1396" s="82">
        <f>G1396/4</f>
        <v>2083</v>
      </c>
      <c r="I1396" s="41">
        <v>4</v>
      </c>
      <c r="J1396" s="76">
        <f t="shared" si="184"/>
        <v>2</v>
      </c>
      <c r="L1396" s="101"/>
    </row>
    <row r="1397" spans="2:12" x14ac:dyDescent="0.5">
      <c r="B1397" s="231"/>
      <c r="C1397" s="232">
        <f t="shared" si="180"/>
        <v>1395</v>
      </c>
      <c r="E1397" s="300">
        <v>2</v>
      </c>
      <c r="F1397" s="45">
        <f t="shared" si="183"/>
        <v>2779</v>
      </c>
      <c r="G1397" s="40">
        <f t="shared" si="185"/>
        <v>8338</v>
      </c>
      <c r="H1397" s="80">
        <f t="shared" si="199"/>
        <v>4169</v>
      </c>
      <c r="I1397" s="41">
        <v>2</v>
      </c>
      <c r="J1397" s="76">
        <f t="shared" si="184"/>
        <v>1</v>
      </c>
      <c r="L1397" s="101"/>
    </row>
    <row r="1398" spans="2:12" x14ac:dyDescent="0.5">
      <c r="B1398" s="231"/>
      <c r="C1398" s="232">
        <f t="shared" si="180"/>
        <v>1396</v>
      </c>
      <c r="E1398" s="300">
        <v>8</v>
      </c>
      <c r="F1398" s="45">
        <f t="shared" si="183"/>
        <v>2781</v>
      </c>
      <c r="G1398" s="40">
        <f t="shared" si="185"/>
        <v>8344</v>
      </c>
      <c r="H1398" s="81">
        <f>G1398/I1398</f>
        <v>1043</v>
      </c>
      <c r="I1398" s="41">
        <v>8</v>
      </c>
      <c r="J1398" s="76">
        <f t="shared" si="184"/>
        <v>3</v>
      </c>
      <c r="L1398" s="101"/>
    </row>
    <row r="1399" spans="2:12" x14ac:dyDescent="0.5">
      <c r="B1399" s="231"/>
      <c r="C1399" s="232">
        <f t="shared" si="180"/>
        <v>1397</v>
      </c>
      <c r="E1399" s="300">
        <v>2</v>
      </c>
      <c r="F1399" s="45">
        <f t="shared" si="183"/>
        <v>2783</v>
      </c>
      <c r="G1399" s="40">
        <f t="shared" si="185"/>
        <v>8350</v>
      </c>
      <c r="H1399" s="80">
        <f t="shared" si="196"/>
        <v>4175</v>
      </c>
      <c r="I1399" s="41">
        <v>2</v>
      </c>
      <c r="J1399" s="76">
        <f t="shared" si="184"/>
        <v>1</v>
      </c>
      <c r="L1399" s="101"/>
    </row>
    <row r="1400" spans="2:12" x14ac:dyDescent="0.5">
      <c r="B1400" s="231"/>
      <c r="C1400" s="232">
        <f t="shared" si="180"/>
        <v>1398</v>
      </c>
      <c r="E1400" s="300">
        <v>4</v>
      </c>
      <c r="F1400" s="45">
        <f t="shared" si="183"/>
        <v>2785</v>
      </c>
      <c r="G1400" s="40">
        <f t="shared" si="185"/>
        <v>8356</v>
      </c>
      <c r="H1400" s="82">
        <f>G1400/4</f>
        <v>2089</v>
      </c>
      <c r="I1400" s="41">
        <v>4</v>
      </c>
      <c r="J1400" s="76">
        <f t="shared" si="184"/>
        <v>2</v>
      </c>
      <c r="L1400" s="101"/>
    </row>
    <row r="1401" spans="2:12" x14ac:dyDescent="0.5">
      <c r="B1401" s="231"/>
      <c r="C1401" s="232">
        <f t="shared" si="180"/>
        <v>1399</v>
      </c>
      <c r="E1401" s="300">
        <v>2</v>
      </c>
      <c r="F1401" s="45">
        <f t="shared" si="183"/>
        <v>2787</v>
      </c>
      <c r="G1401" s="40">
        <f t="shared" si="185"/>
        <v>8362</v>
      </c>
      <c r="H1401" s="80">
        <f t="shared" si="197"/>
        <v>4181</v>
      </c>
      <c r="I1401" s="41">
        <v>2</v>
      </c>
      <c r="J1401" s="76">
        <f t="shared" si="184"/>
        <v>1</v>
      </c>
      <c r="L1401" s="101"/>
    </row>
    <row r="1402" spans="2:12" x14ac:dyDescent="0.5">
      <c r="B1402" s="231"/>
      <c r="C1402" s="232">
        <f t="shared" si="180"/>
        <v>1400</v>
      </c>
      <c r="E1402" s="300">
        <v>16</v>
      </c>
      <c r="F1402" s="45">
        <f t="shared" si="183"/>
        <v>2789</v>
      </c>
      <c r="G1402" s="40">
        <f t="shared" si="185"/>
        <v>8368</v>
      </c>
      <c r="H1402" s="81">
        <f>G1402/I1402</f>
        <v>523</v>
      </c>
      <c r="I1402" s="41">
        <v>16</v>
      </c>
      <c r="J1402" s="76">
        <f t="shared" si="184"/>
        <v>4</v>
      </c>
      <c r="L1402" s="101"/>
    </row>
    <row r="1403" spans="2:12" x14ac:dyDescent="0.5">
      <c r="B1403" s="231"/>
      <c r="C1403" s="232">
        <f t="shared" si="180"/>
        <v>1401</v>
      </c>
      <c r="E1403" s="300">
        <v>2</v>
      </c>
      <c r="F1403" s="45">
        <f t="shared" si="183"/>
        <v>2791</v>
      </c>
      <c r="G1403" s="40">
        <f t="shared" si="185"/>
        <v>8374</v>
      </c>
      <c r="H1403" s="80">
        <f t="shared" si="198"/>
        <v>4187</v>
      </c>
      <c r="I1403" s="41">
        <v>2</v>
      </c>
      <c r="J1403" s="76">
        <f t="shared" si="184"/>
        <v>1</v>
      </c>
      <c r="L1403" s="101"/>
    </row>
    <row r="1404" spans="2:12" x14ac:dyDescent="0.5">
      <c r="B1404" s="231"/>
      <c r="C1404" s="232">
        <f t="shared" si="180"/>
        <v>1402</v>
      </c>
      <c r="E1404" s="300">
        <v>4</v>
      </c>
      <c r="F1404" s="45">
        <f t="shared" si="183"/>
        <v>2793</v>
      </c>
      <c r="G1404" s="40">
        <f t="shared" si="185"/>
        <v>8380</v>
      </c>
      <c r="H1404" s="82">
        <f>G1404/4</f>
        <v>2095</v>
      </c>
      <c r="I1404" s="41">
        <v>4</v>
      </c>
      <c r="J1404" s="76">
        <f t="shared" si="184"/>
        <v>2</v>
      </c>
      <c r="L1404" s="101"/>
    </row>
    <row r="1405" spans="2:12" x14ac:dyDescent="0.5">
      <c r="B1405" s="231"/>
      <c r="C1405" s="232">
        <f t="shared" si="180"/>
        <v>1403</v>
      </c>
      <c r="E1405" s="300">
        <v>2</v>
      </c>
      <c r="F1405" s="45">
        <f t="shared" si="183"/>
        <v>2795</v>
      </c>
      <c r="G1405" s="40">
        <f t="shared" si="185"/>
        <v>8386</v>
      </c>
      <c r="H1405" s="80">
        <f t="shared" si="199"/>
        <v>4193</v>
      </c>
      <c r="I1405" s="41">
        <v>2</v>
      </c>
      <c r="J1405" s="76">
        <f t="shared" si="184"/>
        <v>1</v>
      </c>
      <c r="L1405" s="101"/>
    </row>
    <row r="1406" spans="2:12" x14ac:dyDescent="0.5">
      <c r="B1406" s="231"/>
      <c r="C1406" s="232">
        <f t="shared" si="180"/>
        <v>1404</v>
      </c>
      <c r="E1406" s="300">
        <v>8</v>
      </c>
      <c r="F1406" s="45">
        <f t="shared" si="183"/>
        <v>2797</v>
      </c>
      <c r="G1406" s="40">
        <f t="shared" si="185"/>
        <v>8392</v>
      </c>
      <c r="H1406" s="81">
        <f>G1406/I1406</f>
        <v>1049</v>
      </c>
      <c r="I1406" s="41">
        <v>8</v>
      </c>
      <c r="J1406" s="76">
        <f t="shared" si="184"/>
        <v>3</v>
      </c>
      <c r="L1406" s="101"/>
    </row>
    <row r="1407" spans="2:12" x14ac:dyDescent="0.5">
      <c r="B1407" s="231"/>
      <c r="C1407" s="232">
        <f t="shared" si="180"/>
        <v>1405</v>
      </c>
      <c r="E1407" s="300">
        <v>2</v>
      </c>
      <c r="F1407" s="45">
        <f t="shared" si="183"/>
        <v>2799</v>
      </c>
      <c r="G1407" s="40">
        <f t="shared" si="185"/>
        <v>8398</v>
      </c>
      <c r="H1407" s="80">
        <f t="shared" si="196"/>
        <v>4199</v>
      </c>
      <c r="I1407" s="41">
        <v>2</v>
      </c>
      <c r="J1407" s="76">
        <f t="shared" si="184"/>
        <v>1</v>
      </c>
      <c r="L1407" s="101"/>
    </row>
    <row r="1408" spans="2:12" x14ac:dyDescent="0.5">
      <c r="B1408" s="231"/>
      <c r="C1408" s="232">
        <f t="shared" si="180"/>
        <v>1406</v>
      </c>
      <c r="E1408" s="300">
        <v>4</v>
      </c>
      <c r="F1408" s="45">
        <f t="shared" si="183"/>
        <v>2801</v>
      </c>
      <c r="G1408" s="40">
        <f t="shared" si="185"/>
        <v>8404</v>
      </c>
      <c r="H1408" s="82">
        <f>G1408/4</f>
        <v>2101</v>
      </c>
      <c r="I1408" s="41">
        <v>4</v>
      </c>
      <c r="J1408" s="76">
        <f t="shared" si="184"/>
        <v>2</v>
      </c>
      <c r="L1408" s="101"/>
    </row>
    <row r="1409" spans="2:12" x14ac:dyDescent="0.5">
      <c r="B1409" s="231"/>
      <c r="C1409" s="232">
        <f t="shared" si="180"/>
        <v>1407</v>
      </c>
      <c r="E1409" s="300">
        <v>2</v>
      </c>
      <c r="F1409" s="45">
        <f t="shared" si="183"/>
        <v>2803</v>
      </c>
      <c r="G1409" s="40">
        <f t="shared" si="185"/>
        <v>8410</v>
      </c>
      <c r="H1409" s="80">
        <f t="shared" si="197"/>
        <v>4205</v>
      </c>
      <c r="I1409" s="41">
        <v>2</v>
      </c>
      <c r="J1409" s="76">
        <f t="shared" si="184"/>
        <v>1</v>
      </c>
      <c r="L1409" s="101"/>
    </row>
    <row r="1410" spans="2:12" x14ac:dyDescent="0.5">
      <c r="B1410" s="231"/>
      <c r="C1410" s="232">
        <f t="shared" si="180"/>
        <v>1408</v>
      </c>
      <c r="E1410" s="300">
        <v>32</v>
      </c>
      <c r="F1410" s="45">
        <f t="shared" si="183"/>
        <v>2805</v>
      </c>
      <c r="G1410" s="40">
        <f t="shared" si="185"/>
        <v>8416</v>
      </c>
      <c r="H1410" s="81">
        <f>G1410/I1410</f>
        <v>263</v>
      </c>
      <c r="I1410" s="41">
        <v>32</v>
      </c>
      <c r="J1410" s="76">
        <f t="shared" si="184"/>
        <v>5</v>
      </c>
      <c r="L1410" s="101"/>
    </row>
    <row r="1411" spans="2:12" x14ac:dyDescent="0.5">
      <c r="B1411" s="231"/>
      <c r="C1411" s="232">
        <f t="shared" si="180"/>
        <v>1409</v>
      </c>
      <c r="E1411" s="300">
        <v>2</v>
      </c>
      <c r="F1411" s="45">
        <f t="shared" si="183"/>
        <v>2807</v>
      </c>
      <c r="G1411" s="40">
        <f t="shared" si="185"/>
        <v>8422</v>
      </c>
      <c r="H1411" s="80">
        <f t="shared" si="198"/>
        <v>4211</v>
      </c>
      <c r="I1411" s="41">
        <v>2</v>
      </c>
      <c r="J1411" s="76">
        <f t="shared" si="184"/>
        <v>1</v>
      </c>
      <c r="L1411" s="101"/>
    </row>
    <row r="1412" spans="2:12" x14ac:dyDescent="0.5">
      <c r="B1412" s="231"/>
      <c r="C1412" s="232">
        <f t="shared" si="180"/>
        <v>1410</v>
      </c>
      <c r="E1412" s="300">
        <v>4</v>
      </c>
      <c r="F1412" s="45">
        <f t="shared" si="183"/>
        <v>2809</v>
      </c>
      <c r="G1412" s="40">
        <f t="shared" si="185"/>
        <v>8428</v>
      </c>
      <c r="H1412" s="82">
        <f>G1412/4</f>
        <v>2107</v>
      </c>
      <c r="I1412" s="41">
        <v>4</v>
      </c>
      <c r="J1412" s="76">
        <f t="shared" si="184"/>
        <v>2</v>
      </c>
      <c r="L1412" s="101"/>
    </row>
    <row r="1413" spans="2:12" x14ac:dyDescent="0.5">
      <c r="B1413" s="231"/>
      <c r="C1413" s="232">
        <f t="shared" ref="C1413:C1476" si="200">C1412+1</f>
        <v>1411</v>
      </c>
      <c r="E1413" s="300">
        <v>2</v>
      </c>
      <c r="F1413" s="45">
        <f t="shared" si="183"/>
        <v>2811</v>
      </c>
      <c r="G1413" s="40">
        <f t="shared" si="185"/>
        <v>8434</v>
      </c>
      <c r="H1413" s="80">
        <f t="shared" si="199"/>
        <v>4217</v>
      </c>
      <c r="I1413" s="41">
        <v>2</v>
      </c>
      <c r="J1413" s="76">
        <f t="shared" si="184"/>
        <v>1</v>
      </c>
      <c r="L1413" s="101"/>
    </row>
    <row r="1414" spans="2:12" x14ac:dyDescent="0.5">
      <c r="B1414" s="231"/>
      <c r="C1414" s="232">
        <f t="shared" si="200"/>
        <v>1412</v>
      </c>
      <c r="E1414" s="300">
        <v>8</v>
      </c>
      <c r="F1414" s="45">
        <f t="shared" si="183"/>
        <v>2813</v>
      </c>
      <c r="G1414" s="40">
        <f t="shared" si="185"/>
        <v>8440</v>
      </c>
      <c r="H1414" s="81">
        <f>G1414/I1414</f>
        <v>1055</v>
      </c>
      <c r="I1414" s="41">
        <v>8</v>
      </c>
      <c r="J1414" s="76">
        <f t="shared" si="184"/>
        <v>3</v>
      </c>
      <c r="L1414" s="101"/>
    </row>
    <row r="1415" spans="2:12" x14ac:dyDescent="0.5">
      <c r="B1415" s="231"/>
      <c r="C1415" s="232">
        <f t="shared" si="200"/>
        <v>1413</v>
      </c>
      <c r="E1415" s="300">
        <v>2</v>
      </c>
      <c r="F1415" s="45">
        <f t="shared" si="183"/>
        <v>2815</v>
      </c>
      <c r="G1415" s="40">
        <f t="shared" si="185"/>
        <v>8446</v>
      </c>
      <c r="H1415" s="80">
        <f t="shared" si="196"/>
        <v>4223</v>
      </c>
      <c r="I1415" s="41">
        <v>2</v>
      </c>
      <c r="J1415" s="76">
        <f t="shared" si="184"/>
        <v>1</v>
      </c>
      <c r="L1415" s="101"/>
    </row>
    <row r="1416" spans="2:12" x14ac:dyDescent="0.5">
      <c r="B1416" s="231"/>
      <c r="C1416" s="232">
        <f t="shared" si="200"/>
        <v>1414</v>
      </c>
      <c r="E1416" s="300">
        <v>4</v>
      </c>
      <c r="F1416" s="45">
        <f t="shared" si="183"/>
        <v>2817</v>
      </c>
      <c r="G1416" s="40">
        <f t="shared" si="185"/>
        <v>8452</v>
      </c>
      <c r="H1416" s="82">
        <f>G1416/4</f>
        <v>2113</v>
      </c>
      <c r="I1416" s="41">
        <v>4</v>
      </c>
      <c r="J1416" s="76">
        <f t="shared" si="184"/>
        <v>2</v>
      </c>
      <c r="L1416" s="101"/>
    </row>
    <row r="1417" spans="2:12" x14ac:dyDescent="0.5">
      <c r="B1417" s="231"/>
      <c r="C1417" s="232">
        <f t="shared" si="200"/>
        <v>1415</v>
      </c>
      <c r="E1417" s="300">
        <v>2</v>
      </c>
      <c r="F1417" s="45">
        <f t="shared" ref="F1417:F1480" si="201">(G1417-1)/3</f>
        <v>2819</v>
      </c>
      <c r="G1417" s="40">
        <f t="shared" si="185"/>
        <v>8458</v>
      </c>
      <c r="H1417" s="80">
        <f t="shared" si="197"/>
        <v>4229</v>
      </c>
      <c r="I1417" s="41">
        <v>2</v>
      </c>
      <c r="J1417" s="76">
        <f t="shared" ref="J1417:J1480" si="202">LOG(I1417,2)</f>
        <v>1</v>
      </c>
      <c r="L1417" s="101"/>
    </row>
    <row r="1418" spans="2:12" x14ac:dyDescent="0.5">
      <c r="B1418" s="231"/>
      <c r="C1418" s="232">
        <f t="shared" si="200"/>
        <v>1416</v>
      </c>
      <c r="E1418" s="300">
        <v>16</v>
      </c>
      <c r="F1418" s="45">
        <f t="shared" si="201"/>
        <v>2821</v>
      </c>
      <c r="G1418" s="40">
        <f t="shared" ref="G1418:G1481" si="203">G1417+6</f>
        <v>8464</v>
      </c>
      <c r="H1418" s="81">
        <f>G1418/I1418</f>
        <v>529</v>
      </c>
      <c r="I1418" s="41">
        <v>16</v>
      </c>
      <c r="J1418" s="76">
        <f t="shared" si="202"/>
        <v>4</v>
      </c>
      <c r="L1418" s="101"/>
    </row>
    <row r="1419" spans="2:12" x14ac:dyDescent="0.5">
      <c r="B1419" s="231"/>
      <c r="C1419" s="232">
        <f t="shared" si="200"/>
        <v>1417</v>
      </c>
      <c r="E1419" s="300">
        <v>2</v>
      </c>
      <c r="F1419" s="45">
        <f t="shared" si="201"/>
        <v>2823</v>
      </c>
      <c r="G1419" s="40">
        <f t="shared" si="203"/>
        <v>8470</v>
      </c>
      <c r="H1419" s="80">
        <f t="shared" si="198"/>
        <v>4235</v>
      </c>
      <c r="I1419" s="41">
        <v>2</v>
      </c>
      <c r="J1419" s="76">
        <f t="shared" si="202"/>
        <v>1</v>
      </c>
      <c r="L1419" s="101"/>
    </row>
    <row r="1420" spans="2:12" x14ac:dyDescent="0.5">
      <c r="B1420" s="231"/>
      <c r="C1420" s="232">
        <f t="shared" si="200"/>
        <v>1418</v>
      </c>
      <c r="E1420" s="300">
        <v>4</v>
      </c>
      <c r="F1420" s="45">
        <f t="shared" si="201"/>
        <v>2825</v>
      </c>
      <c r="G1420" s="40">
        <f t="shared" si="203"/>
        <v>8476</v>
      </c>
      <c r="H1420" s="82">
        <f>G1420/4</f>
        <v>2119</v>
      </c>
      <c r="I1420" s="41">
        <v>4</v>
      </c>
      <c r="J1420" s="76">
        <f t="shared" si="202"/>
        <v>2</v>
      </c>
      <c r="L1420" s="101"/>
    </row>
    <row r="1421" spans="2:12" x14ac:dyDescent="0.5">
      <c r="B1421" s="231"/>
      <c r="C1421" s="232">
        <f t="shared" si="200"/>
        <v>1419</v>
      </c>
      <c r="E1421" s="300">
        <v>2</v>
      </c>
      <c r="F1421" s="45">
        <f t="shared" si="201"/>
        <v>2827</v>
      </c>
      <c r="G1421" s="40">
        <f t="shared" si="203"/>
        <v>8482</v>
      </c>
      <c r="H1421" s="80">
        <f t="shared" si="199"/>
        <v>4241</v>
      </c>
      <c r="I1421" s="41">
        <v>2</v>
      </c>
      <c r="J1421" s="76">
        <f t="shared" si="202"/>
        <v>1</v>
      </c>
      <c r="L1421" s="101"/>
    </row>
    <row r="1422" spans="2:12" x14ac:dyDescent="0.5">
      <c r="B1422" s="231"/>
      <c r="C1422" s="232">
        <f t="shared" si="200"/>
        <v>1420</v>
      </c>
      <c r="E1422" s="300">
        <v>8</v>
      </c>
      <c r="F1422" s="45">
        <f t="shared" si="201"/>
        <v>2829</v>
      </c>
      <c r="G1422" s="40">
        <f t="shared" si="203"/>
        <v>8488</v>
      </c>
      <c r="H1422" s="81">
        <f>G1422/I1422</f>
        <v>1061</v>
      </c>
      <c r="I1422" s="41">
        <v>8</v>
      </c>
      <c r="J1422" s="76">
        <f t="shared" si="202"/>
        <v>3</v>
      </c>
      <c r="L1422" s="101"/>
    </row>
    <row r="1423" spans="2:12" x14ac:dyDescent="0.5">
      <c r="B1423" s="231"/>
      <c r="C1423" s="232">
        <f t="shared" si="200"/>
        <v>1421</v>
      </c>
      <c r="E1423" s="300">
        <v>2</v>
      </c>
      <c r="F1423" s="45">
        <f t="shared" si="201"/>
        <v>2831</v>
      </c>
      <c r="G1423" s="40">
        <f t="shared" si="203"/>
        <v>8494</v>
      </c>
      <c r="H1423" s="80">
        <f t="shared" si="196"/>
        <v>4247</v>
      </c>
      <c r="I1423" s="41">
        <v>2</v>
      </c>
      <c r="J1423" s="76">
        <f t="shared" si="202"/>
        <v>1</v>
      </c>
      <c r="L1423" s="101"/>
    </row>
    <row r="1424" spans="2:12" x14ac:dyDescent="0.5">
      <c r="B1424" s="231"/>
      <c r="C1424" s="232">
        <f t="shared" si="200"/>
        <v>1422</v>
      </c>
      <c r="E1424" s="300">
        <v>4</v>
      </c>
      <c r="F1424" s="45">
        <f t="shared" si="201"/>
        <v>2833</v>
      </c>
      <c r="G1424" s="40">
        <f t="shared" si="203"/>
        <v>8500</v>
      </c>
      <c r="H1424" s="82">
        <f>G1424/4</f>
        <v>2125</v>
      </c>
      <c r="I1424" s="41">
        <v>4</v>
      </c>
      <c r="J1424" s="76">
        <f t="shared" si="202"/>
        <v>2</v>
      </c>
      <c r="L1424" s="101"/>
    </row>
    <row r="1425" spans="2:12" x14ac:dyDescent="0.5">
      <c r="B1425" s="231"/>
      <c r="C1425" s="232">
        <f t="shared" si="200"/>
        <v>1423</v>
      </c>
      <c r="E1425" s="300">
        <v>2</v>
      </c>
      <c r="F1425" s="45">
        <f t="shared" si="201"/>
        <v>2835</v>
      </c>
      <c r="G1425" s="40">
        <f t="shared" si="203"/>
        <v>8506</v>
      </c>
      <c r="H1425" s="80">
        <f t="shared" si="197"/>
        <v>4253</v>
      </c>
      <c r="I1425" s="41">
        <v>2</v>
      </c>
      <c r="J1425" s="76">
        <f t="shared" si="202"/>
        <v>1</v>
      </c>
      <c r="L1425" s="101"/>
    </row>
    <row r="1426" spans="2:12" x14ac:dyDescent="0.5">
      <c r="B1426" s="231"/>
      <c r="C1426" s="232">
        <f t="shared" si="200"/>
        <v>1424</v>
      </c>
      <c r="E1426" s="300">
        <v>64</v>
      </c>
      <c r="F1426" s="45">
        <f t="shared" si="201"/>
        <v>2837</v>
      </c>
      <c r="G1426" s="40">
        <f t="shared" si="203"/>
        <v>8512</v>
      </c>
      <c r="H1426" s="81">
        <f>G1426/I1426</f>
        <v>133</v>
      </c>
      <c r="I1426" s="41">
        <v>64</v>
      </c>
      <c r="J1426" s="76">
        <f t="shared" si="202"/>
        <v>6</v>
      </c>
      <c r="L1426" s="101"/>
    </row>
    <row r="1427" spans="2:12" x14ac:dyDescent="0.5">
      <c r="B1427" s="231"/>
      <c r="C1427" s="232">
        <f t="shared" si="200"/>
        <v>1425</v>
      </c>
      <c r="E1427" s="300">
        <v>2</v>
      </c>
      <c r="F1427" s="45">
        <f t="shared" si="201"/>
        <v>2839</v>
      </c>
      <c r="G1427" s="40">
        <f t="shared" si="203"/>
        <v>8518</v>
      </c>
      <c r="H1427" s="80">
        <f t="shared" si="198"/>
        <v>4259</v>
      </c>
      <c r="I1427" s="41">
        <v>2</v>
      </c>
      <c r="J1427" s="76">
        <f t="shared" si="202"/>
        <v>1</v>
      </c>
      <c r="L1427" s="101"/>
    </row>
    <row r="1428" spans="2:12" x14ac:dyDescent="0.5">
      <c r="B1428" s="231"/>
      <c r="C1428" s="232">
        <f t="shared" si="200"/>
        <v>1426</v>
      </c>
      <c r="E1428" s="300">
        <v>4</v>
      </c>
      <c r="F1428" s="45">
        <f t="shared" si="201"/>
        <v>2841</v>
      </c>
      <c r="G1428" s="40">
        <f t="shared" si="203"/>
        <v>8524</v>
      </c>
      <c r="H1428" s="82">
        <f>G1428/4</f>
        <v>2131</v>
      </c>
      <c r="I1428" s="41">
        <v>4</v>
      </c>
      <c r="J1428" s="76">
        <f t="shared" si="202"/>
        <v>2</v>
      </c>
      <c r="L1428" s="101"/>
    </row>
    <row r="1429" spans="2:12" x14ac:dyDescent="0.5">
      <c r="B1429" s="231"/>
      <c r="C1429" s="232">
        <f t="shared" si="200"/>
        <v>1427</v>
      </c>
      <c r="E1429" s="300">
        <v>2</v>
      </c>
      <c r="F1429" s="45">
        <f t="shared" si="201"/>
        <v>2843</v>
      </c>
      <c r="G1429" s="40">
        <f t="shared" si="203"/>
        <v>8530</v>
      </c>
      <c r="H1429" s="80">
        <f t="shared" si="199"/>
        <v>4265</v>
      </c>
      <c r="I1429" s="41">
        <v>2</v>
      </c>
      <c r="J1429" s="76">
        <f t="shared" si="202"/>
        <v>1</v>
      </c>
      <c r="L1429" s="101"/>
    </row>
    <row r="1430" spans="2:12" x14ac:dyDescent="0.5">
      <c r="B1430" s="231"/>
      <c r="C1430" s="232">
        <f t="shared" si="200"/>
        <v>1428</v>
      </c>
      <c r="E1430" s="300">
        <v>8</v>
      </c>
      <c r="F1430" s="45">
        <f t="shared" si="201"/>
        <v>2845</v>
      </c>
      <c r="G1430" s="40">
        <f t="shared" si="203"/>
        <v>8536</v>
      </c>
      <c r="H1430" s="81">
        <f>G1430/I1430</f>
        <v>1067</v>
      </c>
      <c r="I1430" s="41">
        <v>8</v>
      </c>
      <c r="J1430" s="76">
        <f t="shared" si="202"/>
        <v>3</v>
      </c>
      <c r="L1430" s="101"/>
    </row>
    <row r="1431" spans="2:12" x14ac:dyDescent="0.5">
      <c r="B1431" s="231"/>
      <c r="C1431" s="232">
        <f t="shared" si="200"/>
        <v>1429</v>
      </c>
      <c r="E1431" s="300">
        <v>2</v>
      </c>
      <c r="F1431" s="45">
        <f t="shared" si="201"/>
        <v>2847</v>
      </c>
      <c r="G1431" s="40">
        <f t="shared" si="203"/>
        <v>8542</v>
      </c>
      <c r="H1431" s="80">
        <f t="shared" si="196"/>
        <v>4271</v>
      </c>
      <c r="I1431" s="41">
        <v>2</v>
      </c>
      <c r="J1431" s="76">
        <f t="shared" si="202"/>
        <v>1</v>
      </c>
      <c r="L1431" s="101"/>
    </row>
    <row r="1432" spans="2:12" x14ac:dyDescent="0.5">
      <c r="B1432" s="231"/>
      <c r="C1432" s="232">
        <f t="shared" si="200"/>
        <v>1430</v>
      </c>
      <c r="E1432" s="300">
        <v>4</v>
      </c>
      <c r="F1432" s="45">
        <f t="shared" si="201"/>
        <v>2849</v>
      </c>
      <c r="G1432" s="40">
        <f t="shared" si="203"/>
        <v>8548</v>
      </c>
      <c r="H1432" s="82">
        <f>G1432/4</f>
        <v>2137</v>
      </c>
      <c r="I1432" s="41">
        <v>4</v>
      </c>
      <c r="J1432" s="76">
        <f t="shared" si="202"/>
        <v>2</v>
      </c>
      <c r="L1432" s="101"/>
    </row>
    <row r="1433" spans="2:12" x14ac:dyDescent="0.5">
      <c r="B1433" s="231"/>
      <c r="C1433" s="232">
        <f t="shared" si="200"/>
        <v>1431</v>
      </c>
      <c r="E1433" s="300">
        <v>2</v>
      </c>
      <c r="F1433" s="45">
        <f t="shared" si="201"/>
        <v>2851</v>
      </c>
      <c r="G1433" s="40">
        <f t="shared" si="203"/>
        <v>8554</v>
      </c>
      <c r="H1433" s="80">
        <f t="shared" si="197"/>
        <v>4277</v>
      </c>
      <c r="I1433" s="41">
        <v>2</v>
      </c>
      <c r="J1433" s="76">
        <f t="shared" si="202"/>
        <v>1</v>
      </c>
      <c r="L1433" s="101"/>
    </row>
    <row r="1434" spans="2:12" x14ac:dyDescent="0.5">
      <c r="B1434" s="231"/>
      <c r="C1434" s="232">
        <f t="shared" si="200"/>
        <v>1432</v>
      </c>
      <c r="E1434" s="300">
        <v>16</v>
      </c>
      <c r="F1434" s="45">
        <f t="shared" si="201"/>
        <v>2853</v>
      </c>
      <c r="G1434" s="40">
        <f t="shared" si="203"/>
        <v>8560</v>
      </c>
      <c r="H1434" s="81">
        <f>G1434/I1434</f>
        <v>535</v>
      </c>
      <c r="I1434" s="41">
        <v>16</v>
      </c>
      <c r="J1434" s="76">
        <f t="shared" si="202"/>
        <v>4</v>
      </c>
      <c r="L1434" s="101"/>
    </row>
    <row r="1435" spans="2:12" x14ac:dyDescent="0.5">
      <c r="B1435" s="231"/>
      <c r="C1435" s="232">
        <f t="shared" si="200"/>
        <v>1433</v>
      </c>
      <c r="E1435" s="300">
        <v>2</v>
      </c>
      <c r="F1435" s="45">
        <f t="shared" si="201"/>
        <v>2855</v>
      </c>
      <c r="G1435" s="40">
        <f t="shared" si="203"/>
        <v>8566</v>
      </c>
      <c r="H1435" s="80">
        <f t="shared" si="198"/>
        <v>4283</v>
      </c>
      <c r="I1435" s="41">
        <v>2</v>
      </c>
      <c r="J1435" s="76">
        <f t="shared" si="202"/>
        <v>1</v>
      </c>
      <c r="L1435" s="101"/>
    </row>
    <row r="1436" spans="2:12" x14ac:dyDescent="0.5">
      <c r="B1436" s="231"/>
      <c r="C1436" s="232">
        <f t="shared" si="200"/>
        <v>1434</v>
      </c>
      <c r="E1436" s="300">
        <v>4</v>
      </c>
      <c r="F1436" s="45">
        <f t="shared" si="201"/>
        <v>2857</v>
      </c>
      <c r="G1436" s="40">
        <f t="shared" si="203"/>
        <v>8572</v>
      </c>
      <c r="H1436" s="82">
        <f>G1436/4</f>
        <v>2143</v>
      </c>
      <c r="I1436" s="41">
        <v>4</v>
      </c>
      <c r="J1436" s="76">
        <f t="shared" si="202"/>
        <v>2</v>
      </c>
      <c r="L1436" s="101"/>
    </row>
    <row r="1437" spans="2:12" x14ac:dyDescent="0.5">
      <c r="B1437" s="231"/>
      <c r="C1437" s="232">
        <f t="shared" si="200"/>
        <v>1435</v>
      </c>
      <c r="E1437" s="300">
        <v>2</v>
      </c>
      <c r="F1437" s="45">
        <f t="shared" si="201"/>
        <v>2859</v>
      </c>
      <c r="G1437" s="40">
        <f t="shared" si="203"/>
        <v>8578</v>
      </c>
      <c r="H1437" s="80">
        <f t="shared" si="199"/>
        <v>4289</v>
      </c>
      <c r="I1437" s="41">
        <v>2</v>
      </c>
      <c r="J1437" s="76">
        <f t="shared" si="202"/>
        <v>1</v>
      </c>
      <c r="L1437" s="101"/>
    </row>
    <row r="1438" spans="2:12" x14ac:dyDescent="0.5">
      <c r="B1438" s="231"/>
      <c r="C1438" s="232">
        <f t="shared" si="200"/>
        <v>1436</v>
      </c>
      <c r="E1438" s="300">
        <v>8</v>
      </c>
      <c r="F1438" s="45">
        <f t="shared" si="201"/>
        <v>2861</v>
      </c>
      <c r="G1438" s="40">
        <f t="shared" si="203"/>
        <v>8584</v>
      </c>
      <c r="H1438" s="81">
        <f>G1438/I1438</f>
        <v>1073</v>
      </c>
      <c r="I1438" s="41">
        <v>8</v>
      </c>
      <c r="J1438" s="76">
        <f t="shared" si="202"/>
        <v>3</v>
      </c>
      <c r="L1438" s="101"/>
    </row>
    <row r="1439" spans="2:12" x14ac:dyDescent="0.5">
      <c r="B1439" s="231"/>
      <c r="C1439" s="232">
        <f t="shared" si="200"/>
        <v>1437</v>
      </c>
      <c r="E1439" s="300">
        <v>2</v>
      </c>
      <c r="F1439" s="45">
        <f t="shared" si="201"/>
        <v>2863</v>
      </c>
      <c r="G1439" s="40">
        <f t="shared" si="203"/>
        <v>8590</v>
      </c>
      <c r="H1439" s="80">
        <f t="shared" si="196"/>
        <v>4295</v>
      </c>
      <c r="I1439" s="41">
        <v>2</v>
      </c>
      <c r="J1439" s="76">
        <f t="shared" si="202"/>
        <v>1</v>
      </c>
      <c r="L1439" s="101"/>
    </row>
    <row r="1440" spans="2:12" x14ac:dyDescent="0.5">
      <c r="B1440" s="231"/>
      <c r="C1440" s="232">
        <f t="shared" si="200"/>
        <v>1438</v>
      </c>
      <c r="E1440" s="300">
        <v>4</v>
      </c>
      <c r="F1440" s="45">
        <f t="shared" si="201"/>
        <v>2865</v>
      </c>
      <c r="G1440" s="40">
        <f t="shared" si="203"/>
        <v>8596</v>
      </c>
      <c r="H1440" s="82">
        <f>G1440/4</f>
        <v>2149</v>
      </c>
      <c r="I1440" s="41">
        <v>4</v>
      </c>
      <c r="J1440" s="76">
        <f t="shared" si="202"/>
        <v>2</v>
      </c>
      <c r="L1440" s="101"/>
    </row>
    <row r="1441" spans="2:12" x14ac:dyDescent="0.5">
      <c r="B1441" s="231"/>
      <c r="C1441" s="232">
        <f t="shared" si="200"/>
        <v>1439</v>
      </c>
      <c r="E1441" s="300">
        <v>2</v>
      </c>
      <c r="F1441" s="45">
        <f t="shared" si="201"/>
        <v>2867</v>
      </c>
      <c r="G1441" s="40">
        <f t="shared" si="203"/>
        <v>8602</v>
      </c>
      <c r="H1441" s="80">
        <f t="shared" si="197"/>
        <v>4301</v>
      </c>
      <c r="I1441" s="41">
        <v>2</v>
      </c>
      <c r="J1441" s="76">
        <f t="shared" si="202"/>
        <v>1</v>
      </c>
      <c r="L1441" s="101"/>
    </row>
    <row r="1442" spans="2:12" x14ac:dyDescent="0.5">
      <c r="B1442" s="231"/>
      <c r="C1442" s="232">
        <f t="shared" si="200"/>
        <v>1440</v>
      </c>
      <c r="E1442" s="300">
        <v>32</v>
      </c>
      <c r="F1442" s="45">
        <f t="shared" si="201"/>
        <v>2869</v>
      </c>
      <c r="G1442" s="40">
        <f t="shared" si="203"/>
        <v>8608</v>
      </c>
      <c r="H1442" s="81">
        <f>G1442/I1442</f>
        <v>269</v>
      </c>
      <c r="I1442" s="41">
        <v>32</v>
      </c>
      <c r="J1442" s="76">
        <f t="shared" si="202"/>
        <v>5</v>
      </c>
      <c r="L1442" s="101"/>
    </row>
    <row r="1443" spans="2:12" x14ac:dyDescent="0.5">
      <c r="B1443" s="231"/>
      <c r="C1443" s="232">
        <f t="shared" si="200"/>
        <v>1441</v>
      </c>
      <c r="E1443" s="300">
        <v>2</v>
      </c>
      <c r="F1443" s="45">
        <f t="shared" si="201"/>
        <v>2871</v>
      </c>
      <c r="G1443" s="40">
        <f t="shared" si="203"/>
        <v>8614</v>
      </c>
      <c r="H1443" s="80">
        <f t="shared" si="198"/>
        <v>4307</v>
      </c>
      <c r="I1443" s="41">
        <v>2</v>
      </c>
      <c r="J1443" s="76">
        <f t="shared" si="202"/>
        <v>1</v>
      </c>
      <c r="L1443" s="101"/>
    </row>
    <row r="1444" spans="2:12" x14ac:dyDescent="0.5">
      <c r="B1444" s="231"/>
      <c r="C1444" s="232">
        <f t="shared" si="200"/>
        <v>1442</v>
      </c>
      <c r="E1444" s="300">
        <v>4</v>
      </c>
      <c r="F1444" s="45">
        <f t="shared" si="201"/>
        <v>2873</v>
      </c>
      <c r="G1444" s="40">
        <f t="shared" si="203"/>
        <v>8620</v>
      </c>
      <c r="H1444" s="82">
        <f>G1444/4</f>
        <v>2155</v>
      </c>
      <c r="I1444" s="41">
        <v>4</v>
      </c>
      <c r="J1444" s="76">
        <f t="shared" si="202"/>
        <v>2</v>
      </c>
      <c r="L1444" s="101"/>
    </row>
    <row r="1445" spans="2:12" x14ac:dyDescent="0.5">
      <c r="B1445" s="231"/>
      <c r="C1445" s="232">
        <f t="shared" si="200"/>
        <v>1443</v>
      </c>
      <c r="E1445" s="300">
        <v>2</v>
      </c>
      <c r="F1445" s="45">
        <f t="shared" si="201"/>
        <v>2875</v>
      </c>
      <c r="G1445" s="40">
        <f t="shared" si="203"/>
        <v>8626</v>
      </c>
      <c r="H1445" s="80">
        <f t="shared" si="199"/>
        <v>4313</v>
      </c>
      <c r="I1445" s="41">
        <v>2</v>
      </c>
      <c r="J1445" s="76">
        <f t="shared" si="202"/>
        <v>1</v>
      </c>
      <c r="L1445" s="101"/>
    </row>
    <row r="1446" spans="2:12" x14ac:dyDescent="0.5">
      <c r="B1446" s="231"/>
      <c r="C1446" s="232">
        <f t="shared" si="200"/>
        <v>1444</v>
      </c>
      <c r="E1446" s="300">
        <v>8</v>
      </c>
      <c r="F1446" s="45">
        <f t="shared" si="201"/>
        <v>2877</v>
      </c>
      <c r="G1446" s="40">
        <f t="shared" si="203"/>
        <v>8632</v>
      </c>
      <c r="H1446" s="81">
        <f>G1446/I1446</f>
        <v>1079</v>
      </c>
      <c r="I1446" s="41">
        <v>8</v>
      </c>
      <c r="J1446" s="76">
        <f t="shared" si="202"/>
        <v>3</v>
      </c>
      <c r="L1446" s="101"/>
    </row>
    <row r="1447" spans="2:12" x14ac:dyDescent="0.5">
      <c r="B1447" s="231"/>
      <c r="C1447" s="232">
        <f t="shared" si="200"/>
        <v>1445</v>
      </c>
      <c r="E1447" s="300">
        <v>2</v>
      </c>
      <c r="F1447" s="45">
        <f t="shared" si="201"/>
        <v>2879</v>
      </c>
      <c r="G1447" s="40">
        <f t="shared" si="203"/>
        <v>8638</v>
      </c>
      <c r="H1447" s="80">
        <f t="shared" ref="H1447:H1455" si="204">H1445+6</f>
        <v>4319</v>
      </c>
      <c r="I1447" s="41">
        <v>2</v>
      </c>
      <c r="J1447" s="76">
        <f t="shared" si="202"/>
        <v>1</v>
      </c>
      <c r="L1447" s="101"/>
    </row>
    <row r="1448" spans="2:12" x14ac:dyDescent="0.5">
      <c r="B1448" s="231"/>
      <c r="C1448" s="232">
        <f t="shared" si="200"/>
        <v>1446</v>
      </c>
      <c r="E1448" s="300">
        <v>4</v>
      </c>
      <c r="F1448" s="45">
        <f t="shared" si="201"/>
        <v>2881</v>
      </c>
      <c r="G1448" s="40">
        <f t="shared" si="203"/>
        <v>8644</v>
      </c>
      <c r="H1448" s="82">
        <f>G1448/4</f>
        <v>2161</v>
      </c>
      <c r="I1448" s="41">
        <v>4</v>
      </c>
      <c r="J1448" s="76">
        <f t="shared" si="202"/>
        <v>2</v>
      </c>
      <c r="L1448" s="101"/>
    </row>
    <row r="1449" spans="2:12" x14ac:dyDescent="0.5">
      <c r="B1449" s="231"/>
      <c r="C1449" s="232">
        <f t="shared" si="200"/>
        <v>1447</v>
      </c>
      <c r="E1449" s="300">
        <v>2</v>
      </c>
      <c r="F1449" s="45">
        <f t="shared" si="201"/>
        <v>2883</v>
      </c>
      <c r="G1449" s="40">
        <f t="shared" si="203"/>
        <v>8650</v>
      </c>
      <c r="H1449" s="80">
        <f t="shared" ref="H1449:H1457" si="205">H1447+6</f>
        <v>4325</v>
      </c>
      <c r="I1449" s="41">
        <v>2</v>
      </c>
      <c r="J1449" s="76">
        <f t="shared" si="202"/>
        <v>1</v>
      </c>
      <c r="L1449" s="101"/>
    </row>
    <row r="1450" spans="2:12" x14ac:dyDescent="0.5">
      <c r="B1450" s="231"/>
      <c r="C1450" s="232">
        <f t="shared" si="200"/>
        <v>1448</v>
      </c>
      <c r="E1450" s="300">
        <v>16</v>
      </c>
      <c r="F1450" s="45">
        <f t="shared" si="201"/>
        <v>2885</v>
      </c>
      <c r="G1450" s="40">
        <f t="shared" si="203"/>
        <v>8656</v>
      </c>
      <c r="H1450" s="81">
        <f>G1450/I1450</f>
        <v>541</v>
      </c>
      <c r="I1450" s="41">
        <v>16</v>
      </c>
      <c r="J1450" s="76">
        <f t="shared" si="202"/>
        <v>4</v>
      </c>
      <c r="L1450" s="101"/>
    </row>
    <row r="1451" spans="2:12" x14ac:dyDescent="0.5">
      <c r="B1451" s="231"/>
      <c r="C1451" s="232">
        <f t="shared" si="200"/>
        <v>1449</v>
      </c>
      <c r="E1451" s="300">
        <v>2</v>
      </c>
      <c r="F1451" s="45">
        <f t="shared" si="201"/>
        <v>2887</v>
      </c>
      <c r="G1451" s="40">
        <f t="shared" si="203"/>
        <v>8662</v>
      </c>
      <c r="H1451" s="80">
        <f t="shared" ref="H1451" si="206">H1449+6</f>
        <v>4331</v>
      </c>
      <c r="I1451" s="41">
        <v>2</v>
      </c>
      <c r="J1451" s="76">
        <f t="shared" si="202"/>
        <v>1</v>
      </c>
      <c r="L1451" s="101"/>
    </row>
    <row r="1452" spans="2:12" x14ac:dyDescent="0.5">
      <c r="B1452" s="231"/>
      <c r="C1452" s="232">
        <f t="shared" si="200"/>
        <v>1450</v>
      </c>
      <c r="E1452" s="300">
        <v>4</v>
      </c>
      <c r="F1452" s="45">
        <f t="shared" si="201"/>
        <v>2889</v>
      </c>
      <c r="G1452" s="40">
        <f t="shared" si="203"/>
        <v>8668</v>
      </c>
      <c r="H1452" s="82">
        <f>G1452/4</f>
        <v>2167</v>
      </c>
      <c r="I1452" s="41">
        <v>4</v>
      </c>
      <c r="J1452" s="76">
        <f t="shared" si="202"/>
        <v>2</v>
      </c>
      <c r="L1452" s="101"/>
    </row>
    <row r="1453" spans="2:12" x14ac:dyDescent="0.5">
      <c r="B1453" s="231"/>
      <c r="C1453" s="232">
        <f t="shared" si="200"/>
        <v>1451</v>
      </c>
      <c r="E1453" s="300">
        <v>2</v>
      </c>
      <c r="F1453" s="45">
        <f t="shared" si="201"/>
        <v>2891</v>
      </c>
      <c r="G1453" s="40">
        <f t="shared" si="203"/>
        <v>8674</v>
      </c>
      <c r="H1453" s="80">
        <f t="shared" ref="H1453" si="207">H1451+6</f>
        <v>4337</v>
      </c>
      <c r="I1453" s="41">
        <v>2</v>
      </c>
      <c r="J1453" s="76">
        <f t="shared" si="202"/>
        <v>1</v>
      </c>
      <c r="L1453" s="101"/>
    </row>
    <row r="1454" spans="2:12" x14ac:dyDescent="0.5">
      <c r="B1454" s="231"/>
      <c r="C1454" s="232">
        <f t="shared" si="200"/>
        <v>1452</v>
      </c>
      <c r="E1454" s="300">
        <v>8</v>
      </c>
      <c r="F1454" s="45">
        <f t="shared" si="201"/>
        <v>2893</v>
      </c>
      <c r="G1454" s="40">
        <f t="shared" si="203"/>
        <v>8680</v>
      </c>
      <c r="H1454" s="81">
        <f>G1454/I1454</f>
        <v>1085</v>
      </c>
      <c r="I1454" s="41">
        <v>8</v>
      </c>
      <c r="J1454" s="76">
        <f t="shared" si="202"/>
        <v>3</v>
      </c>
      <c r="L1454" s="101"/>
    </row>
    <row r="1455" spans="2:12" x14ac:dyDescent="0.5">
      <c r="B1455" s="231"/>
      <c r="C1455" s="232">
        <f t="shared" si="200"/>
        <v>1453</v>
      </c>
      <c r="E1455" s="300">
        <v>2</v>
      </c>
      <c r="F1455" s="45">
        <f t="shared" si="201"/>
        <v>2895</v>
      </c>
      <c r="G1455" s="40">
        <f t="shared" si="203"/>
        <v>8686</v>
      </c>
      <c r="H1455" s="80">
        <f t="shared" si="204"/>
        <v>4343</v>
      </c>
      <c r="I1455" s="41">
        <v>2</v>
      </c>
      <c r="J1455" s="76">
        <f t="shared" si="202"/>
        <v>1</v>
      </c>
      <c r="L1455" s="101"/>
    </row>
    <row r="1456" spans="2:12" x14ac:dyDescent="0.5">
      <c r="B1456" s="231"/>
      <c r="C1456" s="232">
        <f t="shared" si="200"/>
        <v>1454</v>
      </c>
      <c r="E1456" s="300">
        <v>4</v>
      </c>
      <c r="F1456" s="45">
        <f t="shared" si="201"/>
        <v>2897</v>
      </c>
      <c r="G1456" s="40">
        <f t="shared" si="203"/>
        <v>8692</v>
      </c>
      <c r="H1456" s="82">
        <f>G1456/4</f>
        <v>2173</v>
      </c>
      <c r="I1456" s="41">
        <v>4</v>
      </c>
      <c r="J1456" s="76">
        <f t="shared" si="202"/>
        <v>2</v>
      </c>
      <c r="L1456" s="101"/>
    </row>
    <row r="1457" spans="2:12" x14ac:dyDescent="0.5">
      <c r="B1457" s="231"/>
      <c r="C1457" s="232">
        <f t="shared" si="200"/>
        <v>1455</v>
      </c>
      <c r="E1457" s="300">
        <v>2</v>
      </c>
      <c r="F1457" s="45">
        <f t="shared" si="201"/>
        <v>2899</v>
      </c>
      <c r="G1457" s="40">
        <f t="shared" si="203"/>
        <v>8698</v>
      </c>
      <c r="H1457" s="80">
        <f t="shared" si="205"/>
        <v>4349</v>
      </c>
      <c r="I1457" s="41">
        <v>2</v>
      </c>
      <c r="J1457" s="76">
        <f t="shared" si="202"/>
        <v>1</v>
      </c>
      <c r="L1457" s="101"/>
    </row>
    <row r="1458" spans="2:12" x14ac:dyDescent="0.5">
      <c r="B1458" s="231"/>
      <c r="C1458" s="232">
        <f t="shared" si="200"/>
        <v>1456</v>
      </c>
      <c r="E1458" s="300">
        <v>512</v>
      </c>
      <c r="F1458" s="45">
        <f t="shared" si="201"/>
        <v>2901</v>
      </c>
      <c r="G1458" s="40">
        <f t="shared" si="203"/>
        <v>8704</v>
      </c>
      <c r="H1458" s="81">
        <f>G1458/I1458</f>
        <v>17</v>
      </c>
      <c r="I1458" s="41">
        <v>512</v>
      </c>
      <c r="J1458" s="76">
        <f t="shared" si="202"/>
        <v>9</v>
      </c>
      <c r="L1458" s="101"/>
    </row>
    <row r="1459" spans="2:12" x14ac:dyDescent="0.5">
      <c r="B1459" s="231"/>
      <c r="C1459" s="232">
        <f t="shared" si="200"/>
        <v>1457</v>
      </c>
      <c r="E1459" s="300">
        <v>2</v>
      </c>
      <c r="F1459" s="45">
        <f t="shared" si="201"/>
        <v>2903</v>
      </c>
      <c r="G1459" s="40">
        <f t="shared" si="203"/>
        <v>8710</v>
      </c>
      <c r="H1459" s="80">
        <f t="shared" ref="H1459" si="208">H1457+6</f>
        <v>4355</v>
      </c>
      <c r="I1459" s="41">
        <v>2</v>
      </c>
      <c r="J1459" s="76">
        <f t="shared" si="202"/>
        <v>1</v>
      </c>
      <c r="L1459" s="101"/>
    </row>
    <row r="1460" spans="2:12" x14ac:dyDescent="0.5">
      <c r="B1460" s="231"/>
      <c r="C1460" s="232">
        <f t="shared" si="200"/>
        <v>1458</v>
      </c>
      <c r="E1460" s="300">
        <v>4</v>
      </c>
      <c r="F1460" s="45">
        <f t="shared" si="201"/>
        <v>2905</v>
      </c>
      <c r="G1460" s="40">
        <f t="shared" si="203"/>
        <v>8716</v>
      </c>
      <c r="H1460" s="82">
        <f>G1460/4</f>
        <v>2179</v>
      </c>
      <c r="I1460" s="41">
        <v>4</v>
      </c>
      <c r="J1460" s="76">
        <f t="shared" si="202"/>
        <v>2</v>
      </c>
      <c r="L1460" s="101"/>
    </row>
    <row r="1461" spans="2:12" x14ac:dyDescent="0.5">
      <c r="B1461" s="231"/>
      <c r="C1461" s="232">
        <f t="shared" si="200"/>
        <v>1459</v>
      </c>
      <c r="E1461" s="300">
        <v>2</v>
      </c>
      <c r="F1461" s="45">
        <f t="shared" si="201"/>
        <v>2907</v>
      </c>
      <c r="G1461" s="40">
        <f t="shared" si="203"/>
        <v>8722</v>
      </c>
      <c r="H1461" s="80">
        <f t="shared" ref="H1461" si="209">H1459+6</f>
        <v>4361</v>
      </c>
      <c r="I1461" s="41">
        <v>2</v>
      </c>
      <c r="J1461" s="76">
        <f t="shared" si="202"/>
        <v>1</v>
      </c>
      <c r="L1461" s="101"/>
    </row>
    <row r="1462" spans="2:12" x14ac:dyDescent="0.5">
      <c r="B1462" s="231"/>
      <c r="C1462" s="232">
        <f t="shared" si="200"/>
        <v>1460</v>
      </c>
      <c r="E1462" s="300">
        <v>8</v>
      </c>
      <c r="F1462" s="45">
        <f t="shared" si="201"/>
        <v>2909</v>
      </c>
      <c r="G1462" s="40">
        <f t="shared" si="203"/>
        <v>8728</v>
      </c>
      <c r="H1462" s="81">
        <f>G1462/I1462</f>
        <v>1091</v>
      </c>
      <c r="I1462" s="41">
        <v>8</v>
      </c>
      <c r="J1462" s="76">
        <f t="shared" si="202"/>
        <v>3</v>
      </c>
      <c r="L1462" s="101"/>
    </row>
    <row r="1463" spans="2:12" x14ac:dyDescent="0.5">
      <c r="B1463" s="231"/>
      <c r="C1463" s="232">
        <f t="shared" si="200"/>
        <v>1461</v>
      </c>
      <c r="E1463" s="300">
        <v>2</v>
      </c>
      <c r="F1463" s="45">
        <f t="shared" si="201"/>
        <v>2911</v>
      </c>
      <c r="G1463" s="40">
        <f t="shared" si="203"/>
        <v>8734</v>
      </c>
      <c r="H1463" s="80">
        <f t="shared" ref="H1463:H1467" si="210">H1461+6</f>
        <v>4367</v>
      </c>
      <c r="I1463" s="41">
        <v>2</v>
      </c>
      <c r="J1463" s="76">
        <f t="shared" si="202"/>
        <v>1</v>
      </c>
      <c r="L1463" s="101"/>
    </row>
    <row r="1464" spans="2:12" x14ac:dyDescent="0.5">
      <c r="B1464" s="231"/>
      <c r="C1464" s="232">
        <f t="shared" si="200"/>
        <v>1462</v>
      </c>
      <c r="E1464" s="300">
        <v>4</v>
      </c>
      <c r="F1464" s="45">
        <f t="shared" si="201"/>
        <v>2913</v>
      </c>
      <c r="G1464" s="40">
        <f t="shared" si="203"/>
        <v>8740</v>
      </c>
      <c r="H1464" s="82">
        <f>G1464/4</f>
        <v>2185</v>
      </c>
      <c r="I1464" s="41">
        <v>4</v>
      </c>
      <c r="J1464" s="76">
        <f t="shared" si="202"/>
        <v>2</v>
      </c>
      <c r="L1464" s="101"/>
    </row>
    <row r="1465" spans="2:12" x14ac:dyDescent="0.5">
      <c r="B1465" s="231"/>
      <c r="C1465" s="232">
        <f t="shared" si="200"/>
        <v>1463</v>
      </c>
      <c r="E1465" s="300">
        <v>2</v>
      </c>
      <c r="F1465" s="45">
        <f t="shared" si="201"/>
        <v>2915</v>
      </c>
      <c r="G1465" s="40">
        <f t="shared" si="203"/>
        <v>8746</v>
      </c>
      <c r="H1465" s="80">
        <f t="shared" ref="H1465:H1469" si="211">H1463+6</f>
        <v>4373</v>
      </c>
      <c r="I1465" s="41">
        <v>2</v>
      </c>
      <c r="J1465" s="76">
        <f t="shared" si="202"/>
        <v>1</v>
      </c>
      <c r="L1465" s="101"/>
    </row>
    <row r="1466" spans="2:12" x14ac:dyDescent="0.5">
      <c r="B1466" s="231"/>
      <c r="C1466" s="232">
        <f t="shared" si="200"/>
        <v>1464</v>
      </c>
      <c r="E1466" s="300">
        <v>16</v>
      </c>
      <c r="F1466" s="45">
        <f t="shared" si="201"/>
        <v>2917</v>
      </c>
      <c r="G1466" s="40">
        <f t="shared" si="203"/>
        <v>8752</v>
      </c>
      <c r="H1466" s="81">
        <f>G1466/I1466</f>
        <v>547</v>
      </c>
      <c r="I1466" s="41">
        <v>16</v>
      </c>
      <c r="J1466" s="76">
        <f t="shared" si="202"/>
        <v>4</v>
      </c>
      <c r="L1466" s="101"/>
    </row>
    <row r="1467" spans="2:12" x14ac:dyDescent="0.5">
      <c r="B1467" s="231"/>
      <c r="C1467" s="232">
        <f t="shared" si="200"/>
        <v>1465</v>
      </c>
      <c r="E1467" s="300">
        <v>2</v>
      </c>
      <c r="F1467" s="45">
        <f t="shared" si="201"/>
        <v>2919</v>
      </c>
      <c r="G1467" s="40">
        <f t="shared" si="203"/>
        <v>8758</v>
      </c>
      <c r="H1467" s="80">
        <f t="shared" si="210"/>
        <v>4379</v>
      </c>
      <c r="I1467" s="41">
        <v>2</v>
      </c>
      <c r="J1467" s="76">
        <f t="shared" si="202"/>
        <v>1</v>
      </c>
      <c r="L1467" s="101"/>
    </row>
    <row r="1468" spans="2:12" x14ac:dyDescent="0.5">
      <c r="B1468" s="231"/>
      <c r="C1468" s="232">
        <f t="shared" si="200"/>
        <v>1466</v>
      </c>
      <c r="E1468" s="300">
        <v>4</v>
      </c>
      <c r="F1468" s="45">
        <f t="shared" si="201"/>
        <v>2921</v>
      </c>
      <c r="G1468" s="40">
        <f t="shared" si="203"/>
        <v>8764</v>
      </c>
      <c r="H1468" s="82">
        <f>G1468/4</f>
        <v>2191</v>
      </c>
      <c r="I1468" s="41">
        <v>4</v>
      </c>
      <c r="J1468" s="76">
        <f t="shared" si="202"/>
        <v>2</v>
      </c>
      <c r="L1468" s="101"/>
    </row>
    <row r="1469" spans="2:12" x14ac:dyDescent="0.5">
      <c r="B1469" s="231"/>
      <c r="C1469" s="232">
        <f t="shared" si="200"/>
        <v>1467</v>
      </c>
      <c r="E1469" s="300">
        <v>2</v>
      </c>
      <c r="F1469" s="45">
        <f t="shared" si="201"/>
        <v>2923</v>
      </c>
      <c r="G1469" s="40">
        <f t="shared" si="203"/>
        <v>8770</v>
      </c>
      <c r="H1469" s="80">
        <f t="shared" si="211"/>
        <v>4385</v>
      </c>
      <c r="I1469" s="41">
        <v>2</v>
      </c>
      <c r="J1469" s="76">
        <f t="shared" si="202"/>
        <v>1</v>
      </c>
      <c r="L1469" s="101"/>
    </row>
    <row r="1470" spans="2:12" x14ac:dyDescent="0.5">
      <c r="B1470" s="231"/>
      <c r="C1470" s="232">
        <f t="shared" si="200"/>
        <v>1468</v>
      </c>
      <c r="E1470" s="300">
        <v>8</v>
      </c>
      <c r="F1470" s="45">
        <f t="shared" si="201"/>
        <v>2925</v>
      </c>
      <c r="G1470" s="40">
        <f t="shared" si="203"/>
        <v>8776</v>
      </c>
      <c r="H1470" s="81">
        <f>G1470/I1470</f>
        <v>1097</v>
      </c>
      <c r="I1470" s="41">
        <v>8</v>
      </c>
      <c r="J1470" s="76">
        <f t="shared" si="202"/>
        <v>3</v>
      </c>
      <c r="L1470" s="101"/>
    </row>
    <row r="1471" spans="2:12" x14ac:dyDescent="0.5">
      <c r="B1471" s="231"/>
      <c r="C1471" s="232">
        <f t="shared" si="200"/>
        <v>1469</v>
      </c>
      <c r="E1471" s="300">
        <v>2</v>
      </c>
      <c r="F1471" s="45">
        <f t="shared" si="201"/>
        <v>2927</v>
      </c>
      <c r="G1471" s="40">
        <f t="shared" si="203"/>
        <v>8782</v>
      </c>
      <c r="H1471" s="80">
        <f t="shared" ref="H1471" si="212">H1469+6</f>
        <v>4391</v>
      </c>
      <c r="I1471" s="41">
        <v>2</v>
      </c>
      <c r="J1471" s="76">
        <f t="shared" si="202"/>
        <v>1</v>
      </c>
      <c r="L1471" s="101"/>
    </row>
    <row r="1472" spans="2:12" x14ac:dyDescent="0.5">
      <c r="B1472" s="231"/>
      <c r="C1472" s="232">
        <f t="shared" si="200"/>
        <v>1470</v>
      </c>
      <c r="E1472" s="300">
        <v>4</v>
      </c>
      <c r="F1472" s="45">
        <f t="shared" si="201"/>
        <v>2929</v>
      </c>
      <c r="G1472" s="40">
        <f t="shared" si="203"/>
        <v>8788</v>
      </c>
      <c r="H1472" s="82">
        <f>G1472/4</f>
        <v>2197</v>
      </c>
      <c r="I1472" s="41">
        <v>4</v>
      </c>
      <c r="J1472" s="76">
        <f t="shared" si="202"/>
        <v>2</v>
      </c>
      <c r="L1472" s="101"/>
    </row>
    <row r="1473" spans="2:12" x14ac:dyDescent="0.5">
      <c r="B1473" s="231"/>
      <c r="C1473" s="232">
        <f t="shared" si="200"/>
        <v>1471</v>
      </c>
      <c r="E1473" s="300">
        <v>2</v>
      </c>
      <c r="F1473" s="45">
        <f t="shared" si="201"/>
        <v>2931</v>
      </c>
      <c r="G1473" s="40">
        <f t="shared" si="203"/>
        <v>8794</v>
      </c>
      <c r="H1473" s="80">
        <f t="shared" ref="H1473" si="213">H1471+6</f>
        <v>4397</v>
      </c>
      <c r="I1473" s="41">
        <v>2</v>
      </c>
      <c r="J1473" s="76">
        <f t="shared" si="202"/>
        <v>1</v>
      </c>
      <c r="L1473" s="101"/>
    </row>
    <row r="1474" spans="2:12" x14ac:dyDescent="0.5">
      <c r="B1474" s="231"/>
      <c r="C1474" s="232">
        <f t="shared" si="200"/>
        <v>1472</v>
      </c>
      <c r="E1474" s="300">
        <v>32</v>
      </c>
      <c r="F1474" s="45">
        <f t="shared" si="201"/>
        <v>2933</v>
      </c>
      <c r="G1474" s="40">
        <f t="shared" si="203"/>
        <v>8800</v>
      </c>
      <c r="H1474" s="81">
        <f>G1474/I1474</f>
        <v>275</v>
      </c>
      <c r="I1474" s="41">
        <v>32</v>
      </c>
      <c r="J1474" s="76">
        <f t="shared" si="202"/>
        <v>5</v>
      </c>
      <c r="L1474" s="101"/>
    </row>
    <row r="1475" spans="2:12" x14ac:dyDescent="0.5">
      <c r="B1475" s="231"/>
      <c r="C1475" s="232">
        <f t="shared" si="200"/>
        <v>1473</v>
      </c>
      <c r="E1475" s="300">
        <v>2</v>
      </c>
      <c r="F1475" s="45">
        <f t="shared" si="201"/>
        <v>2935</v>
      </c>
      <c r="G1475" s="40">
        <f t="shared" si="203"/>
        <v>8806</v>
      </c>
      <c r="H1475" s="80">
        <f t="shared" ref="H1475:H1515" si="214">H1473+6</f>
        <v>4403</v>
      </c>
      <c r="I1475" s="41">
        <v>2</v>
      </c>
      <c r="J1475" s="76">
        <f t="shared" si="202"/>
        <v>1</v>
      </c>
      <c r="L1475" s="101"/>
    </row>
    <row r="1476" spans="2:12" x14ac:dyDescent="0.5">
      <c r="B1476" s="231"/>
      <c r="C1476" s="232">
        <f t="shared" si="200"/>
        <v>1474</v>
      </c>
      <c r="E1476" s="300">
        <v>4</v>
      </c>
      <c r="F1476" s="45">
        <f t="shared" si="201"/>
        <v>2937</v>
      </c>
      <c r="G1476" s="40">
        <f t="shared" si="203"/>
        <v>8812</v>
      </c>
      <c r="H1476" s="82">
        <f>G1476/4</f>
        <v>2203</v>
      </c>
      <c r="I1476" s="41">
        <v>4</v>
      </c>
      <c r="J1476" s="76">
        <f t="shared" si="202"/>
        <v>2</v>
      </c>
      <c r="L1476" s="101"/>
    </row>
    <row r="1477" spans="2:12" x14ac:dyDescent="0.5">
      <c r="B1477" s="231"/>
      <c r="C1477" s="232">
        <f t="shared" ref="C1477:C1540" si="215">C1476+1</f>
        <v>1475</v>
      </c>
      <c r="E1477" s="300">
        <v>2</v>
      </c>
      <c r="F1477" s="45">
        <f t="shared" si="201"/>
        <v>2939</v>
      </c>
      <c r="G1477" s="40">
        <f t="shared" si="203"/>
        <v>8818</v>
      </c>
      <c r="H1477" s="80">
        <f t="shared" ref="H1477:H1517" si="216">H1475+6</f>
        <v>4409</v>
      </c>
      <c r="I1477" s="41">
        <v>2</v>
      </c>
      <c r="J1477" s="76">
        <f t="shared" si="202"/>
        <v>1</v>
      </c>
      <c r="L1477" s="101"/>
    </row>
    <row r="1478" spans="2:12" x14ac:dyDescent="0.5">
      <c r="B1478" s="231"/>
      <c r="C1478" s="232">
        <f t="shared" si="215"/>
        <v>1476</v>
      </c>
      <c r="E1478" s="300">
        <v>8</v>
      </c>
      <c r="F1478" s="45">
        <f t="shared" si="201"/>
        <v>2941</v>
      </c>
      <c r="G1478" s="40">
        <f t="shared" si="203"/>
        <v>8824</v>
      </c>
      <c r="H1478" s="81">
        <f>G1478/I1478</f>
        <v>1103</v>
      </c>
      <c r="I1478" s="41">
        <v>8</v>
      </c>
      <c r="J1478" s="76">
        <f t="shared" si="202"/>
        <v>3</v>
      </c>
      <c r="L1478" s="101"/>
    </row>
    <row r="1479" spans="2:12" x14ac:dyDescent="0.5">
      <c r="B1479" s="231"/>
      <c r="C1479" s="232">
        <f t="shared" si="215"/>
        <v>1477</v>
      </c>
      <c r="E1479" s="300">
        <v>2</v>
      </c>
      <c r="F1479" s="45">
        <f t="shared" si="201"/>
        <v>2943</v>
      </c>
      <c r="G1479" s="40">
        <f t="shared" si="203"/>
        <v>8830</v>
      </c>
      <c r="H1479" s="80">
        <f t="shared" ref="H1479:H1519" si="217">H1477+6</f>
        <v>4415</v>
      </c>
      <c r="I1479" s="41">
        <v>2</v>
      </c>
      <c r="J1479" s="76">
        <f t="shared" si="202"/>
        <v>1</v>
      </c>
      <c r="L1479" s="101"/>
    </row>
    <row r="1480" spans="2:12" x14ac:dyDescent="0.5">
      <c r="B1480" s="231"/>
      <c r="C1480" s="232">
        <f t="shared" si="215"/>
        <v>1478</v>
      </c>
      <c r="E1480" s="300">
        <v>4</v>
      </c>
      <c r="F1480" s="45">
        <f t="shared" si="201"/>
        <v>2945</v>
      </c>
      <c r="G1480" s="40">
        <f t="shared" si="203"/>
        <v>8836</v>
      </c>
      <c r="H1480" s="82">
        <f>G1480/4</f>
        <v>2209</v>
      </c>
      <c r="I1480" s="41">
        <v>4</v>
      </c>
      <c r="J1480" s="76">
        <f t="shared" si="202"/>
        <v>2</v>
      </c>
      <c r="L1480" s="101"/>
    </row>
    <row r="1481" spans="2:12" x14ac:dyDescent="0.5">
      <c r="B1481" s="231"/>
      <c r="C1481" s="232">
        <f t="shared" si="215"/>
        <v>1479</v>
      </c>
      <c r="E1481" s="300">
        <v>2</v>
      </c>
      <c r="F1481" s="45">
        <f t="shared" ref="F1481:F1544" si="218">(G1481-1)/3</f>
        <v>2947</v>
      </c>
      <c r="G1481" s="40">
        <f t="shared" si="203"/>
        <v>8842</v>
      </c>
      <c r="H1481" s="80">
        <f t="shared" ref="H1481:H1521" si="219">H1479+6</f>
        <v>4421</v>
      </c>
      <c r="I1481" s="41">
        <v>2</v>
      </c>
      <c r="J1481" s="76">
        <f t="shared" ref="J1481:J1544" si="220">LOG(I1481,2)</f>
        <v>1</v>
      </c>
      <c r="L1481" s="101"/>
    </row>
    <row r="1482" spans="2:12" x14ac:dyDescent="0.5">
      <c r="B1482" s="231"/>
      <c r="C1482" s="232">
        <f t="shared" si="215"/>
        <v>1480</v>
      </c>
      <c r="E1482" s="300">
        <v>16</v>
      </c>
      <c r="F1482" s="45">
        <f t="shared" si="218"/>
        <v>2949</v>
      </c>
      <c r="G1482" s="40">
        <f t="shared" ref="G1482:G1545" si="221">G1481+6</f>
        <v>8848</v>
      </c>
      <c r="H1482" s="81">
        <f>G1482/I1482</f>
        <v>553</v>
      </c>
      <c r="I1482" s="41">
        <v>16</v>
      </c>
      <c r="J1482" s="76">
        <f t="shared" si="220"/>
        <v>4</v>
      </c>
      <c r="L1482" s="101"/>
    </row>
    <row r="1483" spans="2:12" x14ac:dyDescent="0.5">
      <c r="B1483" s="231"/>
      <c r="C1483" s="232">
        <f t="shared" si="215"/>
        <v>1481</v>
      </c>
      <c r="E1483" s="300">
        <v>2</v>
      </c>
      <c r="F1483" s="45">
        <f t="shared" si="218"/>
        <v>2951</v>
      </c>
      <c r="G1483" s="40">
        <f t="shared" si="221"/>
        <v>8854</v>
      </c>
      <c r="H1483" s="80">
        <f t="shared" si="214"/>
        <v>4427</v>
      </c>
      <c r="I1483" s="41">
        <v>2</v>
      </c>
      <c r="J1483" s="76">
        <f t="shared" si="220"/>
        <v>1</v>
      </c>
      <c r="L1483" s="101"/>
    </row>
    <row r="1484" spans="2:12" x14ac:dyDescent="0.5">
      <c r="B1484" s="231"/>
      <c r="C1484" s="232">
        <f t="shared" si="215"/>
        <v>1482</v>
      </c>
      <c r="E1484" s="300">
        <v>4</v>
      </c>
      <c r="F1484" s="45">
        <f t="shared" si="218"/>
        <v>2953</v>
      </c>
      <c r="G1484" s="40">
        <f t="shared" si="221"/>
        <v>8860</v>
      </c>
      <c r="H1484" s="82">
        <f>G1484/4</f>
        <v>2215</v>
      </c>
      <c r="I1484" s="41">
        <v>4</v>
      </c>
      <c r="J1484" s="76">
        <f t="shared" si="220"/>
        <v>2</v>
      </c>
      <c r="L1484" s="101"/>
    </row>
    <row r="1485" spans="2:12" x14ac:dyDescent="0.5">
      <c r="B1485" s="231"/>
      <c r="C1485" s="232">
        <f t="shared" si="215"/>
        <v>1483</v>
      </c>
      <c r="E1485" s="300">
        <v>2</v>
      </c>
      <c r="F1485" s="45">
        <f t="shared" si="218"/>
        <v>2955</v>
      </c>
      <c r="G1485" s="40">
        <f t="shared" si="221"/>
        <v>8866</v>
      </c>
      <c r="H1485" s="80">
        <f t="shared" si="216"/>
        <v>4433</v>
      </c>
      <c r="I1485" s="41">
        <v>2</v>
      </c>
      <c r="J1485" s="76">
        <f t="shared" si="220"/>
        <v>1</v>
      </c>
      <c r="L1485" s="101"/>
    </row>
    <row r="1486" spans="2:12" x14ac:dyDescent="0.5">
      <c r="B1486" s="231"/>
      <c r="C1486" s="232">
        <f t="shared" si="215"/>
        <v>1484</v>
      </c>
      <c r="E1486" s="300">
        <v>8</v>
      </c>
      <c r="F1486" s="45">
        <f t="shared" si="218"/>
        <v>2957</v>
      </c>
      <c r="G1486" s="40">
        <f t="shared" si="221"/>
        <v>8872</v>
      </c>
      <c r="H1486" s="81">
        <f>G1486/I1486</f>
        <v>1109</v>
      </c>
      <c r="I1486" s="41">
        <v>8</v>
      </c>
      <c r="J1486" s="76">
        <f t="shared" si="220"/>
        <v>3</v>
      </c>
      <c r="L1486" s="101"/>
    </row>
    <row r="1487" spans="2:12" x14ac:dyDescent="0.5">
      <c r="B1487" s="231"/>
      <c r="C1487" s="232">
        <f t="shared" si="215"/>
        <v>1485</v>
      </c>
      <c r="E1487" s="300">
        <v>2</v>
      </c>
      <c r="F1487" s="45">
        <f t="shared" si="218"/>
        <v>2959</v>
      </c>
      <c r="G1487" s="40">
        <f t="shared" si="221"/>
        <v>8878</v>
      </c>
      <c r="H1487" s="80">
        <f t="shared" si="217"/>
        <v>4439</v>
      </c>
      <c r="I1487" s="41">
        <v>2</v>
      </c>
      <c r="J1487" s="76">
        <f t="shared" si="220"/>
        <v>1</v>
      </c>
      <c r="L1487" s="101"/>
    </row>
    <row r="1488" spans="2:12" x14ac:dyDescent="0.5">
      <c r="B1488" s="231"/>
      <c r="C1488" s="232">
        <f t="shared" si="215"/>
        <v>1486</v>
      </c>
      <c r="E1488" s="300">
        <v>4</v>
      </c>
      <c r="F1488" s="45">
        <f t="shared" si="218"/>
        <v>2961</v>
      </c>
      <c r="G1488" s="40">
        <f t="shared" si="221"/>
        <v>8884</v>
      </c>
      <c r="H1488" s="82">
        <f>G1488/4</f>
        <v>2221</v>
      </c>
      <c r="I1488" s="41">
        <v>4</v>
      </c>
      <c r="J1488" s="76">
        <f t="shared" si="220"/>
        <v>2</v>
      </c>
      <c r="L1488" s="101"/>
    </row>
    <row r="1489" spans="2:12" x14ac:dyDescent="0.5">
      <c r="B1489" s="231"/>
      <c r="C1489" s="232">
        <f t="shared" si="215"/>
        <v>1487</v>
      </c>
      <c r="E1489" s="300">
        <v>2</v>
      </c>
      <c r="F1489" s="45">
        <f t="shared" si="218"/>
        <v>2963</v>
      </c>
      <c r="G1489" s="40">
        <f t="shared" si="221"/>
        <v>8890</v>
      </c>
      <c r="H1489" s="80">
        <f t="shared" si="219"/>
        <v>4445</v>
      </c>
      <c r="I1489" s="41">
        <v>2</v>
      </c>
      <c r="J1489" s="76">
        <f t="shared" si="220"/>
        <v>1</v>
      </c>
      <c r="L1489" s="101"/>
    </row>
    <row r="1490" spans="2:12" x14ac:dyDescent="0.5">
      <c r="B1490" s="231"/>
      <c r="C1490" s="232">
        <f t="shared" si="215"/>
        <v>1488</v>
      </c>
      <c r="E1490" s="300">
        <v>64</v>
      </c>
      <c r="F1490" s="45">
        <f t="shared" si="218"/>
        <v>2965</v>
      </c>
      <c r="G1490" s="40">
        <f t="shared" si="221"/>
        <v>8896</v>
      </c>
      <c r="H1490" s="81">
        <f>G1490/I1490</f>
        <v>139</v>
      </c>
      <c r="I1490" s="41">
        <v>64</v>
      </c>
      <c r="J1490" s="76">
        <f t="shared" si="220"/>
        <v>6</v>
      </c>
      <c r="L1490" s="101"/>
    </row>
    <row r="1491" spans="2:12" x14ac:dyDescent="0.5">
      <c r="B1491" s="231"/>
      <c r="C1491" s="232">
        <f t="shared" si="215"/>
        <v>1489</v>
      </c>
      <c r="E1491" s="300">
        <v>2</v>
      </c>
      <c r="F1491" s="45">
        <f t="shared" si="218"/>
        <v>2967</v>
      </c>
      <c r="G1491" s="40">
        <f t="shared" si="221"/>
        <v>8902</v>
      </c>
      <c r="H1491" s="80">
        <f t="shared" si="214"/>
        <v>4451</v>
      </c>
      <c r="I1491" s="41">
        <v>2</v>
      </c>
      <c r="J1491" s="76">
        <f t="shared" si="220"/>
        <v>1</v>
      </c>
      <c r="L1491" s="101"/>
    </row>
    <row r="1492" spans="2:12" x14ac:dyDescent="0.5">
      <c r="B1492" s="231"/>
      <c r="C1492" s="232">
        <f t="shared" si="215"/>
        <v>1490</v>
      </c>
      <c r="E1492" s="300">
        <v>4</v>
      </c>
      <c r="F1492" s="45">
        <f t="shared" si="218"/>
        <v>2969</v>
      </c>
      <c r="G1492" s="40">
        <f t="shared" si="221"/>
        <v>8908</v>
      </c>
      <c r="H1492" s="82">
        <f>G1492/4</f>
        <v>2227</v>
      </c>
      <c r="I1492" s="41">
        <v>4</v>
      </c>
      <c r="J1492" s="76">
        <f t="shared" si="220"/>
        <v>2</v>
      </c>
      <c r="L1492" s="101"/>
    </row>
    <row r="1493" spans="2:12" x14ac:dyDescent="0.5">
      <c r="B1493" s="231"/>
      <c r="C1493" s="232">
        <f t="shared" si="215"/>
        <v>1491</v>
      </c>
      <c r="E1493" s="300">
        <v>2</v>
      </c>
      <c r="F1493" s="45">
        <f t="shared" si="218"/>
        <v>2971</v>
      </c>
      <c r="G1493" s="40">
        <f t="shared" si="221"/>
        <v>8914</v>
      </c>
      <c r="H1493" s="80">
        <f t="shared" si="216"/>
        <v>4457</v>
      </c>
      <c r="I1493" s="41">
        <v>2</v>
      </c>
      <c r="J1493" s="76">
        <f t="shared" si="220"/>
        <v>1</v>
      </c>
      <c r="L1493" s="101"/>
    </row>
    <row r="1494" spans="2:12" x14ac:dyDescent="0.5">
      <c r="B1494" s="231"/>
      <c r="C1494" s="232">
        <f t="shared" si="215"/>
        <v>1492</v>
      </c>
      <c r="E1494" s="300">
        <v>8</v>
      </c>
      <c r="F1494" s="45">
        <f t="shared" si="218"/>
        <v>2973</v>
      </c>
      <c r="G1494" s="40">
        <f t="shared" si="221"/>
        <v>8920</v>
      </c>
      <c r="H1494" s="81">
        <f>G1494/I1494</f>
        <v>1115</v>
      </c>
      <c r="I1494" s="41">
        <v>8</v>
      </c>
      <c r="J1494" s="76">
        <f t="shared" si="220"/>
        <v>3</v>
      </c>
      <c r="L1494" s="101"/>
    </row>
    <row r="1495" spans="2:12" x14ac:dyDescent="0.5">
      <c r="B1495" s="231"/>
      <c r="C1495" s="232">
        <f t="shared" si="215"/>
        <v>1493</v>
      </c>
      <c r="E1495" s="300">
        <v>2</v>
      </c>
      <c r="F1495" s="45">
        <f t="shared" si="218"/>
        <v>2975</v>
      </c>
      <c r="G1495" s="40">
        <f t="shared" si="221"/>
        <v>8926</v>
      </c>
      <c r="H1495" s="80">
        <f t="shared" si="217"/>
        <v>4463</v>
      </c>
      <c r="I1495" s="41">
        <v>2</v>
      </c>
      <c r="J1495" s="76">
        <f t="shared" si="220"/>
        <v>1</v>
      </c>
      <c r="L1495" s="101"/>
    </row>
    <row r="1496" spans="2:12" x14ac:dyDescent="0.5">
      <c r="B1496" s="231"/>
      <c r="C1496" s="232">
        <f t="shared" si="215"/>
        <v>1494</v>
      </c>
      <c r="E1496" s="300">
        <v>4</v>
      </c>
      <c r="F1496" s="45">
        <f t="shared" si="218"/>
        <v>2977</v>
      </c>
      <c r="G1496" s="40">
        <f t="shared" si="221"/>
        <v>8932</v>
      </c>
      <c r="H1496" s="82">
        <f>G1496/4</f>
        <v>2233</v>
      </c>
      <c r="I1496" s="41">
        <v>4</v>
      </c>
      <c r="J1496" s="76">
        <f t="shared" si="220"/>
        <v>2</v>
      </c>
      <c r="L1496" s="101"/>
    </row>
    <row r="1497" spans="2:12" x14ac:dyDescent="0.5">
      <c r="B1497" s="231"/>
      <c r="C1497" s="232">
        <f t="shared" si="215"/>
        <v>1495</v>
      </c>
      <c r="E1497" s="300">
        <v>2</v>
      </c>
      <c r="F1497" s="45">
        <f t="shared" si="218"/>
        <v>2979</v>
      </c>
      <c r="G1497" s="40">
        <f t="shared" si="221"/>
        <v>8938</v>
      </c>
      <c r="H1497" s="80">
        <f t="shared" si="219"/>
        <v>4469</v>
      </c>
      <c r="I1497" s="41">
        <v>2</v>
      </c>
      <c r="J1497" s="76">
        <f t="shared" si="220"/>
        <v>1</v>
      </c>
      <c r="L1497" s="101"/>
    </row>
    <row r="1498" spans="2:12" x14ac:dyDescent="0.5">
      <c r="B1498" s="231"/>
      <c r="C1498" s="232">
        <f t="shared" si="215"/>
        <v>1496</v>
      </c>
      <c r="E1498" s="300">
        <v>16</v>
      </c>
      <c r="F1498" s="45">
        <f t="shared" si="218"/>
        <v>2981</v>
      </c>
      <c r="G1498" s="40">
        <f t="shared" si="221"/>
        <v>8944</v>
      </c>
      <c r="H1498" s="81">
        <f>G1498/I1498</f>
        <v>559</v>
      </c>
      <c r="I1498" s="41">
        <v>16</v>
      </c>
      <c r="J1498" s="76">
        <f t="shared" si="220"/>
        <v>4</v>
      </c>
      <c r="L1498" s="101"/>
    </row>
    <row r="1499" spans="2:12" x14ac:dyDescent="0.5">
      <c r="B1499" s="231"/>
      <c r="C1499" s="232">
        <f t="shared" si="215"/>
        <v>1497</v>
      </c>
      <c r="E1499" s="300">
        <v>2</v>
      </c>
      <c r="F1499" s="45">
        <f t="shared" si="218"/>
        <v>2983</v>
      </c>
      <c r="G1499" s="40">
        <f t="shared" si="221"/>
        <v>8950</v>
      </c>
      <c r="H1499" s="80">
        <f t="shared" si="214"/>
        <v>4475</v>
      </c>
      <c r="I1499" s="41">
        <v>2</v>
      </c>
      <c r="J1499" s="76">
        <f t="shared" si="220"/>
        <v>1</v>
      </c>
      <c r="L1499" s="101"/>
    </row>
    <row r="1500" spans="2:12" x14ac:dyDescent="0.5">
      <c r="B1500" s="231"/>
      <c r="C1500" s="232">
        <f t="shared" si="215"/>
        <v>1498</v>
      </c>
      <c r="E1500" s="300">
        <v>4</v>
      </c>
      <c r="F1500" s="45">
        <f t="shared" si="218"/>
        <v>2985</v>
      </c>
      <c r="G1500" s="40">
        <f t="shared" si="221"/>
        <v>8956</v>
      </c>
      <c r="H1500" s="82">
        <f>G1500/4</f>
        <v>2239</v>
      </c>
      <c r="I1500" s="41">
        <v>4</v>
      </c>
      <c r="J1500" s="76">
        <f t="shared" si="220"/>
        <v>2</v>
      </c>
      <c r="L1500" s="101"/>
    </row>
    <row r="1501" spans="2:12" x14ac:dyDescent="0.5">
      <c r="B1501" s="231"/>
      <c r="C1501" s="232">
        <f t="shared" si="215"/>
        <v>1499</v>
      </c>
      <c r="E1501" s="300">
        <v>2</v>
      </c>
      <c r="F1501" s="45">
        <f t="shared" si="218"/>
        <v>2987</v>
      </c>
      <c r="G1501" s="40">
        <f t="shared" si="221"/>
        <v>8962</v>
      </c>
      <c r="H1501" s="80">
        <f t="shared" si="216"/>
        <v>4481</v>
      </c>
      <c r="I1501" s="41">
        <v>2</v>
      </c>
      <c r="J1501" s="76">
        <f t="shared" si="220"/>
        <v>1</v>
      </c>
      <c r="L1501" s="101"/>
    </row>
    <row r="1502" spans="2:12" x14ac:dyDescent="0.5">
      <c r="B1502" s="231"/>
      <c r="C1502" s="232">
        <f t="shared" si="215"/>
        <v>1500</v>
      </c>
      <c r="E1502" s="300">
        <v>8</v>
      </c>
      <c r="F1502" s="45">
        <f t="shared" si="218"/>
        <v>2989</v>
      </c>
      <c r="G1502" s="40">
        <f t="shared" si="221"/>
        <v>8968</v>
      </c>
      <c r="H1502" s="81">
        <f>G1502/I1502</f>
        <v>1121</v>
      </c>
      <c r="I1502" s="41">
        <v>8</v>
      </c>
      <c r="J1502" s="76">
        <f t="shared" si="220"/>
        <v>3</v>
      </c>
      <c r="L1502" s="101"/>
    </row>
    <row r="1503" spans="2:12" x14ac:dyDescent="0.5">
      <c r="B1503" s="231"/>
      <c r="C1503" s="232">
        <f t="shared" si="215"/>
        <v>1501</v>
      </c>
      <c r="E1503" s="300">
        <v>2</v>
      </c>
      <c r="F1503" s="45">
        <f t="shared" si="218"/>
        <v>2991</v>
      </c>
      <c r="G1503" s="40">
        <f t="shared" si="221"/>
        <v>8974</v>
      </c>
      <c r="H1503" s="80">
        <f t="shared" si="217"/>
        <v>4487</v>
      </c>
      <c r="I1503" s="41">
        <v>2</v>
      </c>
      <c r="J1503" s="76">
        <f t="shared" si="220"/>
        <v>1</v>
      </c>
      <c r="L1503" s="101"/>
    </row>
    <row r="1504" spans="2:12" x14ac:dyDescent="0.5">
      <c r="B1504" s="231"/>
      <c r="C1504" s="232">
        <f t="shared" si="215"/>
        <v>1502</v>
      </c>
      <c r="E1504" s="300">
        <v>4</v>
      </c>
      <c r="F1504" s="45">
        <f t="shared" si="218"/>
        <v>2993</v>
      </c>
      <c r="G1504" s="40">
        <f t="shared" si="221"/>
        <v>8980</v>
      </c>
      <c r="H1504" s="82">
        <f>G1504/4</f>
        <v>2245</v>
      </c>
      <c r="I1504" s="41">
        <v>4</v>
      </c>
      <c r="J1504" s="76">
        <f t="shared" si="220"/>
        <v>2</v>
      </c>
      <c r="L1504" s="101"/>
    </row>
    <row r="1505" spans="2:12" x14ac:dyDescent="0.5">
      <c r="B1505" s="231"/>
      <c r="C1505" s="232">
        <f t="shared" si="215"/>
        <v>1503</v>
      </c>
      <c r="E1505" s="300">
        <v>2</v>
      </c>
      <c r="F1505" s="45">
        <f t="shared" si="218"/>
        <v>2995</v>
      </c>
      <c r="G1505" s="40">
        <f t="shared" si="221"/>
        <v>8986</v>
      </c>
      <c r="H1505" s="80">
        <f t="shared" si="219"/>
        <v>4493</v>
      </c>
      <c r="I1505" s="41">
        <v>2</v>
      </c>
      <c r="J1505" s="76">
        <f t="shared" si="220"/>
        <v>1</v>
      </c>
      <c r="L1505" s="101"/>
    </row>
    <row r="1506" spans="2:12" x14ac:dyDescent="0.5">
      <c r="B1506" s="231"/>
      <c r="C1506" s="232">
        <f t="shared" si="215"/>
        <v>1504</v>
      </c>
      <c r="E1506" s="300">
        <v>32</v>
      </c>
      <c r="F1506" s="45">
        <f t="shared" si="218"/>
        <v>2997</v>
      </c>
      <c r="G1506" s="40">
        <f t="shared" si="221"/>
        <v>8992</v>
      </c>
      <c r="H1506" s="81">
        <f>G1506/I1506</f>
        <v>281</v>
      </c>
      <c r="I1506" s="41">
        <v>32</v>
      </c>
      <c r="J1506" s="76">
        <f t="shared" si="220"/>
        <v>5</v>
      </c>
      <c r="L1506" s="101"/>
    </row>
    <row r="1507" spans="2:12" x14ac:dyDescent="0.5">
      <c r="B1507" s="231"/>
      <c r="C1507" s="232">
        <f t="shared" si="215"/>
        <v>1505</v>
      </c>
      <c r="E1507" s="300">
        <v>2</v>
      </c>
      <c r="F1507" s="45">
        <f t="shared" si="218"/>
        <v>2999</v>
      </c>
      <c r="G1507" s="40">
        <f t="shared" si="221"/>
        <v>8998</v>
      </c>
      <c r="H1507" s="80">
        <f t="shared" si="214"/>
        <v>4499</v>
      </c>
      <c r="I1507" s="41">
        <v>2</v>
      </c>
      <c r="J1507" s="76">
        <f t="shared" si="220"/>
        <v>1</v>
      </c>
      <c r="L1507" s="101"/>
    </row>
    <row r="1508" spans="2:12" x14ac:dyDescent="0.5">
      <c r="B1508" s="231"/>
      <c r="C1508" s="232">
        <f t="shared" si="215"/>
        <v>1506</v>
      </c>
      <c r="E1508" s="300">
        <v>4</v>
      </c>
      <c r="F1508" s="45">
        <f t="shared" si="218"/>
        <v>3001</v>
      </c>
      <c r="G1508" s="40">
        <f t="shared" si="221"/>
        <v>9004</v>
      </c>
      <c r="H1508" s="82">
        <f>G1508/4</f>
        <v>2251</v>
      </c>
      <c r="I1508" s="41">
        <v>4</v>
      </c>
      <c r="J1508" s="76">
        <f t="shared" si="220"/>
        <v>2</v>
      </c>
      <c r="L1508" s="101"/>
    </row>
    <row r="1509" spans="2:12" x14ac:dyDescent="0.5">
      <c r="B1509" s="231"/>
      <c r="C1509" s="232">
        <f t="shared" si="215"/>
        <v>1507</v>
      </c>
      <c r="E1509" s="300">
        <v>2</v>
      </c>
      <c r="F1509" s="45">
        <f t="shared" si="218"/>
        <v>3003</v>
      </c>
      <c r="G1509" s="40">
        <f t="shared" si="221"/>
        <v>9010</v>
      </c>
      <c r="H1509" s="80">
        <f t="shared" si="216"/>
        <v>4505</v>
      </c>
      <c r="I1509" s="41">
        <v>2</v>
      </c>
      <c r="J1509" s="76">
        <f t="shared" si="220"/>
        <v>1</v>
      </c>
      <c r="L1509" s="101"/>
    </row>
    <row r="1510" spans="2:12" x14ac:dyDescent="0.5">
      <c r="B1510" s="231"/>
      <c r="C1510" s="232">
        <f t="shared" si="215"/>
        <v>1508</v>
      </c>
      <c r="E1510" s="300">
        <v>8</v>
      </c>
      <c r="F1510" s="45">
        <f t="shared" si="218"/>
        <v>3005</v>
      </c>
      <c r="G1510" s="40">
        <f t="shared" si="221"/>
        <v>9016</v>
      </c>
      <c r="H1510" s="81">
        <f>G1510/I1510</f>
        <v>1127</v>
      </c>
      <c r="I1510" s="41">
        <v>8</v>
      </c>
      <c r="J1510" s="76">
        <f t="shared" si="220"/>
        <v>3</v>
      </c>
      <c r="L1510" s="101"/>
    </row>
    <row r="1511" spans="2:12" x14ac:dyDescent="0.5">
      <c r="B1511" s="231"/>
      <c r="C1511" s="232">
        <f t="shared" si="215"/>
        <v>1509</v>
      </c>
      <c r="E1511" s="300">
        <v>2</v>
      </c>
      <c r="F1511" s="45">
        <f t="shared" si="218"/>
        <v>3007</v>
      </c>
      <c r="G1511" s="40">
        <f t="shared" si="221"/>
        <v>9022</v>
      </c>
      <c r="H1511" s="80">
        <f t="shared" si="217"/>
        <v>4511</v>
      </c>
      <c r="I1511" s="41">
        <v>2</v>
      </c>
      <c r="J1511" s="76">
        <f t="shared" si="220"/>
        <v>1</v>
      </c>
      <c r="L1511" s="101"/>
    </row>
    <row r="1512" spans="2:12" x14ac:dyDescent="0.5">
      <c r="B1512" s="231"/>
      <c r="C1512" s="232">
        <f t="shared" si="215"/>
        <v>1510</v>
      </c>
      <c r="E1512" s="300">
        <v>4</v>
      </c>
      <c r="F1512" s="45">
        <f t="shared" si="218"/>
        <v>3009</v>
      </c>
      <c r="G1512" s="40">
        <f t="shared" si="221"/>
        <v>9028</v>
      </c>
      <c r="H1512" s="82">
        <f>G1512/4</f>
        <v>2257</v>
      </c>
      <c r="I1512" s="41">
        <v>4</v>
      </c>
      <c r="J1512" s="76">
        <f t="shared" si="220"/>
        <v>2</v>
      </c>
      <c r="L1512" s="101"/>
    </row>
    <row r="1513" spans="2:12" x14ac:dyDescent="0.5">
      <c r="B1513" s="231"/>
      <c r="C1513" s="232">
        <f t="shared" si="215"/>
        <v>1511</v>
      </c>
      <c r="E1513" s="300">
        <v>2</v>
      </c>
      <c r="F1513" s="45">
        <f t="shared" si="218"/>
        <v>3011</v>
      </c>
      <c r="G1513" s="40">
        <f t="shared" si="221"/>
        <v>9034</v>
      </c>
      <c r="H1513" s="80">
        <f t="shared" si="219"/>
        <v>4517</v>
      </c>
      <c r="I1513" s="41">
        <v>2</v>
      </c>
      <c r="J1513" s="76">
        <f t="shared" si="220"/>
        <v>1</v>
      </c>
      <c r="L1513" s="101"/>
    </row>
    <row r="1514" spans="2:12" x14ac:dyDescent="0.5">
      <c r="B1514" s="231"/>
      <c r="C1514" s="232">
        <f t="shared" si="215"/>
        <v>1512</v>
      </c>
      <c r="E1514" s="300">
        <v>16</v>
      </c>
      <c r="F1514" s="45">
        <f t="shared" si="218"/>
        <v>3013</v>
      </c>
      <c r="G1514" s="40">
        <f t="shared" si="221"/>
        <v>9040</v>
      </c>
      <c r="H1514" s="81">
        <f>G1514/I1514</f>
        <v>565</v>
      </c>
      <c r="I1514" s="41">
        <v>16</v>
      </c>
      <c r="J1514" s="76">
        <f t="shared" si="220"/>
        <v>4</v>
      </c>
      <c r="L1514" s="101"/>
    </row>
    <row r="1515" spans="2:12" x14ac:dyDescent="0.5">
      <c r="B1515" s="231"/>
      <c r="C1515" s="232">
        <f t="shared" si="215"/>
        <v>1513</v>
      </c>
      <c r="E1515" s="300">
        <v>2</v>
      </c>
      <c r="F1515" s="45">
        <f t="shared" si="218"/>
        <v>3015</v>
      </c>
      <c r="G1515" s="40">
        <f t="shared" si="221"/>
        <v>9046</v>
      </c>
      <c r="H1515" s="80">
        <f t="shared" si="214"/>
        <v>4523</v>
      </c>
      <c r="I1515" s="41">
        <v>2</v>
      </c>
      <c r="J1515" s="76">
        <f t="shared" si="220"/>
        <v>1</v>
      </c>
      <c r="L1515" s="101"/>
    </row>
    <row r="1516" spans="2:12" x14ac:dyDescent="0.5">
      <c r="B1516" s="231"/>
      <c r="C1516" s="232">
        <f t="shared" si="215"/>
        <v>1514</v>
      </c>
      <c r="E1516" s="300">
        <v>4</v>
      </c>
      <c r="F1516" s="45">
        <f t="shared" si="218"/>
        <v>3017</v>
      </c>
      <c r="G1516" s="40">
        <f t="shared" si="221"/>
        <v>9052</v>
      </c>
      <c r="H1516" s="82">
        <f>G1516/4</f>
        <v>2263</v>
      </c>
      <c r="I1516" s="41">
        <v>4</v>
      </c>
      <c r="J1516" s="76">
        <f t="shared" si="220"/>
        <v>2</v>
      </c>
      <c r="L1516" s="101"/>
    </row>
    <row r="1517" spans="2:12" x14ac:dyDescent="0.5">
      <c r="B1517" s="231"/>
      <c r="C1517" s="232">
        <f t="shared" si="215"/>
        <v>1515</v>
      </c>
      <c r="E1517" s="300">
        <v>2</v>
      </c>
      <c r="F1517" s="45">
        <f t="shared" si="218"/>
        <v>3019</v>
      </c>
      <c r="G1517" s="40">
        <f t="shared" si="221"/>
        <v>9058</v>
      </c>
      <c r="H1517" s="80">
        <f t="shared" si="216"/>
        <v>4529</v>
      </c>
      <c r="I1517" s="41">
        <v>2</v>
      </c>
      <c r="J1517" s="76">
        <f t="shared" si="220"/>
        <v>1</v>
      </c>
      <c r="L1517" s="101"/>
    </row>
    <row r="1518" spans="2:12" x14ac:dyDescent="0.5">
      <c r="B1518" s="231"/>
      <c r="C1518" s="232">
        <f t="shared" si="215"/>
        <v>1516</v>
      </c>
      <c r="E1518" s="300">
        <v>8</v>
      </c>
      <c r="F1518" s="45">
        <f t="shared" si="218"/>
        <v>3021</v>
      </c>
      <c r="G1518" s="40">
        <f t="shared" si="221"/>
        <v>9064</v>
      </c>
      <c r="H1518" s="81">
        <f>G1518/I1518</f>
        <v>1133</v>
      </c>
      <c r="I1518" s="41">
        <v>8</v>
      </c>
      <c r="J1518" s="76">
        <f t="shared" si="220"/>
        <v>3</v>
      </c>
      <c r="L1518" s="101"/>
    </row>
    <row r="1519" spans="2:12" x14ac:dyDescent="0.5">
      <c r="B1519" s="231"/>
      <c r="C1519" s="232">
        <f t="shared" si="215"/>
        <v>1517</v>
      </c>
      <c r="E1519" s="300">
        <v>2</v>
      </c>
      <c r="F1519" s="45">
        <f t="shared" si="218"/>
        <v>3023</v>
      </c>
      <c r="G1519" s="40">
        <f t="shared" si="221"/>
        <v>9070</v>
      </c>
      <c r="H1519" s="80">
        <f t="shared" si="217"/>
        <v>4535</v>
      </c>
      <c r="I1519" s="41">
        <v>2</v>
      </c>
      <c r="J1519" s="76">
        <f t="shared" si="220"/>
        <v>1</v>
      </c>
      <c r="L1519" s="101"/>
    </row>
    <row r="1520" spans="2:12" x14ac:dyDescent="0.5">
      <c r="B1520" s="231"/>
      <c r="C1520" s="232">
        <f t="shared" si="215"/>
        <v>1518</v>
      </c>
      <c r="E1520" s="300">
        <v>4</v>
      </c>
      <c r="F1520" s="45">
        <f t="shared" si="218"/>
        <v>3025</v>
      </c>
      <c r="G1520" s="40">
        <f t="shared" si="221"/>
        <v>9076</v>
      </c>
      <c r="H1520" s="82">
        <f>G1520/4</f>
        <v>2269</v>
      </c>
      <c r="I1520" s="41">
        <v>4</v>
      </c>
      <c r="J1520" s="76">
        <f t="shared" si="220"/>
        <v>2</v>
      </c>
      <c r="L1520" s="101"/>
    </row>
    <row r="1521" spans="2:12" x14ac:dyDescent="0.5">
      <c r="B1521" s="231"/>
      <c r="C1521" s="232">
        <f t="shared" si="215"/>
        <v>1519</v>
      </c>
      <c r="E1521" s="300">
        <v>2</v>
      </c>
      <c r="F1521" s="45">
        <f t="shared" si="218"/>
        <v>3027</v>
      </c>
      <c r="G1521" s="40">
        <f t="shared" si="221"/>
        <v>9082</v>
      </c>
      <c r="H1521" s="80">
        <f t="shared" si="219"/>
        <v>4541</v>
      </c>
      <c r="I1521" s="41">
        <v>2</v>
      </c>
      <c r="J1521" s="76">
        <f t="shared" si="220"/>
        <v>1</v>
      </c>
      <c r="L1521" s="101"/>
    </row>
    <row r="1522" spans="2:12" x14ac:dyDescent="0.5">
      <c r="B1522" s="231"/>
      <c r="C1522" s="232">
        <f t="shared" si="215"/>
        <v>1520</v>
      </c>
      <c r="E1522" s="300">
        <v>128</v>
      </c>
      <c r="F1522" s="45">
        <f t="shared" si="218"/>
        <v>3029</v>
      </c>
      <c r="G1522" s="40">
        <f t="shared" si="221"/>
        <v>9088</v>
      </c>
      <c r="H1522" s="81">
        <f>G1522/I1522</f>
        <v>71</v>
      </c>
      <c r="I1522" s="41">
        <v>128</v>
      </c>
      <c r="J1522" s="76">
        <f t="shared" si="220"/>
        <v>7</v>
      </c>
      <c r="L1522" s="101"/>
    </row>
    <row r="1523" spans="2:12" x14ac:dyDescent="0.5">
      <c r="B1523" s="231"/>
      <c r="C1523" s="232">
        <f t="shared" si="215"/>
        <v>1521</v>
      </c>
      <c r="E1523" s="300">
        <v>2</v>
      </c>
      <c r="F1523" s="45">
        <f t="shared" si="218"/>
        <v>3031</v>
      </c>
      <c r="G1523" s="40">
        <f t="shared" si="221"/>
        <v>9094</v>
      </c>
      <c r="H1523" s="80">
        <f t="shared" ref="H1523:H1583" si="222">H1521+6</f>
        <v>4547</v>
      </c>
      <c r="I1523" s="41">
        <v>2</v>
      </c>
      <c r="J1523" s="76">
        <f t="shared" si="220"/>
        <v>1</v>
      </c>
      <c r="L1523" s="101"/>
    </row>
    <row r="1524" spans="2:12" x14ac:dyDescent="0.5">
      <c r="B1524" s="231"/>
      <c r="C1524" s="232">
        <f t="shared" si="215"/>
        <v>1522</v>
      </c>
      <c r="E1524" s="300">
        <v>4</v>
      </c>
      <c r="F1524" s="45">
        <f t="shared" si="218"/>
        <v>3033</v>
      </c>
      <c r="G1524" s="40">
        <f t="shared" si="221"/>
        <v>9100</v>
      </c>
      <c r="H1524" s="82">
        <f>G1524/4</f>
        <v>2275</v>
      </c>
      <c r="I1524" s="41">
        <v>4</v>
      </c>
      <c r="J1524" s="76">
        <f t="shared" si="220"/>
        <v>2</v>
      </c>
      <c r="L1524" s="101"/>
    </row>
    <row r="1525" spans="2:12" x14ac:dyDescent="0.5">
      <c r="B1525" s="231"/>
      <c r="C1525" s="232">
        <f t="shared" si="215"/>
        <v>1523</v>
      </c>
      <c r="E1525" s="300">
        <v>2</v>
      </c>
      <c r="F1525" s="45">
        <f t="shared" si="218"/>
        <v>3035</v>
      </c>
      <c r="G1525" s="40">
        <f t="shared" si="221"/>
        <v>9106</v>
      </c>
      <c r="H1525" s="80">
        <f t="shared" ref="H1525:H1585" si="223">H1523+6</f>
        <v>4553</v>
      </c>
      <c r="I1525" s="41">
        <v>2</v>
      </c>
      <c r="J1525" s="76">
        <f t="shared" si="220"/>
        <v>1</v>
      </c>
      <c r="L1525" s="101"/>
    </row>
    <row r="1526" spans="2:12" x14ac:dyDescent="0.5">
      <c r="B1526" s="231"/>
      <c r="C1526" s="232">
        <f t="shared" si="215"/>
        <v>1524</v>
      </c>
      <c r="E1526" s="300">
        <v>8</v>
      </c>
      <c r="F1526" s="45">
        <f t="shared" si="218"/>
        <v>3037</v>
      </c>
      <c r="G1526" s="40">
        <f t="shared" si="221"/>
        <v>9112</v>
      </c>
      <c r="H1526" s="81">
        <f>G1526/I1526</f>
        <v>1139</v>
      </c>
      <c r="I1526" s="41">
        <v>8</v>
      </c>
      <c r="J1526" s="76">
        <f t="shared" si="220"/>
        <v>3</v>
      </c>
      <c r="L1526" s="101"/>
    </row>
    <row r="1527" spans="2:12" x14ac:dyDescent="0.5">
      <c r="B1527" s="231"/>
      <c r="C1527" s="232">
        <f t="shared" si="215"/>
        <v>1525</v>
      </c>
      <c r="E1527" s="300">
        <v>2</v>
      </c>
      <c r="F1527" s="45">
        <f t="shared" si="218"/>
        <v>3039</v>
      </c>
      <c r="G1527" s="40">
        <f t="shared" si="221"/>
        <v>9118</v>
      </c>
      <c r="H1527" s="80">
        <f t="shared" si="222"/>
        <v>4559</v>
      </c>
      <c r="I1527" s="41">
        <v>2</v>
      </c>
      <c r="J1527" s="76">
        <f t="shared" si="220"/>
        <v>1</v>
      </c>
      <c r="L1527" s="101"/>
    </row>
    <row r="1528" spans="2:12" x14ac:dyDescent="0.5">
      <c r="B1528" s="231"/>
      <c r="C1528" s="232">
        <f t="shared" si="215"/>
        <v>1526</v>
      </c>
      <c r="E1528" s="300">
        <v>4</v>
      </c>
      <c r="F1528" s="45">
        <f t="shared" si="218"/>
        <v>3041</v>
      </c>
      <c r="G1528" s="40">
        <f t="shared" si="221"/>
        <v>9124</v>
      </c>
      <c r="H1528" s="82">
        <f>G1528/4</f>
        <v>2281</v>
      </c>
      <c r="I1528" s="41">
        <v>4</v>
      </c>
      <c r="J1528" s="76">
        <f t="shared" si="220"/>
        <v>2</v>
      </c>
      <c r="L1528" s="101"/>
    </row>
    <row r="1529" spans="2:12" x14ac:dyDescent="0.5">
      <c r="B1529" s="231"/>
      <c r="C1529" s="232">
        <f t="shared" si="215"/>
        <v>1527</v>
      </c>
      <c r="E1529" s="300">
        <v>2</v>
      </c>
      <c r="F1529" s="45">
        <f t="shared" si="218"/>
        <v>3043</v>
      </c>
      <c r="G1529" s="40">
        <f t="shared" si="221"/>
        <v>9130</v>
      </c>
      <c r="H1529" s="80">
        <f t="shared" si="223"/>
        <v>4565</v>
      </c>
      <c r="I1529" s="41">
        <v>2</v>
      </c>
      <c r="J1529" s="76">
        <f t="shared" si="220"/>
        <v>1</v>
      </c>
      <c r="L1529" s="101"/>
    </row>
    <row r="1530" spans="2:12" x14ac:dyDescent="0.5">
      <c r="B1530" s="231"/>
      <c r="C1530" s="232">
        <f t="shared" si="215"/>
        <v>1528</v>
      </c>
      <c r="E1530" s="300">
        <v>16</v>
      </c>
      <c r="F1530" s="45">
        <f t="shared" si="218"/>
        <v>3045</v>
      </c>
      <c r="G1530" s="40">
        <f t="shared" si="221"/>
        <v>9136</v>
      </c>
      <c r="H1530" s="81">
        <f>G1530/I1530</f>
        <v>571</v>
      </c>
      <c r="I1530" s="41">
        <v>16</v>
      </c>
      <c r="J1530" s="76">
        <f t="shared" si="220"/>
        <v>4</v>
      </c>
      <c r="L1530" s="101"/>
    </row>
    <row r="1531" spans="2:12" x14ac:dyDescent="0.5">
      <c r="B1531" s="231"/>
      <c r="C1531" s="232">
        <f t="shared" si="215"/>
        <v>1529</v>
      </c>
      <c r="E1531" s="300">
        <v>2</v>
      </c>
      <c r="F1531" s="45">
        <f t="shared" si="218"/>
        <v>3047</v>
      </c>
      <c r="G1531" s="40">
        <f t="shared" si="221"/>
        <v>9142</v>
      </c>
      <c r="H1531" s="80">
        <f t="shared" si="222"/>
        <v>4571</v>
      </c>
      <c r="I1531" s="41">
        <v>2</v>
      </c>
      <c r="J1531" s="76">
        <f t="shared" si="220"/>
        <v>1</v>
      </c>
      <c r="L1531" s="101"/>
    </row>
    <row r="1532" spans="2:12" x14ac:dyDescent="0.5">
      <c r="B1532" s="231"/>
      <c r="C1532" s="232">
        <f t="shared" si="215"/>
        <v>1530</v>
      </c>
      <c r="E1532" s="300">
        <v>4</v>
      </c>
      <c r="F1532" s="45">
        <f t="shared" si="218"/>
        <v>3049</v>
      </c>
      <c r="G1532" s="40">
        <f t="shared" si="221"/>
        <v>9148</v>
      </c>
      <c r="H1532" s="82">
        <f>G1532/4</f>
        <v>2287</v>
      </c>
      <c r="I1532" s="41">
        <v>4</v>
      </c>
      <c r="J1532" s="76">
        <f t="shared" si="220"/>
        <v>2</v>
      </c>
      <c r="L1532" s="101"/>
    </row>
    <row r="1533" spans="2:12" x14ac:dyDescent="0.5">
      <c r="B1533" s="231"/>
      <c r="C1533" s="232">
        <f t="shared" si="215"/>
        <v>1531</v>
      </c>
      <c r="E1533" s="300">
        <v>2</v>
      </c>
      <c r="F1533" s="45">
        <f t="shared" si="218"/>
        <v>3051</v>
      </c>
      <c r="G1533" s="40">
        <f t="shared" si="221"/>
        <v>9154</v>
      </c>
      <c r="H1533" s="80">
        <f t="shared" si="223"/>
        <v>4577</v>
      </c>
      <c r="I1533" s="41">
        <v>2</v>
      </c>
      <c r="J1533" s="76">
        <f t="shared" si="220"/>
        <v>1</v>
      </c>
      <c r="L1533" s="101"/>
    </row>
    <row r="1534" spans="2:12" x14ac:dyDescent="0.5">
      <c r="B1534" s="231"/>
      <c r="C1534" s="232">
        <f t="shared" si="215"/>
        <v>1532</v>
      </c>
      <c r="E1534" s="300">
        <v>8</v>
      </c>
      <c r="F1534" s="45">
        <f t="shared" si="218"/>
        <v>3053</v>
      </c>
      <c r="G1534" s="40">
        <f t="shared" si="221"/>
        <v>9160</v>
      </c>
      <c r="H1534" s="81">
        <f>G1534/I1534</f>
        <v>1145</v>
      </c>
      <c r="I1534" s="41">
        <v>8</v>
      </c>
      <c r="J1534" s="76">
        <f t="shared" si="220"/>
        <v>3</v>
      </c>
      <c r="L1534" s="101"/>
    </row>
    <row r="1535" spans="2:12" x14ac:dyDescent="0.5">
      <c r="B1535" s="231"/>
      <c r="C1535" s="232">
        <f t="shared" si="215"/>
        <v>1533</v>
      </c>
      <c r="E1535" s="300">
        <v>2</v>
      </c>
      <c r="F1535" s="45">
        <f t="shared" si="218"/>
        <v>3055</v>
      </c>
      <c r="G1535" s="40">
        <f t="shared" si="221"/>
        <v>9166</v>
      </c>
      <c r="H1535" s="80">
        <f t="shared" si="222"/>
        <v>4583</v>
      </c>
      <c r="I1535" s="41">
        <v>2</v>
      </c>
      <c r="J1535" s="76">
        <f t="shared" si="220"/>
        <v>1</v>
      </c>
      <c r="L1535" s="101"/>
    </row>
    <row r="1536" spans="2:12" x14ac:dyDescent="0.5">
      <c r="B1536" s="231"/>
      <c r="C1536" s="232">
        <f t="shared" si="215"/>
        <v>1534</v>
      </c>
      <c r="E1536" s="300">
        <v>4</v>
      </c>
      <c r="F1536" s="45">
        <f t="shared" si="218"/>
        <v>3057</v>
      </c>
      <c r="G1536" s="40">
        <f t="shared" si="221"/>
        <v>9172</v>
      </c>
      <c r="H1536" s="82">
        <f>G1536/4</f>
        <v>2293</v>
      </c>
      <c r="I1536" s="41">
        <v>4</v>
      </c>
      <c r="J1536" s="76">
        <f t="shared" si="220"/>
        <v>2</v>
      </c>
      <c r="L1536" s="101"/>
    </row>
    <row r="1537" spans="2:12" x14ac:dyDescent="0.5">
      <c r="B1537" s="231"/>
      <c r="C1537" s="232">
        <f t="shared" si="215"/>
        <v>1535</v>
      </c>
      <c r="E1537" s="300">
        <v>2</v>
      </c>
      <c r="F1537" s="45">
        <f t="shared" si="218"/>
        <v>3059</v>
      </c>
      <c r="G1537" s="40">
        <f t="shared" si="221"/>
        <v>9178</v>
      </c>
      <c r="H1537" s="80">
        <f t="shared" si="223"/>
        <v>4589</v>
      </c>
      <c r="I1537" s="41">
        <v>2</v>
      </c>
      <c r="J1537" s="76">
        <f t="shared" si="220"/>
        <v>1</v>
      </c>
      <c r="L1537" s="101"/>
    </row>
    <row r="1538" spans="2:12" x14ac:dyDescent="0.5">
      <c r="B1538" s="231"/>
      <c r="C1538" s="232">
        <f t="shared" si="215"/>
        <v>1536</v>
      </c>
      <c r="E1538" s="300">
        <v>32</v>
      </c>
      <c r="F1538" s="45">
        <f t="shared" si="218"/>
        <v>3061</v>
      </c>
      <c r="G1538" s="40">
        <f t="shared" si="221"/>
        <v>9184</v>
      </c>
      <c r="H1538" s="81">
        <f>G1538/I1538</f>
        <v>287</v>
      </c>
      <c r="I1538" s="41">
        <v>32</v>
      </c>
      <c r="J1538" s="76">
        <f t="shared" si="220"/>
        <v>5</v>
      </c>
      <c r="L1538" s="101"/>
    </row>
    <row r="1539" spans="2:12" x14ac:dyDescent="0.5">
      <c r="B1539" s="231"/>
      <c r="C1539" s="232">
        <f t="shared" si="215"/>
        <v>1537</v>
      </c>
      <c r="E1539" s="300">
        <v>2</v>
      </c>
      <c r="F1539" s="45">
        <f t="shared" si="218"/>
        <v>3063</v>
      </c>
      <c r="G1539" s="40">
        <f t="shared" si="221"/>
        <v>9190</v>
      </c>
      <c r="H1539" s="80">
        <f t="shared" si="222"/>
        <v>4595</v>
      </c>
      <c r="I1539" s="41">
        <v>2</v>
      </c>
      <c r="J1539" s="76">
        <f t="shared" si="220"/>
        <v>1</v>
      </c>
      <c r="L1539" s="101"/>
    </row>
    <row r="1540" spans="2:12" x14ac:dyDescent="0.5">
      <c r="B1540" s="231"/>
      <c r="C1540" s="232">
        <f t="shared" si="215"/>
        <v>1538</v>
      </c>
      <c r="E1540" s="300">
        <v>4</v>
      </c>
      <c r="F1540" s="45">
        <f t="shared" si="218"/>
        <v>3065</v>
      </c>
      <c r="G1540" s="40">
        <f t="shared" si="221"/>
        <v>9196</v>
      </c>
      <c r="H1540" s="82">
        <f>G1540/4</f>
        <v>2299</v>
      </c>
      <c r="I1540" s="41">
        <v>4</v>
      </c>
      <c r="J1540" s="76">
        <f t="shared" si="220"/>
        <v>2</v>
      </c>
      <c r="L1540" s="101"/>
    </row>
    <row r="1541" spans="2:12" x14ac:dyDescent="0.5">
      <c r="B1541" s="231"/>
      <c r="C1541" s="232">
        <f t="shared" ref="C1541:C1604" si="224">C1540+1</f>
        <v>1539</v>
      </c>
      <c r="E1541" s="300">
        <v>2</v>
      </c>
      <c r="F1541" s="45">
        <f t="shared" si="218"/>
        <v>3067</v>
      </c>
      <c r="G1541" s="40">
        <f t="shared" si="221"/>
        <v>9202</v>
      </c>
      <c r="H1541" s="80">
        <f t="shared" si="223"/>
        <v>4601</v>
      </c>
      <c r="I1541" s="41">
        <v>2</v>
      </c>
      <c r="J1541" s="76">
        <f t="shared" si="220"/>
        <v>1</v>
      </c>
      <c r="L1541" s="101"/>
    </row>
    <row r="1542" spans="2:12" x14ac:dyDescent="0.5">
      <c r="B1542" s="231"/>
      <c r="C1542" s="232">
        <f t="shared" si="224"/>
        <v>1540</v>
      </c>
      <c r="E1542" s="300">
        <v>8</v>
      </c>
      <c r="F1542" s="45">
        <f t="shared" si="218"/>
        <v>3069</v>
      </c>
      <c r="G1542" s="40">
        <f t="shared" si="221"/>
        <v>9208</v>
      </c>
      <c r="H1542" s="81">
        <f>G1542/I1542</f>
        <v>1151</v>
      </c>
      <c r="I1542" s="41">
        <v>8</v>
      </c>
      <c r="J1542" s="76">
        <f t="shared" si="220"/>
        <v>3</v>
      </c>
      <c r="L1542" s="101"/>
    </row>
    <row r="1543" spans="2:12" x14ac:dyDescent="0.5">
      <c r="B1543" s="231"/>
      <c r="C1543" s="232">
        <f t="shared" si="224"/>
        <v>1541</v>
      </c>
      <c r="E1543" s="300">
        <v>2</v>
      </c>
      <c r="F1543" s="45">
        <f t="shared" si="218"/>
        <v>3071</v>
      </c>
      <c r="G1543" s="40">
        <f t="shared" si="221"/>
        <v>9214</v>
      </c>
      <c r="H1543" s="80">
        <f t="shared" si="222"/>
        <v>4607</v>
      </c>
      <c r="I1543" s="41">
        <v>2</v>
      </c>
      <c r="J1543" s="76">
        <f t="shared" si="220"/>
        <v>1</v>
      </c>
      <c r="L1543" s="101"/>
    </row>
    <row r="1544" spans="2:12" x14ac:dyDescent="0.5">
      <c r="B1544" s="231"/>
      <c r="C1544" s="232">
        <f t="shared" si="224"/>
        <v>1542</v>
      </c>
      <c r="E1544" s="300">
        <v>4</v>
      </c>
      <c r="F1544" s="45">
        <f t="shared" si="218"/>
        <v>3073</v>
      </c>
      <c r="G1544" s="40">
        <f t="shared" si="221"/>
        <v>9220</v>
      </c>
      <c r="H1544" s="82">
        <f>G1544/4</f>
        <v>2305</v>
      </c>
      <c r="I1544" s="41">
        <v>4</v>
      </c>
      <c r="J1544" s="76">
        <f t="shared" si="220"/>
        <v>2</v>
      </c>
      <c r="L1544" s="101"/>
    </row>
    <row r="1545" spans="2:12" x14ac:dyDescent="0.5">
      <c r="B1545" s="231"/>
      <c r="C1545" s="232">
        <f t="shared" si="224"/>
        <v>1543</v>
      </c>
      <c r="E1545" s="300">
        <v>2</v>
      </c>
      <c r="F1545" s="45">
        <f t="shared" ref="F1545:F1608" si="225">(G1545-1)/3</f>
        <v>3075</v>
      </c>
      <c r="G1545" s="40">
        <f t="shared" si="221"/>
        <v>9226</v>
      </c>
      <c r="H1545" s="80">
        <f t="shared" si="223"/>
        <v>4613</v>
      </c>
      <c r="I1545" s="41">
        <v>2</v>
      </c>
      <c r="J1545" s="76">
        <f t="shared" ref="J1545:J1608" si="226">LOG(I1545,2)</f>
        <v>1</v>
      </c>
      <c r="L1545" s="101"/>
    </row>
    <row r="1546" spans="2:12" x14ac:dyDescent="0.5">
      <c r="B1546" s="231"/>
      <c r="C1546" s="232">
        <f t="shared" si="224"/>
        <v>1544</v>
      </c>
      <c r="E1546" s="300">
        <v>16</v>
      </c>
      <c r="F1546" s="45">
        <f t="shared" si="225"/>
        <v>3077</v>
      </c>
      <c r="G1546" s="40">
        <f t="shared" ref="G1546:G1609" si="227">G1545+6</f>
        <v>9232</v>
      </c>
      <c r="H1546" s="81">
        <f>G1546/I1546</f>
        <v>577</v>
      </c>
      <c r="I1546" s="41">
        <v>16</v>
      </c>
      <c r="J1546" s="76">
        <f t="shared" si="226"/>
        <v>4</v>
      </c>
      <c r="L1546" s="101"/>
    </row>
    <row r="1547" spans="2:12" x14ac:dyDescent="0.5">
      <c r="B1547" s="231"/>
      <c r="C1547" s="232">
        <f t="shared" si="224"/>
        <v>1545</v>
      </c>
      <c r="E1547" s="300">
        <v>2</v>
      </c>
      <c r="F1547" s="45">
        <f t="shared" si="225"/>
        <v>3079</v>
      </c>
      <c r="G1547" s="40">
        <f t="shared" si="227"/>
        <v>9238</v>
      </c>
      <c r="H1547" s="80">
        <f t="shared" si="222"/>
        <v>4619</v>
      </c>
      <c r="I1547" s="41">
        <v>2</v>
      </c>
      <c r="J1547" s="76">
        <f t="shared" si="226"/>
        <v>1</v>
      </c>
      <c r="L1547" s="101"/>
    </row>
    <row r="1548" spans="2:12" x14ac:dyDescent="0.5">
      <c r="B1548" s="231"/>
      <c r="C1548" s="232">
        <f t="shared" si="224"/>
        <v>1546</v>
      </c>
      <c r="E1548" s="300">
        <v>4</v>
      </c>
      <c r="F1548" s="45">
        <f t="shared" si="225"/>
        <v>3081</v>
      </c>
      <c r="G1548" s="40">
        <f t="shared" si="227"/>
        <v>9244</v>
      </c>
      <c r="H1548" s="82">
        <f>G1548/4</f>
        <v>2311</v>
      </c>
      <c r="I1548" s="41">
        <v>4</v>
      </c>
      <c r="J1548" s="76">
        <f t="shared" si="226"/>
        <v>2</v>
      </c>
      <c r="L1548" s="101"/>
    </row>
    <row r="1549" spans="2:12" x14ac:dyDescent="0.5">
      <c r="B1549" s="231"/>
      <c r="C1549" s="232">
        <f t="shared" si="224"/>
        <v>1547</v>
      </c>
      <c r="E1549" s="300">
        <v>2</v>
      </c>
      <c r="F1549" s="45">
        <f t="shared" si="225"/>
        <v>3083</v>
      </c>
      <c r="G1549" s="40">
        <f t="shared" si="227"/>
        <v>9250</v>
      </c>
      <c r="H1549" s="80">
        <f t="shared" si="223"/>
        <v>4625</v>
      </c>
      <c r="I1549" s="41">
        <v>2</v>
      </c>
      <c r="J1549" s="76">
        <f t="shared" si="226"/>
        <v>1</v>
      </c>
      <c r="L1549" s="101"/>
    </row>
    <row r="1550" spans="2:12" x14ac:dyDescent="0.5">
      <c r="B1550" s="231"/>
      <c r="C1550" s="232">
        <f t="shared" si="224"/>
        <v>1548</v>
      </c>
      <c r="E1550" s="300">
        <v>8</v>
      </c>
      <c r="F1550" s="45">
        <f t="shared" si="225"/>
        <v>3085</v>
      </c>
      <c r="G1550" s="40">
        <f t="shared" si="227"/>
        <v>9256</v>
      </c>
      <c r="H1550" s="81">
        <f>G1550/I1550</f>
        <v>1157</v>
      </c>
      <c r="I1550" s="41">
        <v>8</v>
      </c>
      <c r="J1550" s="76">
        <f t="shared" si="226"/>
        <v>3</v>
      </c>
      <c r="L1550" s="101"/>
    </row>
    <row r="1551" spans="2:12" x14ac:dyDescent="0.5">
      <c r="B1551" s="231"/>
      <c r="C1551" s="232">
        <f t="shared" si="224"/>
        <v>1549</v>
      </c>
      <c r="E1551" s="300">
        <v>2</v>
      </c>
      <c r="F1551" s="45">
        <f t="shared" si="225"/>
        <v>3087</v>
      </c>
      <c r="G1551" s="40">
        <f t="shared" si="227"/>
        <v>9262</v>
      </c>
      <c r="H1551" s="80">
        <f t="shared" si="222"/>
        <v>4631</v>
      </c>
      <c r="I1551" s="41">
        <v>2</v>
      </c>
      <c r="J1551" s="76">
        <f t="shared" si="226"/>
        <v>1</v>
      </c>
      <c r="L1551" s="101"/>
    </row>
    <row r="1552" spans="2:12" x14ac:dyDescent="0.5">
      <c r="B1552" s="231"/>
      <c r="C1552" s="232">
        <f t="shared" si="224"/>
        <v>1550</v>
      </c>
      <c r="E1552" s="300">
        <v>4</v>
      </c>
      <c r="F1552" s="45">
        <f t="shared" si="225"/>
        <v>3089</v>
      </c>
      <c r="G1552" s="40">
        <f t="shared" si="227"/>
        <v>9268</v>
      </c>
      <c r="H1552" s="82">
        <f>G1552/4</f>
        <v>2317</v>
      </c>
      <c r="I1552" s="41">
        <v>4</v>
      </c>
      <c r="J1552" s="76">
        <f t="shared" si="226"/>
        <v>2</v>
      </c>
      <c r="L1552" s="101"/>
    </row>
    <row r="1553" spans="2:12" x14ac:dyDescent="0.5">
      <c r="B1553" s="231"/>
      <c r="C1553" s="232">
        <f t="shared" si="224"/>
        <v>1551</v>
      </c>
      <c r="E1553" s="300">
        <v>2</v>
      </c>
      <c r="F1553" s="45">
        <f t="shared" si="225"/>
        <v>3091</v>
      </c>
      <c r="G1553" s="40">
        <f t="shared" si="227"/>
        <v>9274</v>
      </c>
      <c r="H1553" s="80">
        <f t="shared" si="223"/>
        <v>4637</v>
      </c>
      <c r="I1553" s="41">
        <v>2</v>
      </c>
      <c r="J1553" s="76">
        <f t="shared" si="226"/>
        <v>1</v>
      </c>
      <c r="L1553" s="101"/>
    </row>
    <row r="1554" spans="2:12" x14ac:dyDescent="0.5">
      <c r="B1554" s="231"/>
      <c r="C1554" s="232">
        <f t="shared" si="224"/>
        <v>1552</v>
      </c>
      <c r="E1554" s="300">
        <v>64</v>
      </c>
      <c r="F1554" s="45">
        <f t="shared" si="225"/>
        <v>3093</v>
      </c>
      <c r="G1554" s="40">
        <f t="shared" si="227"/>
        <v>9280</v>
      </c>
      <c r="H1554" s="81">
        <f>G1554/I1554</f>
        <v>145</v>
      </c>
      <c r="I1554" s="41">
        <v>64</v>
      </c>
      <c r="J1554" s="76">
        <f t="shared" si="226"/>
        <v>6</v>
      </c>
      <c r="L1554" s="101"/>
    </row>
    <row r="1555" spans="2:12" x14ac:dyDescent="0.5">
      <c r="B1555" s="231"/>
      <c r="C1555" s="232">
        <f t="shared" si="224"/>
        <v>1553</v>
      </c>
      <c r="E1555" s="300">
        <v>2</v>
      </c>
      <c r="F1555" s="45">
        <f t="shared" si="225"/>
        <v>3095</v>
      </c>
      <c r="G1555" s="40">
        <f t="shared" si="227"/>
        <v>9286</v>
      </c>
      <c r="H1555" s="80">
        <f t="shared" si="222"/>
        <v>4643</v>
      </c>
      <c r="I1555" s="41">
        <v>2</v>
      </c>
      <c r="J1555" s="76">
        <f t="shared" si="226"/>
        <v>1</v>
      </c>
      <c r="L1555" s="101"/>
    </row>
    <row r="1556" spans="2:12" x14ac:dyDescent="0.5">
      <c r="B1556" s="231"/>
      <c r="C1556" s="232">
        <f t="shared" si="224"/>
        <v>1554</v>
      </c>
      <c r="E1556" s="300">
        <v>4</v>
      </c>
      <c r="F1556" s="45">
        <f t="shared" si="225"/>
        <v>3097</v>
      </c>
      <c r="G1556" s="40">
        <f t="shared" si="227"/>
        <v>9292</v>
      </c>
      <c r="H1556" s="82">
        <f>G1556/4</f>
        <v>2323</v>
      </c>
      <c r="I1556" s="41">
        <v>4</v>
      </c>
      <c r="J1556" s="76">
        <f t="shared" si="226"/>
        <v>2</v>
      </c>
      <c r="L1556" s="101"/>
    </row>
    <row r="1557" spans="2:12" x14ac:dyDescent="0.5">
      <c r="B1557" s="231"/>
      <c r="C1557" s="232">
        <f t="shared" si="224"/>
        <v>1555</v>
      </c>
      <c r="E1557" s="300">
        <v>2</v>
      </c>
      <c r="F1557" s="45">
        <f t="shared" si="225"/>
        <v>3099</v>
      </c>
      <c r="G1557" s="40">
        <f t="shared" si="227"/>
        <v>9298</v>
      </c>
      <c r="H1557" s="80">
        <f t="shared" si="223"/>
        <v>4649</v>
      </c>
      <c r="I1557" s="41">
        <v>2</v>
      </c>
      <c r="J1557" s="76">
        <f t="shared" si="226"/>
        <v>1</v>
      </c>
      <c r="L1557" s="101"/>
    </row>
    <row r="1558" spans="2:12" x14ac:dyDescent="0.5">
      <c r="B1558" s="231"/>
      <c r="C1558" s="232">
        <f t="shared" si="224"/>
        <v>1556</v>
      </c>
      <c r="E1558" s="300">
        <v>8</v>
      </c>
      <c r="F1558" s="45">
        <f t="shared" si="225"/>
        <v>3101</v>
      </c>
      <c r="G1558" s="40">
        <f t="shared" si="227"/>
        <v>9304</v>
      </c>
      <c r="H1558" s="81">
        <f>G1558/I1558</f>
        <v>1163</v>
      </c>
      <c r="I1558" s="41">
        <v>8</v>
      </c>
      <c r="J1558" s="76">
        <f t="shared" si="226"/>
        <v>3</v>
      </c>
      <c r="L1558" s="101"/>
    </row>
    <row r="1559" spans="2:12" x14ac:dyDescent="0.5">
      <c r="B1559" s="231"/>
      <c r="C1559" s="232">
        <f t="shared" si="224"/>
        <v>1557</v>
      </c>
      <c r="E1559" s="300">
        <v>2</v>
      </c>
      <c r="F1559" s="45">
        <f t="shared" si="225"/>
        <v>3103</v>
      </c>
      <c r="G1559" s="40">
        <f t="shared" si="227"/>
        <v>9310</v>
      </c>
      <c r="H1559" s="80">
        <f t="shared" si="222"/>
        <v>4655</v>
      </c>
      <c r="I1559" s="41">
        <v>2</v>
      </c>
      <c r="J1559" s="76">
        <f t="shared" si="226"/>
        <v>1</v>
      </c>
      <c r="L1559" s="101"/>
    </row>
    <row r="1560" spans="2:12" x14ac:dyDescent="0.5">
      <c r="B1560" s="231"/>
      <c r="C1560" s="232">
        <f t="shared" si="224"/>
        <v>1558</v>
      </c>
      <c r="E1560" s="300">
        <v>4</v>
      </c>
      <c r="F1560" s="45">
        <f t="shared" si="225"/>
        <v>3105</v>
      </c>
      <c r="G1560" s="40">
        <f t="shared" si="227"/>
        <v>9316</v>
      </c>
      <c r="H1560" s="82">
        <f>G1560/4</f>
        <v>2329</v>
      </c>
      <c r="I1560" s="41">
        <v>4</v>
      </c>
      <c r="J1560" s="76">
        <f t="shared" si="226"/>
        <v>2</v>
      </c>
      <c r="L1560" s="101"/>
    </row>
    <row r="1561" spans="2:12" x14ac:dyDescent="0.5">
      <c r="B1561" s="231"/>
      <c r="C1561" s="232">
        <f t="shared" si="224"/>
        <v>1559</v>
      </c>
      <c r="E1561" s="300">
        <v>2</v>
      </c>
      <c r="F1561" s="45">
        <f t="shared" si="225"/>
        <v>3107</v>
      </c>
      <c r="G1561" s="40">
        <f t="shared" si="227"/>
        <v>9322</v>
      </c>
      <c r="H1561" s="80">
        <f t="shared" si="223"/>
        <v>4661</v>
      </c>
      <c r="I1561" s="41">
        <v>2</v>
      </c>
      <c r="J1561" s="76">
        <f t="shared" si="226"/>
        <v>1</v>
      </c>
      <c r="L1561" s="101"/>
    </row>
    <row r="1562" spans="2:12" x14ac:dyDescent="0.5">
      <c r="B1562" s="231"/>
      <c r="C1562" s="232">
        <f t="shared" si="224"/>
        <v>1560</v>
      </c>
      <c r="E1562" s="300">
        <v>16</v>
      </c>
      <c r="F1562" s="45">
        <f t="shared" si="225"/>
        <v>3109</v>
      </c>
      <c r="G1562" s="40">
        <f t="shared" si="227"/>
        <v>9328</v>
      </c>
      <c r="H1562" s="81">
        <f>G1562/I1562</f>
        <v>583</v>
      </c>
      <c r="I1562" s="41">
        <v>16</v>
      </c>
      <c r="J1562" s="76">
        <f t="shared" si="226"/>
        <v>4</v>
      </c>
      <c r="L1562" s="101"/>
    </row>
    <row r="1563" spans="2:12" x14ac:dyDescent="0.5">
      <c r="B1563" s="231"/>
      <c r="C1563" s="232">
        <f t="shared" si="224"/>
        <v>1561</v>
      </c>
      <c r="E1563" s="300">
        <v>2</v>
      </c>
      <c r="F1563" s="45">
        <f t="shared" si="225"/>
        <v>3111</v>
      </c>
      <c r="G1563" s="40">
        <f t="shared" si="227"/>
        <v>9334</v>
      </c>
      <c r="H1563" s="80">
        <f t="shared" si="222"/>
        <v>4667</v>
      </c>
      <c r="I1563" s="41">
        <v>2</v>
      </c>
      <c r="J1563" s="76">
        <f t="shared" si="226"/>
        <v>1</v>
      </c>
      <c r="L1563" s="101"/>
    </row>
    <row r="1564" spans="2:12" x14ac:dyDescent="0.5">
      <c r="B1564" s="231"/>
      <c r="C1564" s="232">
        <f t="shared" si="224"/>
        <v>1562</v>
      </c>
      <c r="E1564" s="300">
        <v>4</v>
      </c>
      <c r="F1564" s="45">
        <f t="shared" si="225"/>
        <v>3113</v>
      </c>
      <c r="G1564" s="40">
        <f t="shared" si="227"/>
        <v>9340</v>
      </c>
      <c r="H1564" s="82">
        <f>G1564/4</f>
        <v>2335</v>
      </c>
      <c r="I1564" s="41">
        <v>4</v>
      </c>
      <c r="J1564" s="76">
        <f t="shared" si="226"/>
        <v>2</v>
      </c>
      <c r="L1564" s="101"/>
    </row>
    <row r="1565" spans="2:12" x14ac:dyDescent="0.5">
      <c r="B1565" s="231"/>
      <c r="C1565" s="232">
        <f t="shared" si="224"/>
        <v>1563</v>
      </c>
      <c r="E1565" s="300">
        <v>2</v>
      </c>
      <c r="F1565" s="45">
        <f t="shared" si="225"/>
        <v>3115</v>
      </c>
      <c r="G1565" s="40">
        <f t="shared" si="227"/>
        <v>9346</v>
      </c>
      <c r="H1565" s="80">
        <f t="shared" si="223"/>
        <v>4673</v>
      </c>
      <c r="I1565" s="41">
        <v>2</v>
      </c>
      <c r="J1565" s="76">
        <f t="shared" si="226"/>
        <v>1</v>
      </c>
      <c r="L1565" s="101"/>
    </row>
    <row r="1566" spans="2:12" x14ac:dyDescent="0.5">
      <c r="B1566" s="231"/>
      <c r="C1566" s="232">
        <f t="shared" si="224"/>
        <v>1564</v>
      </c>
      <c r="E1566" s="300">
        <v>8</v>
      </c>
      <c r="F1566" s="45">
        <f t="shared" si="225"/>
        <v>3117</v>
      </c>
      <c r="G1566" s="40">
        <f t="shared" si="227"/>
        <v>9352</v>
      </c>
      <c r="H1566" s="81">
        <f>G1566/I1566</f>
        <v>1169</v>
      </c>
      <c r="I1566" s="41">
        <v>8</v>
      </c>
      <c r="J1566" s="76">
        <f t="shared" si="226"/>
        <v>3</v>
      </c>
      <c r="L1566" s="101"/>
    </row>
    <row r="1567" spans="2:12" x14ac:dyDescent="0.5">
      <c r="B1567" s="231"/>
      <c r="C1567" s="232">
        <f t="shared" si="224"/>
        <v>1565</v>
      </c>
      <c r="E1567" s="300">
        <v>2</v>
      </c>
      <c r="F1567" s="45">
        <f t="shared" si="225"/>
        <v>3119</v>
      </c>
      <c r="G1567" s="40">
        <f t="shared" si="227"/>
        <v>9358</v>
      </c>
      <c r="H1567" s="80">
        <f t="shared" si="222"/>
        <v>4679</v>
      </c>
      <c r="I1567" s="41">
        <v>2</v>
      </c>
      <c r="J1567" s="76">
        <f t="shared" si="226"/>
        <v>1</v>
      </c>
      <c r="L1567" s="101"/>
    </row>
    <row r="1568" spans="2:12" x14ac:dyDescent="0.5">
      <c r="B1568" s="231"/>
      <c r="C1568" s="232">
        <f t="shared" si="224"/>
        <v>1566</v>
      </c>
      <c r="E1568" s="300">
        <v>4</v>
      </c>
      <c r="F1568" s="45">
        <f t="shared" si="225"/>
        <v>3121</v>
      </c>
      <c r="G1568" s="40">
        <f t="shared" si="227"/>
        <v>9364</v>
      </c>
      <c r="H1568" s="82">
        <f>G1568/4</f>
        <v>2341</v>
      </c>
      <c r="I1568" s="41">
        <v>4</v>
      </c>
      <c r="J1568" s="76">
        <f t="shared" si="226"/>
        <v>2</v>
      </c>
      <c r="L1568" s="101"/>
    </row>
    <row r="1569" spans="2:12" x14ac:dyDescent="0.5">
      <c r="B1569" s="231"/>
      <c r="C1569" s="232">
        <f t="shared" si="224"/>
        <v>1567</v>
      </c>
      <c r="E1569" s="300">
        <v>2</v>
      </c>
      <c r="F1569" s="45">
        <f t="shared" si="225"/>
        <v>3123</v>
      </c>
      <c r="G1569" s="40">
        <f t="shared" si="227"/>
        <v>9370</v>
      </c>
      <c r="H1569" s="80">
        <f t="shared" si="223"/>
        <v>4685</v>
      </c>
      <c r="I1569" s="41">
        <v>2</v>
      </c>
      <c r="J1569" s="76">
        <f t="shared" si="226"/>
        <v>1</v>
      </c>
      <c r="L1569" s="101"/>
    </row>
    <row r="1570" spans="2:12" x14ac:dyDescent="0.5">
      <c r="B1570" s="231"/>
      <c r="C1570" s="232">
        <f t="shared" si="224"/>
        <v>1568</v>
      </c>
      <c r="E1570" s="300">
        <v>32</v>
      </c>
      <c r="F1570" s="45">
        <f t="shared" si="225"/>
        <v>3125</v>
      </c>
      <c r="G1570" s="40">
        <f t="shared" si="227"/>
        <v>9376</v>
      </c>
      <c r="H1570" s="81">
        <f>G1570/I1570</f>
        <v>293</v>
      </c>
      <c r="I1570" s="41">
        <v>32</v>
      </c>
      <c r="J1570" s="76">
        <f t="shared" si="226"/>
        <v>5</v>
      </c>
      <c r="L1570" s="101"/>
    </row>
    <row r="1571" spans="2:12" x14ac:dyDescent="0.5">
      <c r="B1571" s="231"/>
      <c r="C1571" s="232">
        <f t="shared" si="224"/>
        <v>1569</v>
      </c>
      <c r="E1571" s="300">
        <v>2</v>
      </c>
      <c r="F1571" s="45">
        <f t="shared" si="225"/>
        <v>3127</v>
      </c>
      <c r="G1571" s="40">
        <f t="shared" si="227"/>
        <v>9382</v>
      </c>
      <c r="H1571" s="80">
        <f t="shared" si="222"/>
        <v>4691</v>
      </c>
      <c r="I1571" s="41">
        <v>2</v>
      </c>
      <c r="J1571" s="76">
        <f t="shared" si="226"/>
        <v>1</v>
      </c>
      <c r="L1571" s="101"/>
    </row>
    <row r="1572" spans="2:12" x14ac:dyDescent="0.5">
      <c r="B1572" s="231"/>
      <c r="C1572" s="232">
        <f t="shared" si="224"/>
        <v>1570</v>
      </c>
      <c r="E1572" s="300">
        <v>4</v>
      </c>
      <c r="F1572" s="45">
        <f t="shared" si="225"/>
        <v>3129</v>
      </c>
      <c r="G1572" s="40">
        <f t="shared" si="227"/>
        <v>9388</v>
      </c>
      <c r="H1572" s="82">
        <f>G1572/4</f>
        <v>2347</v>
      </c>
      <c r="I1572" s="41">
        <v>4</v>
      </c>
      <c r="J1572" s="76">
        <f t="shared" si="226"/>
        <v>2</v>
      </c>
      <c r="L1572" s="101"/>
    </row>
    <row r="1573" spans="2:12" x14ac:dyDescent="0.5">
      <c r="B1573" s="231"/>
      <c r="C1573" s="232">
        <f t="shared" si="224"/>
        <v>1571</v>
      </c>
      <c r="E1573" s="300">
        <v>2</v>
      </c>
      <c r="F1573" s="45">
        <f t="shared" si="225"/>
        <v>3131</v>
      </c>
      <c r="G1573" s="40">
        <f t="shared" si="227"/>
        <v>9394</v>
      </c>
      <c r="H1573" s="80">
        <f t="shared" si="223"/>
        <v>4697</v>
      </c>
      <c r="I1573" s="41">
        <v>2</v>
      </c>
      <c r="J1573" s="76">
        <f t="shared" si="226"/>
        <v>1</v>
      </c>
      <c r="L1573" s="101"/>
    </row>
    <row r="1574" spans="2:12" x14ac:dyDescent="0.5">
      <c r="B1574" s="231"/>
      <c r="C1574" s="232">
        <f t="shared" si="224"/>
        <v>1572</v>
      </c>
      <c r="E1574" s="300">
        <v>8</v>
      </c>
      <c r="F1574" s="45">
        <f t="shared" si="225"/>
        <v>3133</v>
      </c>
      <c r="G1574" s="40">
        <f t="shared" si="227"/>
        <v>9400</v>
      </c>
      <c r="H1574" s="81">
        <f>G1574/I1574</f>
        <v>1175</v>
      </c>
      <c r="I1574" s="41">
        <v>8</v>
      </c>
      <c r="J1574" s="76">
        <f t="shared" si="226"/>
        <v>3</v>
      </c>
      <c r="L1574" s="101"/>
    </row>
    <row r="1575" spans="2:12" x14ac:dyDescent="0.5">
      <c r="B1575" s="231"/>
      <c r="C1575" s="232">
        <f t="shared" si="224"/>
        <v>1573</v>
      </c>
      <c r="E1575" s="300">
        <v>2</v>
      </c>
      <c r="F1575" s="45">
        <f t="shared" si="225"/>
        <v>3135</v>
      </c>
      <c r="G1575" s="40">
        <f t="shared" si="227"/>
        <v>9406</v>
      </c>
      <c r="H1575" s="80">
        <f t="shared" si="222"/>
        <v>4703</v>
      </c>
      <c r="I1575" s="41">
        <v>2</v>
      </c>
      <c r="J1575" s="76">
        <f t="shared" si="226"/>
        <v>1</v>
      </c>
      <c r="L1575" s="101"/>
    </row>
    <row r="1576" spans="2:12" x14ac:dyDescent="0.5">
      <c r="B1576" s="231"/>
      <c r="C1576" s="232">
        <f t="shared" si="224"/>
        <v>1574</v>
      </c>
      <c r="E1576" s="300">
        <v>4</v>
      </c>
      <c r="F1576" s="45">
        <f t="shared" si="225"/>
        <v>3137</v>
      </c>
      <c r="G1576" s="40">
        <f t="shared" si="227"/>
        <v>9412</v>
      </c>
      <c r="H1576" s="82">
        <f>G1576/4</f>
        <v>2353</v>
      </c>
      <c r="I1576" s="41">
        <v>4</v>
      </c>
      <c r="J1576" s="76">
        <f t="shared" si="226"/>
        <v>2</v>
      </c>
      <c r="L1576" s="101"/>
    </row>
    <row r="1577" spans="2:12" x14ac:dyDescent="0.5">
      <c r="B1577" s="231"/>
      <c r="C1577" s="232">
        <f t="shared" si="224"/>
        <v>1575</v>
      </c>
      <c r="E1577" s="300">
        <v>2</v>
      </c>
      <c r="F1577" s="45">
        <f t="shared" si="225"/>
        <v>3139</v>
      </c>
      <c r="G1577" s="40">
        <f t="shared" si="227"/>
        <v>9418</v>
      </c>
      <c r="H1577" s="80">
        <f t="shared" si="223"/>
        <v>4709</v>
      </c>
      <c r="I1577" s="41">
        <v>2</v>
      </c>
      <c r="J1577" s="76">
        <f t="shared" si="226"/>
        <v>1</v>
      </c>
      <c r="L1577" s="101"/>
    </row>
    <row r="1578" spans="2:12" x14ac:dyDescent="0.5">
      <c r="B1578" s="231"/>
      <c r="C1578" s="232">
        <f t="shared" si="224"/>
        <v>1576</v>
      </c>
      <c r="E1578" s="300">
        <v>16</v>
      </c>
      <c r="F1578" s="45">
        <f t="shared" si="225"/>
        <v>3141</v>
      </c>
      <c r="G1578" s="40">
        <f t="shared" si="227"/>
        <v>9424</v>
      </c>
      <c r="H1578" s="81">
        <f>G1578/I1578</f>
        <v>589</v>
      </c>
      <c r="I1578" s="41">
        <v>16</v>
      </c>
      <c r="J1578" s="76">
        <f t="shared" si="226"/>
        <v>4</v>
      </c>
      <c r="L1578" s="101"/>
    </row>
    <row r="1579" spans="2:12" x14ac:dyDescent="0.5">
      <c r="B1579" s="231"/>
      <c r="C1579" s="232">
        <f t="shared" si="224"/>
        <v>1577</v>
      </c>
      <c r="E1579" s="300">
        <v>2</v>
      </c>
      <c r="F1579" s="45">
        <f t="shared" si="225"/>
        <v>3143</v>
      </c>
      <c r="G1579" s="40">
        <f t="shared" si="227"/>
        <v>9430</v>
      </c>
      <c r="H1579" s="80">
        <f t="shared" si="222"/>
        <v>4715</v>
      </c>
      <c r="I1579" s="41">
        <v>2</v>
      </c>
      <c r="J1579" s="76">
        <f t="shared" si="226"/>
        <v>1</v>
      </c>
      <c r="L1579" s="101"/>
    </row>
    <row r="1580" spans="2:12" x14ac:dyDescent="0.5">
      <c r="B1580" s="231"/>
      <c r="C1580" s="232">
        <f t="shared" si="224"/>
        <v>1578</v>
      </c>
      <c r="E1580" s="300">
        <v>4</v>
      </c>
      <c r="F1580" s="45">
        <f t="shared" si="225"/>
        <v>3145</v>
      </c>
      <c r="G1580" s="40">
        <f t="shared" si="227"/>
        <v>9436</v>
      </c>
      <c r="H1580" s="82">
        <f>G1580/4</f>
        <v>2359</v>
      </c>
      <c r="I1580" s="41">
        <v>4</v>
      </c>
      <c r="J1580" s="76">
        <f t="shared" si="226"/>
        <v>2</v>
      </c>
      <c r="L1580" s="101"/>
    </row>
    <row r="1581" spans="2:12" x14ac:dyDescent="0.5">
      <c r="B1581" s="231"/>
      <c r="C1581" s="232">
        <f t="shared" si="224"/>
        <v>1579</v>
      </c>
      <c r="E1581" s="300">
        <v>2</v>
      </c>
      <c r="F1581" s="45">
        <f t="shared" si="225"/>
        <v>3147</v>
      </c>
      <c r="G1581" s="40">
        <f t="shared" si="227"/>
        <v>9442</v>
      </c>
      <c r="H1581" s="80">
        <f t="shared" si="223"/>
        <v>4721</v>
      </c>
      <c r="I1581" s="41">
        <v>2</v>
      </c>
      <c r="J1581" s="76">
        <f t="shared" si="226"/>
        <v>1</v>
      </c>
      <c r="L1581" s="101"/>
    </row>
    <row r="1582" spans="2:12" x14ac:dyDescent="0.5">
      <c r="B1582" s="231"/>
      <c r="C1582" s="232">
        <f t="shared" si="224"/>
        <v>1580</v>
      </c>
      <c r="E1582" s="300">
        <v>8</v>
      </c>
      <c r="F1582" s="45">
        <f t="shared" si="225"/>
        <v>3149</v>
      </c>
      <c r="G1582" s="40">
        <f t="shared" si="227"/>
        <v>9448</v>
      </c>
      <c r="H1582" s="81">
        <f>G1582/I1582</f>
        <v>1181</v>
      </c>
      <c r="I1582" s="41">
        <v>8</v>
      </c>
      <c r="J1582" s="76">
        <f t="shared" si="226"/>
        <v>3</v>
      </c>
      <c r="L1582" s="101"/>
    </row>
    <row r="1583" spans="2:12" x14ac:dyDescent="0.5">
      <c r="B1583" s="231"/>
      <c r="C1583" s="232">
        <f t="shared" si="224"/>
        <v>1581</v>
      </c>
      <c r="E1583" s="300">
        <v>2</v>
      </c>
      <c r="F1583" s="45">
        <f t="shared" si="225"/>
        <v>3151</v>
      </c>
      <c r="G1583" s="40">
        <f t="shared" si="227"/>
        <v>9454</v>
      </c>
      <c r="H1583" s="80">
        <f t="shared" si="222"/>
        <v>4727</v>
      </c>
      <c r="I1583" s="41">
        <v>2</v>
      </c>
      <c r="J1583" s="76">
        <f t="shared" si="226"/>
        <v>1</v>
      </c>
      <c r="L1583" s="101"/>
    </row>
    <row r="1584" spans="2:12" x14ac:dyDescent="0.5">
      <c r="B1584" s="231"/>
      <c r="C1584" s="232">
        <f t="shared" si="224"/>
        <v>1582</v>
      </c>
      <c r="E1584" s="300">
        <v>4</v>
      </c>
      <c r="F1584" s="45">
        <f t="shared" si="225"/>
        <v>3153</v>
      </c>
      <c r="G1584" s="40">
        <f t="shared" si="227"/>
        <v>9460</v>
      </c>
      <c r="H1584" s="82">
        <f>G1584/4</f>
        <v>2365</v>
      </c>
      <c r="I1584" s="41">
        <v>4</v>
      </c>
      <c r="J1584" s="76">
        <f t="shared" si="226"/>
        <v>2</v>
      </c>
      <c r="L1584" s="101"/>
    </row>
    <row r="1585" spans="2:12" x14ac:dyDescent="0.5">
      <c r="B1585" s="231"/>
      <c r="C1585" s="232">
        <f t="shared" si="224"/>
        <v>1583</v>
      </c>
      <c r="E1585" s="300">
        <v>2</v>
      </c>
      <c r="F1585" s="45">
        <f t="shared" si="225"/>
        <v>3155</v>
      </c>
      <c r="G1585" s="40">
        <f t="shared" si="227"/>
        <v>9466</v>
      </c>
      <c r="H1585" s="80">
        <f t="shared" si="223"/>
        <v>4733</v>
      </c>
      <c r="I1585" s="41">
        <v>2</v>
      </c>
      <c r="J1585" s="76">
        <f t="shared" si="226"/>
        <v>1</v>
      </c>
      <c r="L1585" s="101"/>
    </row>
    <row r="1586" spans="2:12" x14ac:dyDescent="0.5">
      <c r="B1586" s="231"/>
      <c r="C1586" s="232">
        <f t="shared" si="224"/>
        <v>1584</v>
      </c>
      <c r="E1586" s="300">
        <v>256</v>
      </c>
      <c r="F1586" s="45">
        <f t="shared" si="225"/>
        <v>3157</v>
      </c>
      <c r="G1586" s="40">
        <f t="shared" si="227"/>
        <v>9472</v>
      </c>
      <c r="H1586" s="81">
        <f>G1586/I1586</f>
        <v>37</v>
      </c>
      <c r="I1586" s="41">
        <v>256</v>
      </c>
      <c r="J1586" s="76">
        <f t="shared" si="226"/>
        <v>8</v>
      </c>
      <c r="L1586" s="101"/>
    </row>
    <row r="1587" spans="2:12" x14ac:dyDescent="0.5">
      <c r="B1587" s="231"/>
      <c r="C1587" s="232">
        <f t="shared" si="224"/>
        <v>1585</v>
      </c>
      <c r="E1587" s="300">
        <v>2</v>
      </c>
      <c r="F1587" s="45">
        <f t="shared" si="225"/>
        <v>3159</v>
      </c>
      <c r="G1587" s="40">
        <f t="shared" si="227"/>
        <v>9478</v>
      </c>
      <c r="H1587" s="80">
        <f t="shared" ref="H1587" si="228">H1585+6</f>
        <v>4739</v>
      </c>
      <c r="I1587" s="41">
        <v>2</v>
      </c>
      <c r="J1587" s="76">
        <f t="shared" si="226"/>
        <v>1</v>
      </c>
      <c r="L1587" s="101"/>
    </row>
    <row r="1588" spans="2:12" x14ac:dyDescent="0.5">
      <c r="B1588" s="231"/>
      <c r="C1588" s="232">
        <f t="shared" si="224"/>
        <v>1586</v>
      </c>
      <c r="E1588" s="300">
        <v>4</v>
      </c>
      <c r="F1588" s="45">
        <f t="shared" si="225"/>
        <v>3161</v>
      </c>
      <c r="G1588" s="40">
        <f t="shared" si="227"/>
        <v>9484</v>
      </c>
      <c r="H1588" s="82">
        <f>G1588/4</f>
        <v>2371</v>
      </c>
      <c r="I1588" s="41">
        <v>4</v>
      </c>
      <c r="J1588" s="76">
        <f t="shared" si="226"/>
        <v>2</v>
      </c>
      <c r="L1588" s="101"/>
    </row>
    <row r="1589" spans="2:12" x14ac:dyDescent="0.5">
      <c r="B1589" s="231"/>
      <c r="C1589" s="232">
        <f t="shared" si="224"/>
        <v>1587</v>
      </c>
      <c r="E1589" s="300">
        <v>2</v>
      </c>
      <c r="F1589" s="45">
        <f t="shared" si="225"/>
        <v>3163</v>
      </c>
      <c r="G1589" s="40">
        <f t="shared" si="227"/>
        <v>9490</v>
      </c>
      <c r="H1589" s="80">
        <f t="shared" ref="H1589" si="229">H1587+6</f>
        <v>4745</v>
      </c>
      <c r="I1589" s="41">
        <v>2</v>
      </c>
      <c r="J1589" s="76">
        <f t="shared" si="226"/>
        <v>1</v>
      </c>
      <c r="L1589" s="101"/>
    </row>
    <row r="1590" spans="2:12" x14ac:dyDescent="0.5">
      <c r="B1590" s="231"/>
      <c r="C1590" s="232">
        <f t="shared" si="224"/>
        <v>1588</v>
      </c>
      <c r="E1590" s="300">
        <v>8</v>
      </c>
      <c r="F1590" s="45">
        <f t="shared" si="225"/>
        <v>3165</v>
      </c>
      <c r="G1590" s="40">
        <f t="shared" si="227"/>
        <v>9496</v>
      </c>
      <c r="H1590" s="81">
        <f>G1590/I1590</f>
        <v>1187</v>
      </c>
      <c r="I1590" s="41">
        <v>8</v>
      </c>
      <c r="J1590" s="76">
        <f t="shared" si="226"/>
        <v>3</v>
      </c>
      <c r="L1590" s="101"/>
    </row>
    <row r="1591" spans="2:12" x14ac:dyDescent="0.5">
      <c r="B1591" s="231"/>
      <c r="C1591" s="232">
        <f t="shared" si="224"/>
        <v>1589</v>
      </c>
      <c r="E1591" s="300">
        <v>2</v>
      </c>
      <c r="F1591" s="45">
        <f t="shared" si="225"/>
        <v>3167</v>
      </c>
      <c r="G1591" s="40">
        <f t="shared" si="227"/>
        <v>9502</v>
      </c>
      <c r="H1591" s="80">
        <f t="shared" ref="H1591:H1615" si="230">H1589+6</f>
        <v>4751</v>
      </c>
      <c r="I1591" s="41">
        <v>2</v>
      </c>
      <c r="J1591" s="76">
        <f t="shared" si="226"/>
        <v>1</v>
      </c>
      <c r="L1591" s="101"/>
    </row>
    <row r="1592" spans="2:12" x14ac:dyDescent="0.5">
      <c r="B1592" s="231"/>
      <c r="C1592" s="232">
        <f t="shared" si="224"/>
        <v>1590</v>
      </c>
      <c r="E1592" s="300">
        <v>4</v>
      </c>
      <c r="F1592" s="45">
        <f t="shared" si="225"/>
        <v>3169</v>
      </c>
      <c r="G1592" s="40">
        <f t="shared" si="227"/>
        <v>9508</v>
      </c>
      <c r="H1592" s="82">
        <f>G1592/4</f>
        <v>2377</v>
      </c>
      <c r="I1592" s="41">
        <v>4</v>
      </c>
      <c r="J1592" s="76">
        <f t="shared" si="226"/>
        <v>2</v>
      </c>
      <c r="L1592" s="101"/>
    </row>
    <row r="1593" spans="2:12" x14ac:dyDescent="0.5">
      <c r="B1593" s="231"/>
      <c r="C1593" s="232">
        <f t="shared" si="224"/>
        <v>1591</v>
      </c>
      <c r="E1593" s="300">
        <v>2</v>
      </c>
      <c r="F1593" s="45">
        <f t="shared" si="225"/>
        <v>3171</v>
      </c>
      <c r="G1593" s="40">
        <f t="shared" si="227"/>
        <v>9514</v>
      </c>
      <c r="H1593" s="80">
        <f t="shared" ref="H1593:H1617" si="231">H1591+6</f>
        <v>4757</v>
      </c>
      <c r="I1593" s="41">
        <v>2</v>
      </c>
      <c r="J1593" s="76">
        <f t="shared" si="226"/>
        <v>1</v>
      </c>
      <c r="L1593" s="101"/>
    </row>
    <row r="1594" spans="2:12" x14ac:dyDescent="0.5">
      <c r="B1594" s="231"/>
      <c r="C1594" s="232">
        <f t="shared" si="224"/>
        <v>1592</v>
      </c>
      <c r="E1594" s="300">
        <v>16</v>
      </c>
      <c r="F1594" s="45">
        <f t="shared" si="225"/>
        <v>3173</v>
      </c>
      <c r="G1594" s="40">
        <f t="shared" si="227"/>
        <v>9520</v>
      </c>
      <c r="H1594" s="81">
        <f>G1594/I1594</f>
        <v>595</v>
      </c>
      <c r="I1594" s="41">
        <v>16</v>
      </c>
      <c r="J1594" s="76">
        <f t="shared" si="226"/>
        <v>4</v>
      </c>
      <c r="L1594" s="101"/>
    </row>
    <row r="1595" spans="2:12" x14ac:dyDescent="0.5">
      <c r="B1595" s="231"/>
      <c r="C1595" s="232">
        <f t="shared" si="224"/>
        <v>1593</v>
      </c>
      <c r="E1595" s="300">
        <v>2</v>
      </c>
      <c r="F1595" s="45">
        <f t="shared" si="225"/>
        <v>3175</v>
      </c>
      <c r="G1595" s="40">
        <f t="shared" si="227"/>
        <v>9526</v>
      </c>
      <c r="H1595" s="80">
        <f t="shared" si="230"/>
        <v>4763</v>
      </c>
      <c r="I1595" s="41">
        <v>2</v>
      </c>
      <c r="J1595" s="76">
        <f t="shared" si="226"/>
        <v>1</v>
      </c>
      <c r="L1595" s="101"/>
    </row>
    <row r="1596" spans="2:12" x14ac:dyDescent="0.5">
      <c r="B1596" s="231"/>
      <c r="C1596" s="232">
        <f t="shared" si="224"/>
        <v>1594</v>
      </c>
      <c r="E1596" s="300">
        <v>4</v>
      </c>
      <c r="F1596" s="45">
        <f t="shared" si="225"/>
        <v>3177</v>
      </c>
      <c r="G1596" s="40">
        <f t="shared" si="227"/>
        <v>9532</v>
      </c>
      <c r="H1596" s="82">
        <f>G1596/4</f>
        <v>2383</v>
      </c>
      <c r="I1596" s="41">
        <v>4</v>
      </c>
      <c r="J1596" s="76">
        <f t="shared" si="226"/>
        <v>2</v>
      </c>
      <c r="L1596" s="101"/>
    </row>
    <row r="1597" spans="2:12" x14ac:dyDescent="0.5">
      <c r="B1597" s="231"/>
      <c r="C1597" s="232">
        <f t="shared" si="224"/>
        <v>1595</v>
      </c>
      <c r="E1597" s="300">
        <v>2</v>
      </c>
      <c r="F1597" s="45">
        <f t="shared" si="225"/>
        <v>3179</v>
      </c>
      <c r="G1597" s="40">
        <f t="shared" si="227"/>
        <v>9538</v>
      </c>
      <c r="H1597" s="80">
        <f t="shared" si="231"/>
        <v>4769</v>
      </c>
      <c r="I1597" s="41">
        <v>2</v>
      </c>
      <c r="J1597" s="76">
        <f t="shared" si="226"/>
        <v>1</v>
      </c>
      <c r="L1597" s="101"/>
    </row>
    <row r="1598" spans="2:12" x14ac:dyDescent="0.5">
      <c r="B1598" s="231"/>
      <c r="C1598" s="232">
        <f t="shared" si="224"/>
        <v>1596</v>
      </c>
      <c r="E1598" s="300">
        <v>8</v>
      </c>
      <c r="F1598" s="45">
        <f t="shared" si="225"/>
        <v>3181</v>
      </c>
      <c r="G1598" s="40">
        <f t="shared" si="227"/>
        <v>9544</v>
      </c>
      <c r="H1598" s="81">
        <f>G1598/I1598</f>
        <v>1193</v>
      </c>
      <c r="I1598" s="41">
        <v>8</v>
      </c>
      <c r="J1598" s="76">
        <f t="shared" si="226"/>
        <v>3</v>
      </c>
      <c r="L1598" s="101"/>
    </row>
    <row r="1599" spans="2:12" x14ac:dyDescent="0.5">
      <c r="B1599" s="231"/>
      <c r="C1599" s="232">
        <f t="shared" si="224"/>
        <v>1597</v>
      </c>
      <c r="E1599" s="300">
        <v>2</v>
      </c>
      <c r="F1599" s="45">
        <f t="shared" si="225"/>
        <v>3183</v>
      </c>
      <c r="G1599" s="40">
        <f t="shared" si="227"/>
        <v>9550</v>
      </c>
      <c r="H1599" s="80">
        <f t="shared" si="230"/>
        <v>4775</v>
      </c>
      <c r="I1599" s="41">
        <v>2</v>
      </c>
      <c r="J1599" s="76">
        <f t="shared" si="226"/>
        <v>1</v>
      </c>
      <c r="L1599" s="101"/>
    </row>
    <row r="1600" spans="2:12" x14ac:dyDescent="0.5">
      <c r="B1600" s="231"/>
      <c r="C1600" s="232">
        <f t="shared" si="224"/>
        <v>1598</v>
      </c>
      <c r="E1600" s="300">
        <v>4</v>
      </c>
      <c r="F1600" s="45">
        <f t="shared" si="225"/>
        <v>3185</v>
      </c>
      <c r="G1600" s="40">
        <f t="shared" si="227"/>
        <v>9556</v>
      </c>
      <c r="H1600" s="82">
        <f>G1600/4</f>
        <v>2389</v>
      </c>
      <c r="I1600" s="41">
        <v>4</v>
      </c>
      <c r="J1600" s="76">
        <f t="shared" si="226"/>
        <v>2</v>
      </c>
      <c r="L1600" s="101"/>
    </row>
    <row r="1601" spans="2:12" x14ac:dyDescent="0.5">
      <c r="B1601" s="231"/>
      <c r="C1601" s="232">
        <f t="shared" si="224"/>
        <v>1599</v>
      </c>
      <c r="E1601" s="300">
        <v>2</v>
      </c>
      <c r="F1601" s="45">
        <f t="shared" si="225"/>
        <v>3187</v>
      </c>
      <c r="G1601" s="40">
        <f t="shared" si="227"/>
        <v>9562</v>
      </c>
      <c r="H1601" s="80">
        <f t="shared" si="231"/>
        <v>4781</v>
      </c>
      <c r="I1601" s="41">
        <v>2</v>
      </c>
      <c r="J1601" s="76">
        <f t="shared" si="226"/>
        <v>1</v>
      </c>
      <c r="L1601" s="101"/>
    </row>
    <row r="1602" spans="2:12" x14ac:dyDescent="0.5">
      <c r="B1602" s="231"/>
      <c r="C1602" s="232">
        <f t="shared" si="224"/>
        <v>1600</v>
      </c>
      <c r="E1602" s="300">
        <v>32</v>
      </c>
      <c r="F1602" s="45">
        <f t="shared" si="225"/>
        <v>3189</v>
      </c>
      <c r="G1602" s="40">
        <f t="shared" si="227"/>
        <v>9568</v>
      </c>
      <c r="H1602" s="81">
        <f>G1602/I1602</f>
        <v>299</v>
      </c>
      <c r="I1602" s="41">
        <v>32</v>
      </c>
      <c r="J1602" s="76">
        <f t="shared" si="226"/>
        <v>5</v>
      </c>
      <c r="L1602" s="101"/>
    </row>
    <row r="1603" spans="2:12" x14ac:dyDescent="0.5">
      <c r="B1603" s="231"/>
      <c r="C1603" s="232">
        <f t="shared" si="224"/>
        <v>1601</v>
      </c>
      <c r="E1603" s="300">
        <v>2</v>
      </c>
      <c r="F1603" s="45">
        <f t="shared" si="225"/>
        <v>3191</v>
      </c>
      <c r="G1603" s="40">
        <f t="shared" si="227"/>
        <v>9574</v>
      </c>
      <c r="H1603" s="80">
        <f t="shared" si="230"/>
        <v>4787</v>
      </c>
      <c r="I1603" s="41">
        <v>2</v>
      </c>
      <c r="J1603" s="76">
        <f t="shared" si="226"/>
        <v>1</v>
      </c>
      <c r="L1603" s="101"/>
    </row>
    <row r="1604" spans="2:12" x14ac:dyDescent="0.5">
      <c r="B1604" s="231"/>
      <c r="C1604" s="232">
        <f t="shared" si="224"/>
        <v>1602</v>
      </c>
      <c r="E1604" s="300">
        <v>4</v>
      </c>
      <c r="F1604" s="45">
        <f t="shared" si="225"/>
        <v>3193</v>
      </c>
      <c r="G1604" s="40">
        <f t="shared" si="227"/>
        <v>9580</v>
      </c>
      <c r="H1604" s="82">
        <f>G1604/4</f>
        <v>2395</v>
      </c>
      <c r="I1604" s="41">
        <v>4</v>
      </c>
      <c r="J1604" s="76">
        <f t="shared" si="226"/>
        <v>2</v>
      </c>
      <c r="L1604" s="101"/>
    </row>
    <row r="1605" spans="2:12" x14ac:dyDescent="0.5">
      <c r="B1605" s="231"/>
      <c r="C1605" s="232">
        <f t="shared" ref="C1605:C1668" si="232">C1604+1</f>
        <v>1603</v>
      </c>
      <c r="E1605" s="300">
        <v>2</v>
      </c>
      <c r="F1605" s="45">
        <f t="shared" si="225"/>
        <v>3195</v>
      </c>
      <c r="G1605" s="40">
        <f t="shared" si="227"/>
        <v>9586</v>
      </c>
      <c r="H1605" s="80">
        <f t="shared" si="231"/>
        <v>4793</v>
      </c>
      <c r="I1605" s="41">
        <v>2</v>
      </c>
      <c r="J1605" s="76">
        <f t="shared" si="226"/>
        <v>1</v>
      </c>
      <c r="L1605" s="101"/>
    </row>
    <row r="1606" spans="2:12" x14ac:dyDescent="0.5">
      <c r="B1606" s="231"/>
      <c r="C1606" s="232">
        <f t="shared" si="232"/>
        <v>1604</v>
      </c>
      <c r="E1606" s="300">
        <v>8</v>
      </c>
      <c r="F1606" s="45">
        <f t="shared" si="225"/>
        <v>3197</v>
      </c>
      <c r="G1606" s="40">
        <f t="shared" si="227"/>
        <v>9592</v>
      </c>
      <c r="H1606" s="81">
        <f>G1606/I1606</f>
        <v>1199</v>
      </c>
      <c r="I1606" s="41">
        <v>8</v>
      </c>
      <c r="J1606" s="76">
        <f t="shared" si="226"/>
        <v>3</v>
      </c>
      <c r="L1606" s="101"/>
    </row>
    <row r="1607" spans="2:12" x14ac:dyDescent="0.5">
      <c r="B1607" s="231"/>
      <c r="C1607" s="232">
        <f t="shared" si="232"/>
        <v>1605</v>
      </c>
      <c r="E1607" s="300">
        <v>2</v>
      </c>
      <c r="F1607" s="45">
        <f t="shared" si="225"/>
        <v>3199</v>
      </c>
      <c r="G1607" s="40">
        <f t="shared" si="227"/>
        <v>9598</v>
      </c>
      <c r="H1607" s="80">
        <f t="shared" si="230"/>
        <v>4799</v>
      </c>
      <c r="I1607" s="41">
        <v>2</v>
      </c>
      <c r="J1607" s="76">
        <f t="shared" si="226"/>
        <v>1</v>
      </c>
      <c r="L1607" s="101"/>
    </row>
    <row r="1608" spans="2:12" x14ac:dyDescent="0.5">
      <c r="B1608" s="231"/>
      <c r="C1608" s="232">
        <f t="shared" si="232"/>
        <v>1606</v>
      </c>
      <c r="E1608" s="300">
        <v>4</v>
      </c>
      <c r="F1608" s="45">
        <f t="shared" si="225"/>
        <v>3201</v>
      </c>
      <c r="G1608" s="40">
        <f t="shared" si="227"/>
        <v>9604</v>
      </c>
      <c r="H1608" s="82">
        <f>G1608/4</f>
        <v>2401</v>
      </c>
      <c r="I1608" s="41">
        <v>4</v>
      </c>
      <c r="J1608" s="76">
        <f t="shared" si="226"/>
        <v>2</v>
      </c>
      <c r="L1608" s="101"/>
    </row>
    <row r="1609" spans="2:12" x14ac:dyDescent="0.5">
      <c r="B1609" s="231"/>
      <c r="C1609" s="232">
        <f t="shared" si="232"/>
        <v>1607</v>
      </c>
      <c r="E1609" s="300">
        <v>2</v>
      </c>
      <c r="F1609" s="45">
        <f t="shared" ref="F1609:F1672" si="233">(G1609-1)/3</f>
        <v>3203</v>
      </c>
      <c r="G1609" s="40">
        <f t="shared" si="227"/>
        <v>9610</v>
      </c>
      <c r="H1609" s="80">
        <f t="shared" si="231"/>
        <v>4805</v>
      </c>
      <c r="I1609" s="41">
        <v>2</v>
      </c>
      <c r="J1609" s="76">
        <f t="shared" ref="J1609:J1672" si="234">LOG(I1609,2)</f>
        <v>1</v>
      </c>
      <c r="L1609" s="101"/>
    </row>
    <row r="1610" spans="2:12" x14ac:dyDescent="0.5">
      <c r="B1610" s="231"/>
      <c r="C1610" s="232">
        <f t="shared" si="232"/>
        <v>1608</v>
      </c>
      <c r="E1610" s="300">
        <v>16</v>
      </c>
      <c r="F1610" s="45">
        <f t="shared" si="233"/>
        <v>3205</v>
      </c>
      <c r="G1610" s="40">
        <f t="shared" ref="G1610:G1673" si="235">G1609+6</f>
        <v>9616</v>
      </c>
      <c r="H1610" s="81">
        <f>G1610/I1610</f>
        <v>601</v>
      </c>
      <c r="I1610" s="41">
        <v>16</v>
      </c>
      <c r="J1610" s="76">
        <f t="shared" si="234"/>
        <v>4</v>
      </c>
      <c r="L1610" s="101"/>
    </row>
    <row r="1611" spans="2:12" x14ac:dyDescent="0.5">
      <c r="B1611" s="231"/>
      <c r="C1611" s="232">
        <f t="shared" si="232"/>
        <v>1609</v>
      </c>
      <c r="E1611" s="300">
        <v>2</v>
      </c>
      <c r="F1611" s="45">
        <f t="shared" si="233"/>
        <v>3207</v>
      </c>
      <c r="G1611" s="40">
        <f t="shared" si="235"/>
        <v>9622</v>
      </c>
      <c r="H1611" s="80">
        <f t="shared" si="230"/>
        <v>4811</v>
      </c>
      <c r="I1611" s="41">
        <v>2</v>
      </c>
      <c r="J1611" s="76">
        <f t="shared" si="234"/>
        <v>1</v>
      </c>
      <c r="L1611" s="101"/>
    </row>
    <row r="1612" spans="2:12" x14ac:dyDescent="0.5">
      <c r="B1612" s="231"/>
      <c r="C1612" s="232">
        <f t="shared" si="232"/>
        <v>1610</v>
      </c>
      <c r="E1612" s="300">
        <v>4</v>
      </c>
      <c r="F1612" s="45">
        <f t="shared" si="233"/>
        <v>3209</v>
      </c>
      <c r="G1612" s="40">
        <f t="shared" si="235"/>
        <v>9628</v>
      </c>
      <c r="H1612" s="82">
        <f>G1612/4</f>
        <v>2407</v>
      </c>
      <c r="I1612" s="41">
        <v>4</v>
      </c>
      <c r="J1612" s="76">
        <f t="shared" si="234"/>
        <v>2</v>
      </c>
      <c r="L1612" s="101"/>
    </row>
    <row r="1613" spans="2:12" x14ac:dyDescent="0.5">
      <c r="B1613" s="231"/>
      <c r="C1613" s="232">
        <f t="shared" si="232"/>
        <v>1611</v>
      </c>
      <c r="E1613" s="300">
        <v>2</v>
      </c>
      <c r="F1613" s="45">
        <f t="shared" si="233"/>
        <v>3211</v>
      </c>
      <c r="G1613" s="40">
        <f t="shared" si="235"/>
        <v>9634</v>
      </c>
      <c r="H1613" s="80">
        <f t="shared" si="231"/>
        <v>4817</v>
      </c>
      <c r="I1613" s="41">
        <v>2</v>
      </c>
      <c r="J1613" s="76">
        <f t="shared" si="234"/>
        <v>1</v>
      </c>
      <c r="L1613" s="101"/>
    </row>
    <row r="1614" spans="2:12" x14ac:dyDescent="0.5">
      <c r="B1614" s="231"/>
      <c r="C1614" s="232">
        <f t="shared" si="232"/>
        <v>1612</v>
      </c>
      <c r="E1614" s="300">
        <v>8</v>
      </c>
      <c r="F1614" s="45">
        <f t="shared" si="233"/>
        <v>3213</v>
      </c>
      <c r="G1614" s="40">
        <f t="shared" si="235"/>
        <v>9640</v>
      </c>
      <c r="H1614" s="81">
        <f>G1614/I1614</f>
        <v>1205</v>
      </c>
      <c r="I1614" s="41">
        <v>8</v>
      </c>
      <c r="J1614" s="76">
        <f t="shared" si="234"/>
        <v>3</v>
      </c>
      <c r="L1614" s="101"/>
    </row>
    <row r="1615" spans="2:12" x14ac:dyDescent="0.5">
      <c r="B1615" s="231"/>
      <c r="C1615" s="232">
        <f t="shared" si="232"/>
        <v>1613</v>
      </c>
      <c r="E1615" s="300">
        <v>2</v>
      </c>
      <c r="F1615" s="45">
        <f t="shared" si="233"/>
        <v>3215</v>
      </c>
      <c r="G1615" s="40">
        <f t="shared" si="235"/>
        <v>9646</v>
      </c>
      <c r="H1615" s="80">
        <f t="shared" si="230"/>
        <v>4823</v>
      </c>
      <c r="I1615" s="41">
        <v>2</v>
      </c>
      <c r="J1615" s="76">
        <f t="shared" si="234"/>
        <v>1</v>
      </c>
      <c r="L1615" s="101"/>
    </row>
    <row r="1616" spans="2:12" x14ac:dyDescent="0.5">
      <c r="B1616" s="231"/>
      <c r="C1616" s="232">
        <f t="shared" si="232"/>
        <v>1614</v>
      </c>
      <c r="E1616" s="300">
        <v>4</v>
      </c>
      <c r="F1616" s="45">
        <f t="shared" si="233"/>
        <v>3217</v>
      </c>
      <c r="G1616" s="40">
        <f t="shared" si="235"/>
        <v>9652</v>
      </c>
      <c r="H1616" s="82">
        <f>G1616/4</f>
        <v>2413</v>
      </c>
      <c r="I1616" s="41">
        <v>4</v>
      </c>
      <c r="J1616" s="76">
        <f t="shared" si="234"/>
        <v>2</v>
      </c>
      <c r="L1616" s="101"/>
    </row>
    <row r="1617" spans="2:12" x14ac:dyDescent="0.5">
      <c r="B1617" s="231"/>
      <c r="C1617" s="232">
        <f t="shared" si="232"/>
        <v>1615</v>
      </c>
      <c r="E1617" s="300">
        <v>2</v>
      </c>
      <c r="F1617" s="45">
        <f t="shared" si="233"/>
        <v>3219</v>
      </c>
      <c r="G1617" s="40">
        <f t="shared" si="235"/>
        <v>9658</v>
      </c>
      <c r="H1617" s="80">
        <f t="shared" si="231"/>
        <v>4829</v>
      </c>
      <c r="I1617" s="41">
        <v>2</v>
      </c>
      <c r="J1617" s="76">
        <f t="shared" si="234"/>
        <v>1</v>
      </c>
      <c r="L1617" s="101"/>
    </row>
    <row r="1618" spans="2:12" x14ac:dyDescent="0.5">
      <c r="B1618" s="231"/>
      <c r="C1618" s="232">
        <f t="shared" si="232"/>
        <v>1616</v>
      </c>
      <c r="E1618" s="300">
        <v>64</v>
      </c>
      <c r="F1618" s="45">
        <f t="shared" si="233"/>
        <v>3221</v>
      </c>
      <c r="G1618" s="40">
        <f t="shared" si="235"/>
        <v>9664</v>
      </c>
      <c r="H1618" s="81">
        <f>G1618/I1618</f>
        <v>151</v>
      </c>
      <c r="I1618" s="41">
        <v>64</v>
      </c>
      <c r="J1618" s="76">
        <f t="shared" si="234"/>
        <v>6</v>
      </c>
      <c r="L1618" s="101"/>
    </row>
    <row r="1619" spans="2:12" x14ac:dyDescent="0.5">
      <c r="B1619" s="231"/>
      <c r="C1619" s="232">
        <f t="shared" si="232"/>
        <v>1617</v>
      </c>
      <c r="E1619" s="300">
        <v>2</v>
      </c>
      <c r="F1619" s="45">
        <f t="shared" si="233"/>
        <v>3223</v>
      </c>
      <c r="G1619" s="40">
        <f t="shared" si="235"/>
        <v>9670</v>
      </c>
      <c r="H1619" s="80">
        <f t="shared" ref="H1619" si="236">H1617+6</f>
        <v>4835</v>
      </c>
      <c r="I1619" s="41">
        <v>2</v>
      </c>
      <c r="J1619" s="76">
        <f t="shared" si="234"/>
        <v>1</v>
      </c>
      <c r="L1619" s="101"/>
    </row>
    <row r="1620" spans="2:12" x14ac:dyDescent="0.5">
      <c r="B1620" s="231"/>
      <c r="C1620" s="232">
        <f t="shared" si="232"/>
        <v>1618</v>
      </c>
      <c r="E1620" s="300">
        <v>4</v>
      </c>
      <c r="F1620" s="45">
        <f t="shared" si="233"/>
        <v>3225</v>
      </c>
      <c r="G1620" s="40">
        <f t="shared" si="235"/>
        <v>9676</v>
      </c>
      <c r="H1620" s="82">
        <f>G1620/4</f>
        <v>2419</v>
      </c>
      <c r="I1620" s="41">
        <v>4</v>
      </c>
      <c r="J1620" s="76">
        <f t="shared" si="234"/>
        <v>2</v>
      </c>
      <c r="L1620" s="101"/>
    </row>
    <row r="1621" spans="2:12" x14ac:dyDescent="0.5">
      <c r="B1621" s="231"/>
      <c r="C1621" s="232">
        <f t="shared" si="232"/>
        <v>1619</v>
      </c>
      <c r="E1621" s="300">
        <v>2</v>
      </c>
      <c r="F1621" s="45">
        <f t="shared" si="233"/>
        <v>3227</v>
      </c>
      <c r="G1621" s="40">
        <f t="shared" si="235"/>
        <v>9682</v>
      </c>
      <c r="H1621" s="80">
        <f t="shared" ref="H1621" si="237">H1619+6</f>
        <v>4841</v>
      </c>
      <c r="I1621" s="41">
        <v>2</v>
      </c>
      <c r="J1621" s="76">
        <f t="shared" si="234"/>
        <v>1</v>
      </c>
      <c r="L1621" s="101"/>
    </row>
    <row r="1622" spans="2:12" x14ac:dyDescent="0.5">
      <c r="B1622" s="231"/>
      <c r="C1622" s="232">
        <f t="shared" si="232"/>
        <v>1620</v>
      </c>
      <c r="E1622" s="300">
        <v>8</v>
      </c>
      <c r="F1622" s="45">
        <f t="shared" si="233"/>
        <v>3229</v>
      </c>
      <c r="G1622" s="40">
        <f t="shared" si="235"/>
        <v>9688</v>
      </c>
      <c r="H1622" s="81">
        <f>G1622/I1622</f>
        <v>1211</v>
      </c>
      <c r="I1622" s="41">
        <v>8</v>
      </c>
      <c r="J1622" s="76">
        <f t="shared" si="234"/>
        <v>3</v>
      </c>
      <c r="L1622" s="101"/>
    </row>
    <row r="1623" spans="2:12" x14ac:dyDescent="0.5">
      <c r="B1623" s="231"/>
      <c r="C1623" s="232">
        <f t="shared" si="232"/>
        <v>1621</v>
      </c>
      <c r="E1623" s="300">
        <v>2</v>
      </c>
      <c r="F1623" s="45">
        <f t="shared" si="233"/>
        <v>3231</v>
      </c>
      <c r="G1623" s="40">
        <f t="shared" si="235"/>
        <v>9694</v>
      </c>
      <c r="H1623" s="80">
        <f t="shared" ref="H1623" si="238">H1621+6</f>
        <v>4847</v>
      </c>
      <c r="I1623" s="41">
        <v>2</v>
      </c>
      <c r="J1623" s="76">
        <f t="shared" si="234"/>
        <v>1</v>
      </c>
      <c r="L1623" s="101"/>
    </row>
    <row r="1624" spans="2:12" x14ac:dyDescent="0.5">
      <c r="B1624" s="231"/>
      <c r="C1624" s="232">
        <f t="shared" si="232"/>
        <v>1622</v>
      </c>
      <c r="E1624" s="300">
        <v>4</v>
      </c>
      <c r="F1624" s="45">
        <f t="shared" si="233"/>
        <v>3233</v>
      </c>
      <c r="G1624" s="40">
        <f t="shared" si="235"/>
        <v>9700</v>
      </c>
      <c r="H1624" s="82">
        <f>G1624/4</f>
        <v>2425</v>
      </c>
      <c r="I1624" s="41">
        <v>4</v>
      </c>
      <c r="J1624" s="76">
        <f t="shared" si="234"/>
        <v>2</v>
      </c>
      <c r="L1624" s="101"/>
    </row>
    <row r="1625" spans="2:12" x14ac:dyDescent="0.5">
      <c r="B1625" s="231"/>
      <c r="C1625" s="232">
        <f t="shared" si="232"/>
        <v>1623</v>
      </c>
      <c r="E1625" s="300">
        <v>2</v>
      </c>
      <c r="F1625" s="45">
        <f t="shared" si="233"/>
        <v>3235</v>
      </c>
      <c r="G1625" s="40">
        <f t="shared" si="235"/>
        <v>9706</v>
      </c>
      <c r="H1625" s="80">
        <f t="shared" ref="H1625" si="239">H1623+6</f>
        <v>4853</v>
      </c>
      <c r="I1625" s="41">
        <v>2</v>
      </c>
      <c r="J1625" s="76">
        <f t="shared" si="234"/>
        <v>1</v>
      </c>
      <c r="L1625" s="101"/>
    </row>
    <row r="1626" spans="2:12" x14ac:dyDescent="0.5">
      <c r="B1626" s="231"/>
      <c r="C1626" s="232">
        <f t="shared" si="232"/>
        <v>1624</v>
      </c>
      <c r="E1626" s="300">
        <v>16</v>
      </c>
      <c r="F1626" s="45">
        <f t="shared" si="233"/>
        <v>3237</v>
      </c>
      <c r="G1626" s="40">
        <f t="shared" si="235"/>
        <v>9712</v>
      </c>
      <c r="H1626" s="81">
        <f t="shared" ref="H1626:H1650" si="240">G1626/I1626</f>
        <v>607</v>
      </c>
      <c r="I1626" s="41">
        <v>16</v>
      </c>
      <c r="J1626" s="76">
        <f t="shared" si="234"/>
        <v>4</v>
      </c>
      <c r="L1626" s="101"/>
    </row>
    <row r="1627" spans="2:12" x14ac:dyDescent="0.5">
      <c r="B1627" s="231"/>
      <c r="C1627" s="232">
        <f t="shared" si="232"/>
        <v>1625</v>
      </c>
      <c r="E1627" s="300">
        <v>2</v>
      </c>
      <c r="F1627" s="45">
        <f t="shared" si="233"/>
        <v>3239</v>
      </c>
      <c r="G1627" s="40">
        <f t="shared" si="235"/>
        <v>9718</v>
      </c>
      <c r="H1627" s="80">
        <f t="shared" si="240"/>
        <v>4859</v>
      </c>
      <c r="I1627" s="41">
        <v>2</v>
      </c>
      <c r="J1627" s="76">
        <f t="shared" si="234"/>
        <v>1</v>
      </c>
      <c r="L1627" s="101"/>
    </row>
    <row r="1628" spans="2:12" x14ac:dyDescent="0.5">
      <c r="B1628" s="231"/>
      <c r="C1628" s="232">
        <f t="shared" si="232"/>
        <v>1626</v>
      </c>
      <c r="E1628" s="300">
        <v>4</v>
      </c>
      <c r="F1628" s="45">
        <f t="shared" si="233"/>
        <v>3241</v>
      </c>
      <c r="G1628" s="40">
        <f t="shared" si="235"/>
        <v>9724</v>
      </c>
      <c r="H1628" s="82">
        <f t="shared" si="240"/>
        <v>2431</v>
      </c>
      <c r="I1628" s="41">
        <v>4</v>
      </c>
      <c r="J1628" s="76">
        <f t="shared" si="234"/>
        <v>2</v>
      </c>
      <c r="L1628" s="101"/>
    </row>
    <row r="1629" spans="2:12" x14ac:dyDescent="0.5">
      <c r="B1629" s="231"/>
      <c r="C1629" s="232">
        <f t="shared" si="232"/>
        <v>1627</v>
      </c>
      <c r="E1629" s="300">
        <v>2</v>
      </c>
      <c r="F1629" s="45">
        <f t="shared" si="233"/>
        <v>3243</v>
      </c>
      <c r="G1629" s="40">
        <f t="shared" si="235"/>
        <v>9730</v>
      </c>
      <c r="H1629" s="80">
        <f t="shared" si="240"/>
        <v>4865</v>
      </c>
      <c r="I1629" s="41">
        <v>2</v>
      </c>
      <c r="J1629" s="76">
        <f t="shared" si="234"/>
        <v>1</v>
      </c>
      <c r="L1629" s="101"/>
    </row>
    <row r="1630" spans="2:12" x14ac:dyDescent="0.5">
      <c r="B1630" s="231"/>
      <c r="C1630" s="232">
        <f t="shared" si="232"/>
        <v>1628</v>
      </c>
      <c r="E1630" s="300">
        <v>8</v>
      </c>
      <c r="F1630" s="45">
        <f t="shared" si="233"/>
        <v>3245</v>
      </c>
      <c r="G1630" s="40">
        <f t="shared" si="235"/>
        <v>9736</v>
      </c>
      <c r="H1630" s="81">
        <f t="shared" si="240"/>
        <v>1217</v>
      </c>
      <c r="I1630" s="41">
        <v>8</v>
      </c>
      <c r="J1630" s="76">
        <f t="shared" si="234"/>
        <v>3</v>
      </c>
      <c r="L1630" s="101"/>
    </row>
    <row r="1631" spans="2:12" x14ac:dyDescent="0.5">
      <c r="B1631" s="231"/>
      <c r="C1631" s="232">
        <f t="shared" si="232"/>
        <v>1629</v>
      </c>
      <c r="E1631" s="300">
        <v>2</v>
      </c>
      <c r="F1631" s="45">
        <f t="shared" si="233"/>
        <v>3247</v>
      </c>
      <c r="G1631" s="40">
        <f t="shared" si="235"/>
        <v>9742</v>
      </c>
      <c r="H1631" s="80">
        <f t="shared" si="240"/>
        <v>4871</v>
      </c>
      <c r="I1631" s="41">
        <v>2</v>
      </c>
      <c r="J1631" s="76">
        <f t="shared" si="234"/>
        <v>1</v>
      </c>
      <c r="L1631" s="101"/>
    </row>
    <row r="1632" spans="2:12" x14ac:dyDescent="0.5">
      <c r="B1632" s="231"/>
      <c r="C1632" s="232">
        <f t="shared" si="232"/>
        <v>1630</v>
      </c>
      <c r="E1632" s="300">
        <v>4</v>
      </c>
      <c r="F1632" s="45">
        <f t="shared" si="233"/>
        <v>3249</v>
      </c>
      <c r="G1632" s="40">
        <f t="shared" si="235"/>
        <v>9748</v>
      </c>
      <c r="H1632" s="82">
        <f t="shared" si="240"/>
        <v>2437</v>
      </c>
      <c r="I1632" s="41">
        <v>4</v>
      </c>
      <c r="J1632" s="76">
        <f t="shared" si="234"/>
        <v>2</v>
      </c>
      <c r="L1632" s="101"/>
    </row>
    <row r="1633" spans="2:12" x14ac:dyDescent="0.5">
      <c r="B1633" s="231"/>
      <c r="C1633" s="232">
        <f t="shared" si="232"/>
        <v>1631</v>
      </c>
      <c r="E1633" s="300">
        <v>2</v>
      </c>
      <c r="F1633" s="45">
        <f t="shared" si="233"/>
        <v>3251</v>
      </c>
      <c r="G1633" s="40">
        <f t="shared" si="235"/>
        <v>9754</v>
      </c>
      <c r="H1633" s="80">
        <f t="shared" si="240"/>
        <v>4877</v>
      </c>
      <c r="I1633" s="41">
        <v>2</v>
      </c>
      <c r="J1633" s="76">
        <f t="shared" si="234"/>
        <v>1</v>
      </c>
      <c r="L1633" s="101"/>
    </row>
    <row r="1634" spans="2:12" x14ac:dyDescent="0.5">
      <c r="B1634" s="231"/>
      <c r="C1634" s="232">
        <f t="shared" si="232"/>
        <v>1632</v>
      </c>
      <c r="E1634" s="300">
        <v>32</v>
      </c>
      <c r="F1634" s="45">
        <f t="shared" si="233"/>
        <v>3253</v>
      </c>
      <c r="G1634" s="40">
        <f t="shared" si="235"/>
        <v>9760</v>
      </c>
      <c r="H1634" s="81">
        <f t="shared" si="240"/>
        <v>305</v>
      </c>
      <c r="I1634" s="41">
        <v>32</v>
      </c>
      <c r="J1634" s="76">
        <f t="shared" si="234"/>
        <v>5</v>
      </c>
      <c r="L1634" s="101"/>
    </row>
    <row r="1635" spans="2:12" x14ac:dyDescent="0.5">
      <c r="B1635" s="231"/>
      <c r="C1635" s="232">
        <f t="shared" si="232"/>
        <v>1633</v>
      </c>
      <c r="E1635" s="300">
        <v>2</v>
      </c>
      <c r="F1635" s="45">
        <f t="shared" si="233"/>
        <v>3255</v>
      </c>
      <c r="G1635" s="40">
        <f t="shared" si="235"/>
        <v>9766</v>
      </c>
      <c r="H1635" s="80">
        <f t="shared" si="240"/>
        <v>4883</v>
      </c>
      <c r="I1635" s="41">
        <v>2</v>
      </c>
      <c r="J1635" s="76">
        <f t="shared" si="234"/>
        <v>1</v>
      </c>
      <c r="L1635" s="101"/>
    </row>
    <row r="1636" spans="2:12" x14ac:dyDescent="0.5">
      <c r="B1636" s="231"/>
      <c r="C1636" s="232">
        <f t="shared" si="232"/>
        <v>1634</v>
      </c>
      <c r="E1636" s="300">
        <v>4</v>
      </c>
      <c r="F1636" s="45">
        <f t="shared" si="233"/>
        <v>3257</v>
      </c>
      <c r="G1636" s="40">
        <f t="shared" si="235"/>
        <v>9772</v>
      </c>
      <c r="H1636" s="82">
        <f t="shared" si="240"/>
        <v>2443</v>
      </c>
      <c r="I1636" s="41">
        <v>4</v>
      </c>
      <c r="J1636" s="76">
        <f t="shared" si="234"/>
        <v>2</v>
      </c>
      <c r="L1636" s="101"/>
    </row>
    <row r="1637" spans="2:12" x14ac:dyDescent="0.5">
      <c r="B1637" s="231"/>
      <c r="C1637" s="232">
        <f t="shared" si="232"/>
        <v>1635</v>
      </c>
      <c r="E1637" s="300">
        <v>2</v>
      </c>
      <c r="F1637" s="45">
        <f t="shared" si="233"/>
        <v>3259</v>
      </c>
      <c r="G1637" s="40">
        <f t="shared" si="235"/>
        <v>9778</v>
      </c>
      <c r="H1637" s="80">
        <f t="shared" si="240"/>
        <v>4889</v>
      </c>
      <c r="I1637" s="41">
        <v>2</v>
      </c>
      <c r="J1637" s="76">
        <f t="shared" si="234"/>
        <v>1</v>
      </c>
      <c r="L1637" s="101"/>
    </row>
    <row r="1638" spans="2:12" x14ac:dyDescent="0.5">
      <c r="B1638" s="231"/>
      <c r="C1638" s="232">
        <f t="shared" si="232"/>
        <v>1636</v>
      </c>
      <c r="E1638" s="300">
        <v>8</v>
      </c>
      <c r="F1638" s="45">
        <f t="shared" si="233"/>
        <v>3261</v>
      </c>
      <c r="G1638" s="40">
        <f t="shared" si="235"/>
        <v>9784</v>
      </c>
      <c r="H1638" s="81">
        <f t="shared" si="240"/>
        <v>1223</v>
      </c>
      <c r="I1638" s="41">
        <v>8</v>
      </c>
      <c r="J1638" s="76">
        <f t="shared" si="234"/>
        <v>3</v>
      </c>
      <c r="L1638" s="101"/>
    </row>
    <row r="1639" spans="2:12" x14ac:dyDescent="0.5">
      <c r="B1639" s="231"/>
      <c r="C1639" s="232">
        <f t="shared" si="232"/>
        <v>1637</v>
      </c>
      <c r="E1639" s="300">
        <v>2</v>
      </c>
      <c r="F1639" s="45">
        <f t="shared" si="233"/>
        <v>3263</v>
      </c>
      <c r="G1639" s="40">
        <f t="shared" si="235"/>
        <v>9790</v>
      </c>
      <c r="H1639" s="80">
        <f t="shared" si="240"/>
        <v>4895</v>
      </c>
      <c r="I1639" s="41">
        <v>2</v>
      </c>
      <c r="J1639" s="76">
        <f t="shared" si="234"/>
        <v>1</v>
      </c>
      <c r="L1639" s="101"/>
    </row>
    <row r="1640" spans="2:12" x14ac:dyDescent="0.5">
      <c r="B1640" s="231"/>
      <c r="C1640" s="232">
        <f t="shared" si="232"/>
        <v>1638</v>
      </c>
      <c r="E1640" s="300">
        <v>4</v>
      </c>
      <c r="F1640" s="45">
        <f t="shared" si="233"/>
        <v>3265</v>
      </c>
      <c r="G1640" s="40">
        <f t="shared" si="235"/>
        <v>9796</v>
      </c>
      <c r="H1640" s="82">
        <f t="shared" si="240"/>
        <v>2449</v>
      </c>
      <c r="I1640" s="41">
        <v>4</v>
      </c>
      <c r="J1640" s="76">
        <f t="shared" si="234"/>
        <v>2</v>
      </c>
      <c r="L1640" s="101"/>
    </row>
    <row r="1641" spans="2:12" x14ac:dyDescent="0.5">
      <c r="B1641" s="231"/>
      <c r="C1641" s="232">
        <f t="shared" si="232"/>
        <v>1639</v>
      </c>
      <c r="E1641" s="300">
        <v>2</v>
      </c>
      <c r="F1641" s="45">
        <f t="shared" si="233"/>
        <v>3267</v>
      </c>
      <c r="G1641" s="40">
        <f t="shared" si="235"/>
        <v>9802</v>
      </c>
      <c r="H1641" s="80">
        <f t="shared" si="240"/>
        <v>4901</v>
      </c>
      <c r="I1641" s="41">
        <v>2</v>
      </c>
      <c r="J1641" s="76">
        <f t="shared" si="234"/>
        <v>1</v>
      </c>
      <c r="L1641" s="101"/>
    </row>
    <row r="1642" spans="2:12" x14ac:dyDescent="0.5">
      <c r="B1642" s="231"/>
      <c r="C1642" s="232">
        <f t="shared" si="232"/>
        <v>1640</v>
      </c>
      <c r="E1642" s="300">
        <v>16</v>
      </c>
      <c r="F1642" s="45">
        <f t="shared" si="233"/>
        <v>3269</v>
      </c>
      <c r="G1642" s="40">
        <f t="shared" si="235"/>
        <v>9808</v>
      </c>
      <c r="H1642" s="81">
        <f t="shared" si="240"/>
        <v>613</v>
      </c>
      <c r="I1642" s="41">
        <v>16</v>
      </c>
      <c r="J1642" s="76">
        <f t="shared" si="234"/>
        <v>4</v>
      </c>
      <c r="L1642" s="101"/>
    </row>
    <row r="1643" spans="2:12" x14ac:dyDescent="0.5">
      <c r="B1643" s="231"/>
      <c r="C1643" s="232">
        <f t="shared" si="232"/>
        <v>1641</v>
      </c>
      <c r="E1643" s="300">
        <v>2</v>
      </c>
      <c r="F1643" s="45">
        <f t="shared" si="233"/>
        <v>3271</v>
      </c>
      <c r="G1643" s="40">
        <f t="shared" si="235"/>
        <v>9814</v>
      </c>
      <c r="H1643" s="80">
        <f t="shared" si="240"/>
        <v>4907</v>
      </c>
      <c r="I1643" s="41">
        <v>2</v>
      </c>
      <c r="J1643" s="76">
        <f t="shared" si="234"/>
        <v>1</v>
      </c>
      <c r="L1643" s="101"/>
    </row>
    <row r="1644" spans="2:12" x14ac:dyDescent="0.5">
      <c r="B1644" s="231"/>
      <c r="C1644" s="232">
        <f t="shared" si="232"/>
        <v>1642</v>
      </c>
      <c r="E1644" s="300">
        <v>4</v>
      </c>
      <c r="F1644" s="45">
        <f t="shared" si="233"/>
        <v>3273</v>
      </c>
      <c r="G1644" s="40">
        <f t="shared" si="235"/>
        <v>9820</v>
      </c>
      <c r="H1644" s="82">
        <f t="shared" si="240"/>
        <v>2455</v>
      </c>
      <c r="I1644" s="41">
        <v>4</v>
      </c>
      <c r="J1644" s="76">
        <f t="shared" si="234"/>
        <v>2</v>
      </c>
      <c r="L1644" s="101"/>
    </row>
    <row r="1645" spans="2:12" x14ac:dyDescent="0.5">
      <c r="B1645" s="231"/>
      <c r="C1645" s="232">
        <f t="shared" si="232"/>
        <v>1643</v>
      </c>
      <c r="E1645" s="300">
        <v>2</v>
      </c>
      <c r="F1645" s="45">
        <f t="shared" si="233"/>
        <v>3275</v>
      </c>
      <c r="G1645" s="40">
        <f t="shared" si="235"/>
        <v>9826</v>
      </c>
      <c r="H1645" s="80">
        <f t="shared" si="240"/>
        <v>4913</v>
      </c>
      <c r="I1645" s="41">
        <v>2</v>
      </c>
      <c r="J1645" s="76">
        <f t="shared" si="234"/>
        <v>1</v>
      </c>
      <c r="L1645" s="101"/>
    </row>
    <row r="1646" spans="2:12" x14ac:dyDescent="0.5">
      <c r="B1646" s="231"/>
      <c r="C1646" s="232">
        <f t="shared" si="232"/>
        <v>1644</v>
      </c>
      <c r="E1646" s="300">
        <v>8</v>
      </c>
      <c r="F1646" s="45">
        <f t="shared" si="233"/>
        <v>3277</v>
      </c>
      <c r="G1646" s="40">
        <f t="shared" si="235"/>
        <v>9832</v>
      </c>
      <c r="H1646" s="81">
        <f t="shared" si="240"/>
        <v>1229</v>
      </c>
      <c r="I1646" s="41">
        <v>8</v>
      </c>
      <c r="J1646" s="76">
        <f t="shared" si="234"/>
        <v>3</v>
      </c>
      <c r="L1646" s="101"/>
    </row>
    <row r="1647" spans="2:12" x14ac:dyDescent="0.5">
      <c r="B1647" s="231"/>
      <c r="C1647" s="232">
        <f t="shared" si="232"/>
        <v>1645</v>
      </c>
      <c r="E1647" s="300">
        <v>2</v>
      </c>
      <c r="F1647" s="45">
        <f t="shared" si="233"/>
        <v>3279</v>
      </c>
      <c r="G1647" s="40">
        <f t="shared" si="235"/>
        <v>9838</v>
      </c>
      <c r="H1647" s="80">
        <f t="shared" si="240"/>
        <v>4919</v>
      </c>
      <c r="I1647" s="41">
        <v>2</v>
      </c>
      <c r="J1647" s="76">
        <f t="shared" si="234"/>
        <v>1</v>
      </c>
      <c r="L1647" s="101"/>
    </row>
    <row r="1648" spans="2:12" x14ac:dyDescent="0.5">
      <c r="B1648" s="231"/>
      <c r="C1648" s="232">
        <f t="shared" si="232"/>
        <v>1646</v>
      </c>
      <c r="E1648" s="300">
        <v>4</v>
      </c>
      <c r="F1648" s="45">
        <f t="shared" si="233"/>
        <v>3281</v>
      </c>
      <c r="G1648" s="40">
        <f t="shared" si="235"/>
        <v>9844</v>
      </c>
      <c r="H1648" s="82">
        <f t="shared" si="240"/>
        <v>2461</v>
      </c>
      <c r="I1648" s="41">
        <v>4</v>
      </c>
      <c r="J1648" s="76">
        <f t="shared" si="234"/>
        <v>2</v>
      </c>
      <c r="L1648" s="101"/>
    </row>
    <row r="1649" spans="2:12" x14ac:dyDescent="0.5">
      <c r="B1649" s="231"/>
      <c r="C1649" s="232">
        <f t="shared" si="232"/>
        <v>1647</v>
      </c>
      <c r="E1649" s="300">
        <v>2</v>
      </c>
      <c r="F1649" s="45">
        <f t="shared" si="233"/>
        <v>3283</v>
      </c>
      <c r="G1649" s="40">
        <f t="shared" si="235"/>
        <v>9850</v>
      </c>
      <c r="H1649" s="80">
        <f t="shared" si="240"/>
        <v>4925</v>
      </c>
      <c r="I1649" s="41">
        <v>2</v>
      </c>
      <c r="J1649" s="76">
        <f t="shared" si="234"/>
        <v>1</v>
      </c>
      <c r="L1649" s="101"/>
    </row>
    <row r="1650" spans="2:12" x14ac:dyDescent="0.5">
      <c r="B1650" s="231"/>
      <c r="C1650" s="232">
        <f t="shared" si="232"/>
        <v>1648</v>
      </c>
      <c r="E1650" s="300">
        <v>128</v>
      </c>
      <c r="F1650" s="45">
        <f t="shared" si="233"/>
        <v>3285</v>
      </c>
      <c r="G1650" s="40">
        <f t="shared" si="235"/>
        <v>9856</v>
      </c>
      <c r="H1650" s="81">
        <f t="shared" si="240"/>
        <v>77</v>
      </c>
      <c r="I1650" s="41">
        <v>128</v>
      </c>
      <c r="J1650" s="76">
        <f t="shared" si="234"/>
        <v>7</v>
      </c>
      <c r="L1650" s="101"/>
    </row>
    <row r="1651" spans="2:12" x14ac:dyDescent="0.5">
      <c r="B1651" s="231"/>
      <c r="C1651" s="232">
        <f t="shared" si="232"/>
        <v>1649</v>
      </c>
      <c r="E1651" s="300">
        <v>2</v>
      </c>
      <c r="F1651" s="45">
        <f t="shared" si="233"/>
        <v>3287</v>
      </c>
      <c r="G1651" s="40">
        <f t="shared" si="235"/>
        <v>9862</v>
      </c>
      <c r="H1651" s="80">
        <f t="shared" ref="H1651:H1663" si="241">H1649+6</f>
        <v>4931</v>
      </c>
      <c r="I1651" s="41">
        <v>2</v>
      </c>
      <c r="J1651" s="76">
        <f t="shared" si="234"/>
        <v>1</v>
      </c>
      <c r="L1651" s="101"/>
    </row>
    <row r="1652" spans="2:12" x14ac:dyDescent="0.5">
      <c r="B1652" s="231"/>
      <c r="C1652" s="232">
        <f t="shared" si="232"/>
        <v>1650</v>
      </c>
      <c r="E1652" s="300">
        <v>4</v>
      </c>
      <c r="F1652" s="45">
        <f t="shared" si="233"/>
        <v>3289</v>
      </c>
      <c r="G1652" s="40">
        <f t="shared" si="235"/>
        <v>9868</v>
      </c>
      <c r="H1652" s="82">
        <f>G1652/4</f>
        <v>2467</v>
      </c>
      <c r="I1652" s="41">
        <v>4</v>
      </c>
      <c r="J1652" s="76">
        <f t="shared" si="234"/>
        <v>2</v>
      </c>
      <c r="L1652" s="101"/>
    </row>
    <row r="1653" spans="2:12" x14ac:dyDescent="0.5">
      <c r="B1653" s="231"/>
      <c r="C1653" s="232">
        <f t="shared" si="232"/>
        <v>1651</v>
      </c>
      <c r="E1653" s="300">
        <v>2</v>
      </c>
      <c r="F1653" s="45">
        <f t="shared" si="233"/>
        <v>3291</v>
      </c>
      <c r="G1653" s="40">
        <f t="shared" si="235"/>
        <v>9874</v>
      </c>
      <c r="H1653" s="80">
        <f t="shared" ref="H1653:H1665" si="242">H1651+6</f>
        <v>4937</v>
      </c>
      <c r="I1653" s="41">
        <v>2</v>
      </c>
      <c r="J1653" s="76">
        <f t="shared" si="234"/>
        <v>1</v>
      </c>
      <c r="L1653" s="101"/>
    </row>
    <row r="1654" spans="2:12" x14ac:dyDescent="0.5">
      <c r="B1654" s="231"/>
      <c r="C1654" s="232">
        <f t="shared" si="232"/>
        <v>1652</v>
      </c>
      <c r="E1654" s="300">
        <v>8</v>
      </c>
      <c r="F1654" s="45">
        <f t="shared" si="233"/>
        <v>3293</v>
      </c>
      <c r="G1654" s="40">
        <f t="shared" si="235"/>
        <v>9880</v>
      </c>
      <c r="H1654" s="81">
        <f>G1654/I1654</f>
        <v>1235</v>
      </c>
      <c r="I1654" s="41">
        <v>8</v>
      </c>
      <c r="J1654" s="76">
        <f t="shared" si="234"/>
        <v>3</v>
      </c>
      <c r="L1654" s="101"/>
    </row>
    <row r="1655" spans="2:12" x14ac:dyDescent="0.5">
      <c r="B1655" s="231"/>
      <c r="C1655" s="232">
        <f t="shared" si="232"/>
        <v>1653</v>
      </c>
      <c r="E1655" s="300">
        <v>2</v>
      </c>
      <c r="F1655" s="45">
        <f t="shared" si="233"/>
        <v>3295</v>
      </c>
      <c r="G1655" s="40">
        <f t="shared" si="235"/>
        <v>9886</v>
      </c>
      <c r="H1655" s="80">
        <f t="shared" si="241"/>
        <v>4943</v>
      </c>
      <c r="I1655" s="41">
        <v>2</v>
      </c>
      <c r="J1655" s="76">
        <f t="shared" si="234"/>
        <v>1</v>
      </c>
      <c r="L1655" s="101"/>
    </row>
    <row r="1656" spans="2:12" x14ac:dyDescent="0.5">
      <c r="B1656" s="231"/>
      <c r="C1656" s="232">
        <f t="shared" si="232"/>
        <v>1654</v>
      </c>
      <c r="E1656" s="300">
        <v>4</v>
      </c>
      <c r="F1656" s="45">
        <f t="shared" si="233"/>
        <v>3297</v>
      </c>
      <c r="G1656" s="40">
        <f t="shared" si="235"/>
        <v>9892</v>
      </c>
      <c r="H1656" s="82">
        <f>G1656/4</f>
        <v>2473</v>
      </c>
      <c r="I1656" s="41">
        <v>4</v>
      </c>
      <c r="J1656" s="76">
        <f t="shared" si="234"/>
        <v>2</v>
      </c>
      <c r="L1656" s="101"/>
    </row>
    <row r="1657" spans="2:12" x14ac:dyDescent="0.5">
      <c r="B1657" s="231"/>
      <c r="C1657" s="232">
        <f t="shared" si="232"/>
        <v>1655</v>
      </c>
      <c r="E1657" s="300">
        <v>2</v>
      </c>
      <c r="F1657" s="45">
        <f t="shared" si="233"/>
        <v>3299</v>
      </c>
      <c r="G1657" s="40">
        <f t="shared" si="235"/>
        <v>9898</v>
      </c>
      <c r="H1657" s="80">
        <f t="shared" si="242"/>
        <v>4949</v>
      </c>
      <c r="I1657" s="41">
        <v>2</v>
      </c>
      <c r="J1657" s="76">
        <f t="shared" si="234"/>
        <v>1</v>
      </c>
      <c r="L1657" s="101"/>
    </row>
    <row r="1658" spans="2:12" x14ac:dyDescent="0.5">
      <c r="B1658" s="231"/>
      <c r="C1658" s="232">
        <f t="shared" si="232"/>
        <v>1656</v>
      </c>
      <c r="E1658" s="300">
        <v>16</v>
      </c>
      <c r="F1658" s="45">
        <f t="shared" si="233"/>
        <v>3301</v>
      </c>
      <c r="G1658" s="40">
        <f t="shared" si="235"/>
        <v>9904</v>
      </c>
      <c r="H1658" s="81">
        <f>G1658/I1658</f>
        <v>619</v>
      </c>
      <c r="I1658" s="41">
        <v>16</v>
      </c>
      <c r="J1658" s="76">
        <f t="shared" si="234"/>
        <v>4</v>
      </c>
      <c r="L1658" s="101"/>
    </row>
    <row r="1659" spans="2:12" x14ac:dyDescent="0.5">
      <c r="B1659" s="231"/>
      <c r="C1659" s="232">
        <f t="shared" si="232"/>
        <v>1657</v>
      </c>
      <c r="E1659" s="300">
        <v>2</v>
      </c>
      <c r="F1659" s="45">
        <f t="shared" si="233"/>
        <v>3303</v>
      </c>
      <c r="G1659" s="40">
        <f t="shared" si="235"/>
        <v>9910</v>
      </c>
      <c r="H1659" s="80">
        <f t="shared" si="241"/>
        <v>4955</v>
      </c>
      <c r="I1659" s="41">
        <v>2</v>
      </c>
      <c r="J1659" s="76">
        <f t="shared" si="234"/>
        <v>1</v>
      </c>
      <c r="L1659" s="101"/>
    </row>
    <row r="1660" spans="2:12" x14ac:dyDescent="0.5">
      <c r="B1660" s="231"/>
      <c r="C1660" s="232">
        <f t="shared" si="232"/>
        <v>1658</v>
      </c>
      <c r="E1660" s="300">
        <v>4</v>
      </c>
      <c r="F1660" s="45">
        <f t="shared" si="233"/>
        <v>3305</v>
      </c>
      <c r="G1660" s="40">
        <f t="shared" si="235"/>
        <v>9916</v>
      </c>
      <c r="H1660" s="82">
        <f>G1660/4</f>
        <v>2479</v>
      </c>
      <c r="I1660" s="41">
        <v>4</v>
      </c>
      <c r="J1660" s="76">
        <f t="shared" si="234"/>
        <v>2</v>
      </c>
      <c r="L1660" s="101"/>
    </row>
    <row r="1661" spans="2:12" x14ac:dyDescent="0.5">
      <c r="B1661" s="231"/>
      <c r="C1661" s="232">
        <f t="shared" si="232"/>
        <v>1659</v>
      </c>
      <c r="E1661" s="300">
        <v>2</v>
      </c>
      <c r="F1661" s="45">
        <f t="shared" si="233"/>
        <v>3307</v>
      </c>
      <c r="G1661" s="40">
        <f t="shared" si="235"/>
        <v>9922</v>
      </c>
      <c r="H1661" s="80">
        <f t="shared" si="242"/>
        <v>4961</v>
      </c>
      <c r="I1661" s="41">
        <v>2</v>
      </c>
      <c r="J1661" s="76">
        <f t="shared" si="234"/>
        <v>1</v>
      </c>
      <c r="L1661" s="101"/>
    </row>
    <row r="1662" spans="2:12" x14ac:dyDescent="0.5">
      <c r="B1662" s="231"/>
      <c r="C1662" s="232">
        <f t="shared" si="232"/>
        <v>1660</v>
      </c>
      <c r="E1662" s="300">
        <v>8</v>
      </c>
      <c r="F1662" s="45">
        <f t="shared" si="233"/>
        <v>3309</v>
      </c>
      <c r="G1662" s="40">
        <f t="shared" si="235"/>
        <v>9928</v>
      </c>
      <c r="H1662" s="81">
        <f>G1662/I1662</f>
        <v>1241</v>
      </c>
      <c r="I1662" s="41">
        <v>8</v>
      </c>
      <c r="J1662" s="76">
        <f t="shared" si="234"/>
        <v>3</v>
      </c>
      <c r="L1662" s="101"/>
    </row>
    <row r="1663" spans="2:12" x14ac:dyDescent="0.5">
      <c r="B1663" s="231"/>
      <c r="C1663" s="232">
        <f t="shared" si="232"/>
        <v>1661</v>
      </c>
      <c r="E1663" s="300">
        <v>2</v>
      </c>
      <c r="F1663" s="45">
        <f t="shared" si="233"/>
        <v>3311</v>
      </c>
      <c r="G1663" s="40">
        <f t="shared" si="235"/>
        <v>9934</v>
      </c>
      <c r="H1663" s="80">
        <f t="shared" si="241"/>
        <v>4967</v>
      </c>
      <c r="I1663" s="41">
        <v>2</v>
      </c>
      <c r="J1663" s="76">
        <f t="shared" si="234"/>
        <v>1</v>
      </c>
      <c r="L1663" s="101"/>
    </row>
    <row r="1664" spans="2:12" x14ac:dyDescent="0.5">
      <c r="B1664" s="231"/>
      <c r="C1664" s="232">
        <f t="shared" si="232"/>
        <v>1662</v>
      </c>
      <c r="E1664" s="300">
        <v>4</v>
      </c>
      <c r="F1664" s="45">
        <f t="shared" si="233"/>
        <v>3313</v>
      </c>
      <c r="G1664" s="40">
        <f t="shared" si="235"/>
        <v>9940</v>
      </c>
      <c r="H1664" s="82">
        <f>G1664/4</f>
        <v>2485</v>
      </c>
      <c r="I1664" s="41">
        <v>4</v>
      </c>
      <c r="J1664" s="76">
        <f t="shared" si="234"/>
        <v>2</v>
      </c>
      <c r="L1664" s="101"/>
    </row>
    <row r="1665" spans="2:12" x14ac:dyDescent="0.5">
      <c r="B1665" s="231"/>
      <c r="C1665" s="232">
        <f t="shared" si="232"/>
        <v>1663</v>
      </c>
      <c r="E1665" s="300">
        <v>2</v>
      </c>
      <c r="F1665" s="45">
        <f t="shared" si="233"/>
        <v>3315</v>
      </c>
      <c r="G1665" s="40">
        <f t="shared" si="235"/>
        <v>9946</v>
      </c>
      <c r="H1665" s="80">
        <f t="shared" si="242"/>
        <v>4973</v>
      </c>
      <c r="I1665" s="41">
        <v>2</v>
      </c>
      <c r="J1665" s="76">
        <f t="shared" si="234"/>
        <v>1</v>
      </c>
      <c r="L1665" s="101"/>
    </row>
    <row r="1666" spans="2:12" x14ac:dyDescent="0.5">
      <c r="B1666" s="231"/>
      <c r="C1666" s="232">
        <f t="shared" si="232"/>
        <v>1664</v>
      </c>
      <c r="E1666" s="300">
        <v>32</v>
      </c>
      <c r="F1666" s="45">
        <f t="shared" si="233"/>
        <v>3317</v>
      </c>
      <c r="G1666" s="40">
        <f t="shared" si="235"/>
        <v>9952</v>
      </c>
      <c r="H1666" s="81">
        <f>G1666/I1666</f>
        <v>311</v>
      </c>
      <c r="I1666" s="41">
        <v>32</v>
      </c>
      <c r="J1666" s="76">
        <f t="shared" si="234"/>
        <v>5</v>
      </c>
      <c r="L1666" s="101"/>
    </row>
    <row r="1667" spans="2:12" x14ac:dyDescent="0.5">
      <c r="B1667" s="231"/>
      <c r="C1667" s="232">
        <f t="shared" si="232"/>
        <v>1665</v>
      </c>
      <c r="E1667" s="300">
        <v>2</v>
      </c>
      <c r="F1667" s="45">
        <f t="shared" si="233"/>
        <v>3319</v>
      </c>
      <c r="G1667" s="40">
        <f t="shared" si="235"/>
        <v>9958</v>
      </c>
      <c r="H1667" s="80">
        <f t="shared" ref="H1667:H1727" si="243">H1665+6</f>
        <v>4979</v>
      </c>
      <c r="I1667" s="41">
        <v>2</v>
      </c>
      <c r="J1667" s="76">
        <f t="shared" si="234"/>
        <v>1</v>
      </c>
      <c r="L1667" s="101"/>
    </row>
    <row r="1668" spans="2:12" x14ac:dyDescent="0.5">
      <c r="B1668" s="231"/>
      <c r="C1668" s="232">
        <f t="shared" si="232"/>
        <v>1666</v>
      </c>
      <c r="E1668" s="300">
        <v>4</v>
      </c>
      <c r="F1668" s="45">
        <f t="shared" si="233"/>
        <v>3321</v>
      </c>
      <c r="G1668" s="40">
        <f t="shared" si="235"/>
        <v>9964</v>
      </c>
      <c r="H1668" s="82">
        <f>G1668/4</f>
        <v>2491</v>
      </c>
      <c r="I1668" s="41">
        <v>4</v>
      </c>
      <c r="J1668" s="76">
        <f t="shared" si="234"/>
        <v>2</v>
      </c>
      <c r="L1668" s="101"/>
    </row>
    <row r="1669" spans="2:12" x14ac:dyDescent="0.5">
      <c r="B1669" s="231"/>
      <c r="C1669" s="232">
        <f t="shared" ref="C1669:C1732" si="244">C1668+1</f>
        <v>1667</v>
      </c>
      <c r="E1669" s="300">
        <v>2</v>
      </c>
      <c r="F1669" s="45">
        <f t="shared" si="233"/>
        <v>3323</v>
      </c>
      <c r="G1669" s="40">
        <f t="shared" si="235"/>
        <v>9970</v>
      </c>
      <c r="H1669" s="80">
        <f t="shared" ref="H1669:H1729" si="245">H1667+6</f>
        <v>4985</v>
      </c>
      <c r="I1669" s="41">
        <v>2</v>
      </c>
      <c r="J1669" s="76">
        <f t="shared" si="234"/>
        <v>1</v>
      </c>
      <c r="L1669" s="101"/>
    </row>
    <row r="1670" spans="2:12" x14ac:dyDescent="0.5">
      <c r="B1670" s="231"/>
      <c r="C1670" s="232">
        <f t="shared" si="244"/>
        <v>1668</v>
      </c>
      <c r="E1670" s="300">
        <v>8</v>
      </c>
      <c r="F1670" s="45">
        <f t="shared" si="233"/>
        <v>3325</v>
      </c>
      <c r="G1670" s="40">
        <f t="shared" si="235"/>
        <v>9976</v>
      </c>
      <c r="H1670" s="81">
        <f>G1670/I1670</f>
        <v>1247</v>
      </c>
      <c r="I1670" s="41">
        <v>8</v>
      </c>
      <c r="J1670" s="76">
        <f t="shared" si="234"/>
        <v>3</v>
      </c>
      <c r="L1670" s="101"/>
    </row>
    <row r="1671" spans="2:12" x14ac:dyDescent="0.5">
      <c r="B1671" s="231"/>
      <c r="C1671" s="232">
        <f t="shared" si="244"/>
        <v>1669</v>
      </c>
      <c r="E1671" s="300">
        <v>2</v>
      </c>
      <c r="F1671" s="45">
        <f t="shared" si="233"/>
        <v>3327</v>
      </c>
      <c r="G1671" s="40">
        <f t="shared" si="235"/>
        <v>9982</v>
      </c>
      <c r="H1671" s="80">
        <f t="shared" si="243"/>
        <v>4991</v>
      </c>
      <c r="I1671" s="41">
        <v>2</v>
      </c>
      <c r="J1671" s="76">
        <f t="shared" si="234"/>
        <v>1</v>
      </c>
      <c r="L1671" s="101"/>
    </row>
    <row r="1672" spans="2:12" x14ac:dyDescent="0.5">
      <c r="B1672" s="231"/>
      <c r="C1672" s="232">
        <f t="shared" si="244"/>
        <v>1670</v>
      </c>
      <c r="E1672" s="300">
        <v>4</v>
      </c>
      <c r="F1672" s="45">
        <f t="shared" si="233"/>
        <v>3329</v>
      </c>
      <c r="G1672" s="40">
        <f t="shared" si="235"/>
        <v>9988</v>
      </c>
      <c r="H1672" s="82">
        <f>G1672/4</f>
        <v>2497</v>
      </c>
      <c r="I1672" s="41">
        <v>4</v>
      </c>
      <c r="J1672" s="76">
        <f t="shared" si="234"/>
        <v>2</v>
      </c>
      <c r="L1672" s="101"/>
    </row>
    <row r="1673" spans="2:12" x14ac:dyDescent="0.5">
      <c r="B1673" s="231"/>
      <c r="C1673" s="232">
        <f t="shared" si="244"/>
        <v>1671</v>
      </c>
      <c r="E1673" s="300">
        <v>2</v>
      </c>
      <c r="F1673" s="45">
        <f t="shared" ref="F1673:F1736" si="246">(G1673-1)/3</f>
        <v>3331</v>
      </c>
      <c r="G1673" s="40">
        <f t="shared" si="235"/>
        <v>9994</v>
      </c>
      <c r="H1673" s="80">
        <f t="shared" si="245"/>
        <v>4997</v>
      </c>
      <c r="I1673" s="41">
        <v>2</v>
      </c>
      <c r="J1673" s="76">
        <f t="shared" ref="J1673:J1736" si="247">LOG(I1673,2)</f>
        <v>1</v>
      </c>
      <c r="L1673" s="101"/>
    </row>
    <row r="1674" spans="2:12" x14ac:dyDescent="0.5">
      <c r="B1674" s="231"/>
      <c r="C1674" s="232">
        <f t="shared" si="244"/>
        <v>1672</v>
      </c>
      <c r="E1674" s="300">
        <v>16</v>
      </c>
      <c r="F1674" s="45">
        <f t="shared" si="246"/>
        <v>3333</v>
      </c>
      <c r="G1674" s="40">
        <f t="shared" ref="G1674:G1737" si="248">G1673+6</f>
        <v>10000</v>
      </c>
      <c r="H1674" s="81">
        <f>G1674/I1674</f>
        <v>625</v>
      </c>
      <c r="I1674" s="41">
        <v>16</v>
      </c>
      <c r="J1674" s="76">
        <f t="shared" si="247"/>
        <v>4</v>
      </c>
      <c r="L1674" s="101"/>
    </row>
    <row r="1675" spans="2:12" x14ac:dyDescent="0.5">
      <c r="B1675" s="231"/>
      <c r="C1675" s="232">
        <f t="shared" si="244"/>
        <v>1673</v>
      </c>
      <c r="E1675" s="300">
        <v>2</v>
      </c>
      <c r="F1675" s="45">
        <f t="shared" si="246"/>
        <v>3335</v>
      </c>
      <c r="G1675" s="40">
        <f t="shared" si="248"/>
        <v>10006</v>
      </c>
      <c r="H1675" s="80">
        <f t="shared" si="243"/>
        <v>5003</v>
      </c>
      <c r="I1675" s="41">
        <v>2</v>
      </c>
      <c r="J1675" s="76">
        <f t="shared" si="247"/>
        <v>1</v>
      </c>
      <c r="L1675" s="101"/>
    </row>
    <row r="1676" spans="2:12" x14ac:dyDescent="0.5">
      <c r="B1676" s="231"/>
      <c r="C1676" s="232">
        <f t="shared" si="244"/>
        <v>1674</v>
      </c>
      <c r="E1676" s="300">
        <v>4</v>
      </c>
      <c r="F1676" s="45">
        <f t="shared" si="246"/>
        <v>3337</v>
      </c>
      <c r="G1676" s="40">
        <f t="shared" si="248"/>
        <v>10012</v>
      </c>
      <c r="H1676" s="82">
        <f>G1676/4</f>
        <v>2503</v>
      </c>
      <c r="I1676" s="41">
        <v>4</v>
      </c>
      <c r="J1676" s="76">
        <f t="shared" si="247"/>
        <v>2</v>
      </c>
      <c r="L1676" s="101"/>
    </row>
    <row r="1677" spans="2:12" x14ac:dyDescent="0.5">
      <c r="B1677" s="231"/>
      <c r="C1677" s="232">
        <f t="shared" si="244"/>
        <v>1675</v>
      </c>
      <c r="E1677" s="300">
        <v>2</v>
      </c>
      <c r="F1677" s="45">
        <f t="shared" si="246"/>
        <v>3339</v>
      </c>
      <c r="G1677" s="40">
        <f t="shared" si="248"/>
        <v>10018</v>
      </c>
      <c r="H1677" s="80">
        <f t="shared" si="245"/>
        <v>5009</v>
      </c>
      <c r="I1677" s="41">
        <v>2</v>
      </c>
      <c r="J1677" s="76">
        <f t="shared" si="247"/>
        <v>1</v>
      </c>
      <c r="L1677" s="101"/>
    </row>
    <row r="1678" spans="2:12" x14ac:dyDescent="0.5">
      <c r="B1678" s="231"/>
      <c r="C1678" s="232">
        <f t="shared" si="244"/>
        <v>1676</v>
      </c>
      <c r="E1678" s="300">
        <v>8</v>
      </c>
      <c r="F1678" s="45">
        <f t="shared" si="246"/>
        <v>3341</v>
      </c>
      <c r="G1678" s="40">
        <f t="shared" si="248"/>
        <v>10024</v>
      </c>
      <c r="H1678" s="81">
        <f>G1678/I1678</f>
        <v>1253</v>
      </c>
      <c r="I1678" s="41">
        <v>8</v>
      </c>
      <c r="J1678" s="76">
        <f t="shared" si="247"/>
        <v>3</v>
      </c>
      <c r="L1678" s="101"/>
    </row>
    <row r="1679" spans="2:12" x14ac:dyDescent="0.5">
      <c r="B1679" s="231"/>
      <c r="C1679" s="232">
        <f t="shared" si="244"/>
        <v>1677</v>
      </c>
      <c r="E1679" s="300">
        <v>2</v>
      </c>
      <c r="F1679" s="45">
        <f t="shared" si="246"/>
        <v>3343</v>
      </c>
      <c r="G1679" s="40">
        <f t="shared" si="248"/>
        <v>10030</v>
      </c>
      <c r="H1679" s="80">
        <f t="shared" si="243"/>
        <v>5015</v>
      </c>
      <c r="I1679" s="41">
        <v>2</v>
      </c>
      <c r="J1679" s="76">
        <f t="shared" si="247"/>
        <v>1</v>
      </c>
      <c r="L1679" s="101"/>
    </row>
    <row r="1680" spans="2:12" x14ac:dyDescent="0.5">
      <c r="B1680" s="231"/>
      <c r="C1680" s="232">
        <f t="shared" si="244"/>
        <v>1678</v>
      </c>
      <c r="E1680" s="300">
        <v>4</v>
      </c>
      <c r="F1680" s="45">
        <f t="shared" si="246"/>
        <v>3345</v>
      </c>
      <c r="G1680" s="40">
        <f t="shared" si="248"/>
        <v>10036</v>
      </c>
      <c r="H1680" s="82">
        <f>G1680/4</f>
        <v>2509</v>
      </c>
      <c r="I1680" s="41">
        <v>4</v>
      </c>
      <c r="J1680" s="76">
        <f t="shared" si="247"/>
        <v>2</v>
      </c>
      <c r="L1680" s="101"/>
    </row>
    <row r="1681" spans="2:12" x14ac:dyDescent="0.5">
      <c r="B1681" s="231"/>
      <c r="C1681" s="232">
        <f t="shared" si="244"/>
        <v>1679</v>
      </c>
      <c r="E1681" s="300">
        <v>2</v>
      </c>
      <c r="F1681" s="45">
        <f t="shared" si="246"/>
        <v>3347</v>
      </c>
      <c r="G1681" s="40">
        <f t="shared" si="248"/>
        <v>10042</v>
      </c>
      <c r="H1681" s="80">
        <f t="shared" si="245"/>
        <v>5021</v>
      </c>
      <c r="I1681" s="41">
        <v>2</v>
      </c>
      <c r="J1681" s="76">
        <f t="shared" si="247"/>
        <v>1</v>
      </c>
      <c r="L1681" s="101"/>
    </row>
    <row r="1682" spans="2:12" x14ac:dyDescent="0.5">
      <c r="B1682" s="231"/>
      <c r="C1682" s="232">
        <f t="shared" si="244"/>
        <v>1680</v>
      </c>
      <c r="E1682" s="300">
        <v>64</v>
      </c>
      <c r="F1682" s="45">
        <f t="shared" si="246"/>
        <v>3349</v>
      </c>
      <c r="G1682" s="40">
        <f t="shared" si="248"/>
        <v>10048</v>
      </c>
      <c r="H1682" s="81">
        <f>G1682/I1682</f>
        <v>157</v>
      </c>
      <c r="I1682" s="41">
        <v>64</v>
      </c>
      <c r="J1682" s="76">
        <f t="shared" si="247"/>
        <v>6</v>
      </c>
      <c r="L1682" s="101"/>
    </row>
    <row r="1683" spans="2:12" x14ac:dyDescent="0.5">
      <c r="B1683" s="231"/>
      <c r="C1683" s="232">
        <f t="shared" si="244"/>
        <v>1681</v>
      </c>
      <c r="E1683" s="300">
        <v>2</v>
      </c>
      <c r="F1683" s="45">
        <f t="shared" si="246"/>
        <v>3351</v>
      </c>
      <c r="G1683" s="40">
        <f t="shared" si="248"/>
        <v>10054</v>
      </c>
      <c r="H1683" s="80">
        <f t="shared" si="243"/>
        <v>5027</v>
      </c>
      <c r="I1683" s="41">
        <v>2</v>
      </c>
      <c r="J1683" s="76">
        <f t="shared" si="247"/>
        <v>1</v>
      </c>
      <c r="L1683" s="101"/>
    </row>
    <row r="1684" spans="2:12" x14ac:dyDescent="0.5">
      <c r="B1684" s="231"/>
      <c r="C1684" s="232">
        <f t="shared" si="244"/>
        <v>1682</v>
      </c>
      <c r="E1684" s="300">
        <v>4</v>
      </c>
      <c r="F1684" s="45">
        <f t="shared" si="246"/>
        <v>3353</v>
      </c>
      <c r="G1684" s="40">
        <f t="shared" si="248"/>
        <v>10060</v>
      </c>
      <c r="H1684" s="82">
        <f>G1684/4</f>
        <v>2515</v>
      </c>
      <c r="I1684" s="41">
        <v>4</v>
      </c>
      <c r="J1684" s="76">
        <f t="shared" si="247"/>
        <v>2</v>
      </c>
      <c r="L1684" s="101"/>
    </row>
    <row r="1685" spans="2:12" x14ac:dyDescent="0.5">
      <c r="B1685" s="231"/>
      <c r="C1685" s="232">
        <f t="shared" si="244"/>
        <v>1683</v>
      </c>
      <c r="E1685" s="300">
        <v>2</v>
      </c>
      <c r="F1685" s="45">
        <f t="shared" si="246"/>
        <v>3355</v>
      </c>
      <c r="G1685" s="40">
        <f t="shared" si="248"/>
        <v>10066</v>
      </c>
      <c r="H1685" s="80">
        <f t="shared" si="245"/>
        <v>5033</v>
      </c>
      <c r="I1685" s="41">
        <v>2</v>
      </c>
      <c r="J1685" s="76">
        <f t="shared" si="247"/>
        <v>1</v>
      </c>
      <c r="L1685" s="101"/>
    </row>
    <row r="1686" spans="2:12" x14ac:dyDescent="0.5">
      <c r="B1686" s="231"/>
      <c r="C1686" s="232">
        <f t="shared" si="244"/>
        <v>1684</v>
      </c>
      <c r="E1686" s="300">
        <v>8</v>
      </c>
      <c r="F1686" s="45">
        <f t="shared" si="246"/>
        <v>3357</v>
      </c>
      <c r="G1686" s="40">
        <f t="shared" si="248"/>
        <v>10072</v>
      </c>
      <c r="H1686" s="81">
        <f>G1686/I1686</f>
        <v>1259</v>
      </c>
      <c r="I1686" s="41">
        <v>8</v>
      </c>
      <c r="J1686" s="76">
        <f t="shared" si="247"/>
        <v>3</v>
      </c>
      <c r="L1686" s="101"/>
    </row>
    <row r="1687" spans="2:12" x14ac:dyDescent="0.5">
      <c r="B1687" s="231"/>
      <c r="C1687" s="232">
        <f t="shared" si="244"/>
        <v>1685</v>
      </c>
      <c r="E1687" s="300">
        <v>2</v>
      </c>
      <c r="F1687" s="45">
        <f t="shared" si="246"/>
        <v>3359</v>
      </c>
      <c r="G1687" s="40">
        <f t="shared" si="248"/>
        <v>10078</v>
      </c>
      <c r="H1687" s="80">
        <f t="shared" si="243"/>
        <v>5039</v>
      </c>
      <c r="I1687" s="41">
        <v>2</v>
      </c>
      <c r="J1687" s="76">
        <f t="shared" si="247"/>
        <v>1</v>
      </c>
      <c r="L1687" s="101"/>
    </row>
    <row r="1688" spans="2:12" x14ac:dyDescent="0.5">
      <c r="B1688" s="231"/>
      <c r="C1688" s="232">
        <f t="shared" si="244"/>
        <v>1686</v>
      </c>
      <c r="E1688" s="300">
        <v>4</v>
      </c>
      <c r="F1688" s="45">
        <f t="shared" si="246"/>
        <v>3361</v>
      </c>
      <c r="G1688" s="40">
        <f t="shared" si="248"/>
        <v>10084</v>
      </c>
      <c r="H1688" s="82">
        <f>G1688/4</f>
        <v>2521</v>
      </c>
      <c r="I1688" s="41">
        <v>4</v>
      </c>
      <c r="J1688" s="76">
        <f t="shared" si="247"/>
        <v>2</v>
      </c>
      <c r="L1688" s="101"/>
    </row>
    <row r="1689" spans="2:12" x14ac:dyDescent="0.5">
      <c r="B1689" s="231"/>
      <c r="C1689" s="232">
        <f t="shared" si="244"/>
        <v>1687</v>
      </c>
      <c r="E1689" s="300">
        <v>2</v>
      </c>
      <c r="F1689" s="45">
        <f t="shared" si="246"/>
        <v>3363</v>
      </c>
      <c r="G1689" s="40">
        <f t="shared" si="248"/>
        <v>10090</v>
      </c>
      <c r="H1689" s="80">
        <f t="shared" si="245"/>
        <v>5045</v>
      </c>
      <c r="I1689" s="41">
        <v>2</v>
      </c>
      <c r="J1689" s="76">
        <f t="shared" si="247"/>
        <v>1</v>
      </c>
      <c r="L1689" s="101"/>
    </row>
    <row r="1690" spans="2:12" x14ac:dyDescent="0.5">
      <c r="B1690" s="231"/>
      <c r="C1690" s="232">
        <f t="shared" si="244"/>
        <v>1688</v>
      </c>
      <c r="E1690" s="300">
        <v>16</v>
      </c>
      <c r="F1690" s="45">
        <f t="shared" si="246"/>
        <v>3365</v>
      </c>
      <c r="G1690" s="40">
        <f t="shared" si="248"/>
        <v>10096</v>
      </c>
      <c r="H1690" s="81">
        <f>G1690/I1690</f>
        <v>631</v>
      </c>
      <c r="I1690" s="41">
        <v>16</v>
      </c>
      <c r="J1690" s="76">
        <f t="shared" si="247"/>
        <v>4</v>
      </c>
      <c r="L1690" s="101"/>
    </row>
    <row r="1691" spans="2:12" x14ac:dyDescent="0.5">
      <c r="B1691" s="231"/>
      <c r="C1691" s="232">
        <f t="shared" si="244"/>
        <v>1689</v>
      </c>
      <c r="E1691" s="300">
        <v>2</v>
      </c>
      <c r="F1691" s="45">
        <f t="shared" si="246"/>
        <v>3367</v>
      </c>
      <c r="G1691" s="40">
        <f t="shared" si="248"/>
        <v>10102</v>
      </c>
      <c r="H1691" s="80">
        <f t="shared" si="243"/>
        <v>5051</v>
      </c>
      <c r="I1691" s="41">
        <v>2</v>
      </c>
      <c r="J1691" s="76">
        <f t="shared" si="247"/>
        <v>1</v>
      </c>
      <c r="L1691" s="101"/>
    </row>
    <row r="1692" spans="2:12" x14ac:dyDescent="0.5">
      <c r="B1692" s="231"/>
      <c r="C1692" s="232">
        <f t="shared" si="244"/>
        <v>1690</v>
      </c>
      <c r="E1692" s="300">
        <v>4</v>
      </c>
      <c r="F1692" s="45">
        <f t="shared" si="246"/>
        <v>3369</v>
      </c>
      <c r="G1692" s="40">
        <f t="shared" si="248"/>
        <v>10108</v>
      </c>
      <c r="H1692" s="82">
        <f>G1692/4</f>
        <v>2527</v>
      </c>
      <c r="I1692" s="41">
        <v>4</v>
      </c>
      <c r="J1692" s="76">
        <f t="shared" si="247"/>
        <v>2</v>
      </c>
      <c r="L1692" s="101"/>
    </row>
    <row r="1693" spans="2:12" x14ac:dyDescent="0.5">
      <c r="B1693" s="231"/>
      <c r="C1693" s="232">
        <f t="shared" si="244"/>
        <v>1691</v>
      </c>
      <c r="E1693" s="300">
        <v>2</v>
      </c>
      <c r="F1693" s="45">
        <f t="shared" si="246"/>
        <v>3371</v>
      </c>
      <c r="G1693" s="40">
        <f t="shared" si="248"/>
        <v>10114</v>
      </c>
      <c r="H1693" s="80">
        <f t="shared" si="245"/>
        <v>5057</v>
      </c>
      <c r="I1693" s="41">
        <v>2</v>
      </c>
      <c r="J1693" s="76">
        <f t="shared" si="247"/>
        <v>1</v>
      </c>
      <c r="L1693" s="101"/>
    </row>
    <row r="1694" spans="2:12" x14ac:dyDescent="0.5">
      <c r="B1694" s="231"/>
      <c r="C1694" s="232">
        <f t="shared" si="244"/>
        <v>1692</v>
      </c>
      <c r="E1694" s="300">
        <v>8</v>
      </c>
      <c r="F1694" s="45">
        <f t="shared" si="246"/>
        <v>3373</v>
      </c>
      <c r="G1694" s="40">
        <f t="shared" si="248"/>
        <v>10120</v>
      </c>
      <c r="H1694" s="81">
        <f>G1694/I1694</f>
        <v>1265</v>
      </c>
      <c r="I1694" s="41">
        <v>8</v>
      </c>
      <c r="J1694" s="76">
        <f t="shared" si="247"/>
        <v>3</v>
      </c>
      <c r="L1694" s="101"/>
    </row>
    <row r="1695" spans="2:12" x14ac:dyDescent="0.5">
      <c r="B1695" s="231"/>
      <c r="C1695" s="232">
        <f t="shared" si="244"/>
        <v>1693</v>
      </c>
      <c r="E1695" s="300">
        <v>2</v>
      </c>
      <c r="F1695" s="45">
        <f t="shared" si="246"/>
        <v>3375</v>
      </c>
      <c r="G1695" s="40">
        <f t="shared" si="248"/>
        <v>10126</v>
      </c>
      <c r="H1695" s="80">
        <f t="shared" si="243"/>
        <v>5063</v>
      </c>
      <c r="I1695" s="41">
        <v>2</v>
      </c>
      <c r="J1695" s="76">
        <f t="shared" si="247"/>
        <v>1</v>
      </c>
      <c r="L1695" s="101"/>
    </row>
    <row r="1696" spans="2:12" x14ac:dyDescent="0.5">
      <c r="B1696" s="231"/>
      <c r="C1696" s="232">
        <f t="shared" si="244"/>
        <v>1694</v>
      </c>
      <c r="E1696" s="300">
        <v>4</v>
      </c>
      <c r="F1696" s="45">
        <f t="shared" si="246"/>
        <v>3377</v>
      </c>
      <c r="G1696" s="40">
        <f t="shared" si="248"/>
        <v>10132</v>
      </c>
      <c r="H1696" s="82">
        <f>G1696/4</f>
        <v>2533</v>
      </c>
      <c r="I1696" s="41">
        <v>4</v>
      </c>
      <c r="J1696" s="76">
        <f t="shared" si="247"/>
        <v>2</v>
      </c>
      <c r="L1696" s="101"/>
    </row>
    <row r="1697" spans="2:12" x14ac:dyDescent="0.5">
      <c r="B1697" s="231"/>
      <c r="C1697" s="232">
        <f t="shared" si="244"/>
        <v>1695</v>
      </c>
      <c r="E1697" s="300">
        <v>2</v>
      </c>
      <c r="F1697" s="45">
        <f t="shared" si="246"/>
        <v>3379</v>
      </c>
      <c r="G1697" s="40">
        <f t="shared" si="248"/>
        <v>10138</v>
      </c>
      <c r="H1697" s="80">
        <f t="shared" si="245"/>
        <v>5069</v>
      </c>
      <c r="I1697" s="41">
        <v>2</v>
      </c>
      <c r="J1697" s="76">
        <f t="shared" si="247"/>
        <v>1</v>
      </c>
      <c r="L1697" s="101"/>
    </row>
    <row r="1698" spans="2:12" x14ac:dyDescent="0.5">
      <c r="B1698" s="231"/>
      <c r="C1698" s="232">
        <f t="shared" si="244"/>
        <v>1696</v>
      </c>
      <c r="E1698" s="300">
        <v>32</v>
      </c>
      <c r="F1698" s="45">
        <f t="shared" si="246"/>
        <v>3381</v>
      </c>
      <c r="G1698" s="40">
        <f t="shared" si="248"/>
        <v>10144</v>
      </c>
      <c r="H1698" s="81">
        <f>G1698/I1698</f>
        <v>317</v>
      </c>
      <c r="I1698" s="41">
        <v>32</v>
      </c>
      <c r="J1698" s="76">
        <f t="shared" si="247"/>
        <v>5</v>
      </c>
      <c r="L1698" s="101"/>
    </row>
    <row r="1699" spans="2:12" x14ac:dyDescent="0.5">
      <c r="B1699" s="231"/>
      <c r="C1699" s="232">
        <f t="shared" si="244"/>
        <v>1697</v>
      </c>
      <c r="E1699" s="300">
        <v>2</v>
      </c>
      <c r="F1699" s="45">
        <f t="shared" si="246"/>
        <v>3383</v>
      </c>
      <c r="G1699" s="40">
        <f t="shared" si="248"/>
        <v>10150</v>
      </c>
      <c r="H1699" s="80">
        <f t="shared" si="243"/>
        <v>5075</v>
      </c>
      <c r="I1699" s="41">
        <v>2</v>
      </c>
      <c r="J1699" s="76">
        <f t="shared" si="247"/>
        <v>1</v>
      </c>
      <c r="L1699" s="101"/>
    </row>
    <row r="1700" spans="2:12" x14ac:dyDescent="0.5">
      <c r="B1700" s="231"/>
      <c r="C1700" s="232">
        <f t="shared" si="244"/>
        <v>1698</v>
      </c>
      <c r="E1700" s="300">
        <v>4</v>
      </c>
      <c r="F1700" s="45">
        <f t="shared" si="246"/>
        <v>3385</v>
      </c>
      <c r="G1700" s="40">
        <f t="shared" si="248"/>
        <v>10156</v>
      </c>
      <c r="H1700" s="82">
        <f>G1700/4</f>
        <v>2539</v>
      </c>
      <c r="I1700" s="41">
        <v>4</v>
      </c>
      <c r="J1700" s="76">
        <f t="shared" si="247"/>
        <v>2</v>
      </c>
      <c r="L1700" s="101"/>
    </row>
    <row r="1701" spans="2:12" x14ac:dyDescent="0.5">
      <c r="B1701" s="231"/>
      <c r="C1701" s="232">
        <f t="shared" si="244"/>
        <v>1699</v>
      </c>
      <c r="E1701" s="300">
        <v>2</v>
      </c>
      <c r="F1701" s="45">
        <f t="shared" si="246"/>
        <v>3387</v>
      </c>
      <c r="G1701" s="40">
        <f t="shared" si="248"/>
        <v>10162</v>
      </c>
      <c r="H1701" s="80">
        <f t="shared" si="245"/>
        <v>5081</v>
      </c>
      <c r="I1701" s="41">
        <v>2</v>
      </c>
      <c r="J1701" s="76">
        <f t="shared" si="247"/>
        <v>1</v>
      </c>
      <c r="L1701" s="101"/>
    </row>
    <row r="1702" spans="2:12" x14ac:dyDescent="0.5">
      <c r="B1702" s="231"/>
      <c r="C1702" s="232">
        <f t="shared" si="244"/>
        <v>1700</v>
      </c>
      <c r="E1702" s="300">
        <v>8</v>
      </c>
      <c r="F1702" s="45">
        <f t="shared" si="246"/>
        <v>3389</v>
      </c>
      <c r="G1702" s="40">
        <f t="shared" si="248"/>
        <v>10168</v>
      </c>
      <c r="H1702" s="81">
        <f>G1702/I1702</f>
        <v>1271</v>
      </c>
      <c r="I1702" s="41">
        <v>8</v>
      </c>
      <c r="J1702" s="76">
        <f t="shared" si="247"/>
        <v>3</v>
      </c>
      <c r="L1702" s="101"/>
    </row>
    <row r="1703" spans="2:12" x14ac:dyDescent="0.5">
      <c r="B1703" s="231"/>
      <c r="C1703" s="232">
        <f t="shared" si="244"/>
        <v>1701</v>
      </c>
      <c r="E1703" s="300">
        <v>2</v>
      </c>
      <c r="F1703" s="45">
        <f t="shared" si="246"/>
        <v>3391</v>
      </c>
      <c r="G1703" s="40">
        <f t="shared" si="248"/>
        <v>10174</v>
      </c>
      <c r="H1703" s="80">
        <f t="shared" si="243"/>
        <v>5087</v>
      </c>
      <c r="I1703" s="41">
        <v>2</v>
      </c>
      <c r="J1703" s="76">
        <f t="shared" si="247"/>
        <v>1</v>
      </c>
      <c r="L1703" s="101"/>
    </row>
    <row r="1704" spans="2:12" x14ac:dyDescent="0.5">
      <c r="B1704" s="231"/>
      <c r="C1704" s="232">
        <f t="shared" si="244"/>
        <v>1702</v>
      </c>
      <c r="E1704" s="300">
        <v>4</v>
      </c>
      <c r="F1704" s="45">
        <f t="shared" si="246"/>
        <v>3393</v>
      </c>
      <c r="G1704" s="40">
        <f t="shared" si="248"/>
        <v>10180</v>
      </c>
      <c r="H1704" s="82">
        <f>G1704/4</f>
        <v>2545</v>
      </c>
      <c r="I1704" s="41">
        <v>4</v>
      </c>
      <c r="J1704" s="76">
        <f t="shared" si="247"/>
        <v>2</v>
      </c>
      <c r="L1704" s="101"/>
    </row>
    <row r="1705" spans="2:12" x14ac:dyDescent="0.5">
      <c r="B1705" s="231"/>
      <c r="C1705" s="232">
        <f t="shared" si="244"/>
        <v>1703</v>
      </c>
      <c r="E1705" s="300">
        <v>2</v>
      </c>
      <c r="F1705" s="45">
        <f t="shared" si="246"/>
        <v>3395</v>
      </c>
      <c r="G1705" s="40">
        <f t="shared" si="248"/>
        <v>10186</v>
      </c>
      <c r="H1705" s="80">
        <f t="shared" si="245"/>
        <v>5093</v>
      </c>
      <c r="I1705" s="41">
        <v>2</v>
      </c>
      <c r="J1705" s="76">
        <f t="shared" si="247"/>
        <v>1</v>
      </c>
      <c r="L1705" s="101"/>
    </row>
    <row r="1706" spans="2:12" x14ac:dyDescent="0.5">
      <c r="B1706" s="231"/>
      <c r="C1706" s="232">
        <f t="shared" si="244"/>
        <v>1704</v>
      </c>
      <c r="E1706" s="300">
        <v>16</v>
      </c>
      <c r="F1706" s="45">
        <f t="shared" si="246"/>
        <v>3397</v>
      </c>
      <c r="G1706" s="40">
        <f t="shared" si="248"/>
        <v>10192</v>
      </c>
      <c r="H1706" s="81">
        <f>G1706/I1706</f>
        <v>637</v>
      </c>
      <c r="I1706" s="41">
        <v>16</v>
      </c>
      <c r="J1706" s="76">
        <f t="shared" si="247"/>
        <v>4</v>
      </c>
      <c r="L1706" s="101"/>
    </row>
    <row r="1707" spans="2:12" x14ac:dyDescent="0.5">
      <c r="B1707" s="231"/>
      <c r="C1707" s="232">
        <f t="shared" si="244"/>
        <v>1705</v>
      </c>
      <c r="E1707" s="300">
        <v>2</v>
      </c>
      <c r="F1707" s="45">
        <f t="shared" si="246"/>
        <v>3399</v>
      </c>
      <c r="G1707" s="40">
        <f t="shared" si="248"/>
        <v>10198</v>
      </c>
      <c r="H1707" s="80">
        <f t="shared" si="243"/>
        <v>5099</v>
      </c>
      <c r="I1707" s="41">
        <v>2</v>
      </c>
      <c r="J1707" s="76">
        <f t="shared" si="247"/>
        <v>1</v>
      </c>
      <c r="L1707" s="101"/>
    </row>
    <row r="1708" spans="2:12" x14ac:dyDescent="0.5">
      <c r="B1708" s="231"/>
      <c r="C1708" s="232">
        <f t="shared" si="244"/>
        <v>1706</v>
      </c>
      <c r="E1708" s="300">
        <v>4</v>
      </c>
      <c r="F1708" s="45">
        <f t="shared" si="246"/>
        <v>3401</v>
      </c>
      <c r="G1708" s="40">
        <f t="shared" si="248"/>
        <v>10204</v>
      </c>
      <c r="H1708" s="82">
        <f>G1708/4</f>
        <v>2551</v>
      </c>
      <c r="I1708" s="41">
        <v>4</v>
      </c>
      <c r="J1708" s="76">
        <f t="shared" si="247"/>
        <v>2</v>
      </c>
      <c r="L1708" s="101"/>
    </row>
    <row r="1709" spans="2:12" x14ac:dyDescent="0.5">
      <c r="B1709" s="231"/>
      <c r="C1709" s="232">
        <f t="shared" si="244"/>
        <v>1707</v>
      </c>
      <c r="E1709" s="300">
        <v>2</v>
      </c>
      <c r="F1709" s="45">
        <f t="shared" si="246"/>
        <v>3403</v>
      </c>
      <c r="G1709" s="40">
        <f t="shared" si="248"/>
        <v>10210</v>
      </c>
      <c r="H1709" s="80">
        <f t="shared" si="245"/>
        <v>5105</v>
      </c>
      <c r="I1709" s="41">
        <v>2</v>
      </c>
      <c r="J1709" s="76">
        <f t="shared" si="247"/>
        <v>1</v>
      </c>
      <c r="L1709" s="101"/>
    </row>
    <row r="1710" spans="2:12" x14ac:dyDescent="0.5">
      <c r="B1710" s="231"/>
      <c r="C1710" s="232">
        <f t="shared" si="244"/>
        <v>1708</v>
      </c>
      <c r="E1710" s="300">
        <v>8</v>
      </c>
      <c r="F1710" s="45">
        <f t="shared" si="246"/>
        <v>3405</v>
      </c>
      <c r="G1710" s="40">
        <f t="shared" si="248"/>
        <v>10216</v>
      </c>
      <c r="H1710" s="81">
        <f>G1710/I1710</f>
        <v>1277</v>
      </c>
      <c r="I1710" s="41">
        <v>8</v>
      </c>
      <c r="J1710" s="76">
        <f t="shared" si="247"/>
        <v>3</v>
      </c>
      <c r="L1710" s="101"/>
    </row>
    <row r="1711" spans="2:12" x14ac:dyDescent="0.5">
      <c r="B1711" s="231"/>
      <c r="C1711" s="232">
        <f t="shared" si="244"/>
        <v>1709</v>
      </c>
      <c r="E1711" s="300">
        <v>2</v>
      </c>
      <c r="F1711" s="45">
        <f t="shared" si="246"/>
        <v>3407</v>
      </c>
      <c r="G1711" s="40">
        <f t="shared" si="248"/>
        <v>10222</v>
      </c>
      <c r="H1711" s="80">
        <f t="shared" si="243"/>
        <v>5111</v>
      </c>
      <c r="I1711" s="41">
        <v>2</v>
      </c>
      <c r="J1711" s="76">
        <f t="shared" si="247"/>
        <v>1</v>
      </c>
      <c r="L1711" s="101"/>
    </row>
    <row r="1712" spans="2:12" x14ac:dyDescent="0.5">
      <c r="B1712" s="231"/>
      <c r="C1712" s="232">
        <f t="shared" si="244"/>
        <v>1710</v>
      </c>
      <c r="E1712" s="300">
        <v>4</v>
      </c>
      <c r="F1712" s="45">
        <f t="shared" si="246"/>
        <v>3409</v>
      </c>
      <c r="G1712" s="40">
        <f t="shared" si="248"/>
        <v>10228</v>
      </c>
      <c r="H1712" s="82">
        <f>G1712/4</f>
        <v>2557</v>
      </c>
      <c r="I1712" s="41">
        <v>4</v>
      </c>
      <c r="J1712" s="76">
        <f t="shared" si="247"/>
        <v>2</v>
      </c>
      <c r="L1712" s="101"/>
    </row>
    <row r="1713" spans="2:12" ht="14.7" thickBot="1" x14ac:dyDescent="0.55000000000000004">
      <c r="B1713" s="231"/>
      <c r="C1713" s="232">
        <f t="shared" si="244"/>
        <v>1711</v>
      </c>
      <c r="E1713" s="300">
        <v>2</v>
      </c>
      <c r="F1713" s="45">
        <f t="shared" si="246"/>
        <v>3411</v>
      </c>
      <c r="G1713" s="40">
        <f t="shared" si="248"/>
        <v>10234</v>
      </c>
      <c r="H1713" s="80">
        <f t="shared" si="245"/>
        <v>5117</v>
      </c>
      <c r="I1713" s="41">
        <v>2</v>
      </c>
      <c r="J1713" s="76">
        <f t="shared" si="247"/>
        <v>1</v>
      </c>
      <c r="L1713" s="101"/>
    </row>
    <row r="1714" spans="2:12" ht="14.7" thickBot="1" x14ac:dyDescent="0.55000000000000004">
      <c r="B1714" s="231"/>
      <c r="C1714" s="232">
        <f t="shared" si="244"/>
        <v>1712</v>
      </c>
      <c r="E1714" s="308">
        <v>2048</v>
      </c>
      <c r="F1714" s="32">
        <f t="shared" si="246"/>
        <v>3413</v>
      </c>
      <c r="G1714" s="40">
        <f t="shared" si="248"/>
        <v>10240</v>
      </c>
      <c r="H1714" s="307">
        <f>G1714/I1714</f>
        <v>5</v>
      </c>
      <c r="I1714" s="41">
        <v>2048</v>
      </c>
      <c r="J1714" s="76">
        <f t="shared" si="247"/>
        <v>11</v>
      </c>
      <c r="L1714" s="101"/>
    </row>
    <row r="1715" spans="2:12" x14ac:dyDescent="0.5">
      <c r="B1715" s="231"/>
      <c r="C1715" s="232">
        <f t="shared" si="244"/>
        <v>1713</v>
      </c>
      <c r="E1715" s="300">
        <v>2</v>
      </c>
      <c r="F1715" s="45">
        <f t="shared" si="246"/>
        <v>3415</v>
      </c>
      <c r="G1715" s="40">
        <f t="shared" si="248"/>
        <v>10246</v>
      </c>
      <c r="H1715" s="80">
        <f t="shared" si="243"/>
        <v>5123</v>
      </c>
      <c r="I1715" s="41">
        <v>2</v>
      </c>
      <c r="J1715" s="76">
        <f t="shared" si="247"/>
        <v>1</v>
      </c>
      <c r="L1715" s="101"/>
    </row>
    <row r="1716" spans="2:12" x14ac:dyDescent="0.5">
      <c r="B1716" s="231"/>
      <c r="C1716" s="232">
        <f t="shared" si="244"/>
        <v>1714</v>
      </c>
      <c r="E1716" s="300">
        <v>4</v>
      </c>
      <c r="F1716" s="45">
        <f t="shared" si="246"/>
        <v>3417</v>
      </c>
      <c r="G1716" s="40">
        <f t="shared" si="248"/>
        <v>10252</v>
      </c>
      <c r="H1716" s="82">
        <f>G1716/4</f>
        <v>2563</v>
      </c>
      <c r="I1716" s="41">
        <v>4</v>
      </c>
      <c r="J1716" s="76">
        <f t="shared" si="247"/>
        <v>2</v>
      </c>
      <c r="L1716" s="101"/>
    </row>
    <row r="1717" spans="2:12" x14ac:dyDescent="0.5">
      <c r="B1717" s="231"/>
      <c r="C1717" s="232">
        <f t="shared" si="244"/>
        <v>1715</v>
      </c>
      <c r="E1717" s="300">
        <v>2</v>
      </c>
      <c r="F1717" s="45">
        <f t="shared" si="246"/>
        <v>3419</v>
      </c>
      <c r="G1717" s="40">
        <f t="shared" si="248"/>
        <v>10258</v>
      </c>
      <c r="H1717" s="80">
        <f t="shared" si="245"/>
        <v>5129</v>
      </c>
      <c r="I1717" s="41">
        <v>2</v>
      </c>
      <c r="J1717" s="76">
        <f t="shared" si="247"/>
        <v>1</v>
      </c>
      <c r="L1717" s="101"/>
    </row>
    <row r="1718" spans="2:12" x14ac:dyDescent="0.5">
      <c r="B1718" s="231"/>
      <c r="C1718" s="232">
        <f t="shared" si="244"/>
        <v>1716</v>
      </c>
      <c r="E1718" s="300">
        <v>8</v>
      </c>
      <c r="F1718" s="45">
        <f t="shared" si="246"/>
        <v>3421</v>
      </c>
      <c r="G1718" s="40">
        <f t="shared" si="248"/>
        <v>10264</v>
      </c>
      <c r="H1718" s="81">
        <f>G1718/I1718</f>
        <v>1283</v>
      </c>
      <c r="I1718" s="41">
        <v>8</v>
      </c>
      <c r="J1718" s="76">
        <f t="shared" si="247"/>
        <v>3</v>
      </c>
      <c r="L1718" s="101"/>
    </row>
    <row r="1719" spans="2:12" x14ac:dyDescent="0.5">
      <c r="B1719" s="231"/>
      <c r="C1719" s="232">
        <f t="shared" si="244"/>
        <v>1717</v>
      </c>
      <c r="E1719" s="300">
        <v>2</v>
      </c>
      <c r="F1719" s="45">
        <f t="shared" si="246"/>
        <v>3423</v>
      </c>
      <c r="G1719" s="40">
        <f t="shared" si="248"/>
        <v>10270</v>
      </c>
      <c r="H1719" s="80">
        <f t="shared" si="243"/>
        <v>5135</v>
      </c>
      <c r="I1719" s="41">
        <v>2</v>
      </c>
      <c r="J1719" s="76">
        <f t="shared" si="247"/>
        <v>1</v>
      </c>
      <c r="L1719" s="101"/>
    </row>
    <row r="1720" spans="2:12" x14ac:dyDescent="0.5">
      <c r="B1720" s="231"/>
      <c r="C1720" s="232">
        <f t="shared" si="244"/>
        <v>1718</v>
      </c>
      <c r="E1720" s="300">
        <v>4</v>
      </c>
      <c r="F1720" s="45">
        <f t="shared" si="246"/>
        <v>3425</v>
      </c>
      <c r="G1720" s="40">
        <f t="shared" si="248"/>
        <v>10276</v>
      </c>
      <c r="H1720" s="82">
        <f>G1720/4</f>
        <v>2569</v>
      </c>
      <c r="I1720" s="41">
        <v>4</v>
      </c>
      <c r="J1720" s="76">
        <f t="shared" si="247"/>
        <v>2</v>
      </c>
      <c r="L1720" s="101"/>
    </row>
    <row r="1721" spans="2:12" x14ac:dyDescent="0.5">
      <c r="B1721" s="231"/>
      <c r="C1721" s="232">
        <f t="shared" si="244"/>
        <v>1719</v>
      </c>
      <c r="E1721" s="300">
        <v>2</v>
      </c>
      <c r="F1721" s="45">
        <f t="shared" si="246"/>
        <v>3427</v>
      </c>
      <c r="G1721" s="40">
        <f t="shared" si="248"/>
        <v>10282</v>
      </c>
      <c r="H1721" s="80">
        <f t="shared" si="245"/>
        <v>5141</v>
      </c>
      <c r="I1721" s="41">
        <v>2</v>
      </c>
      <c r="J1721" s="76">
        <f t="shared" si="247"/>
        <v>1</v>
      </c>
      <c r="L1721" s="101"/>
    </row>
    <row r="1722" spans="2:12" x14ac:dyDescent="0.5">
      <c r="B1722" s="231"/>
      <c r="C1722" s="232">
        <f t="shared" si="244"/>
        <v>1720</v>
      </c>
      <c r="E1722" s="300">
        <v>16</v>
      </c>
      <c r="F1722" s="45">
        <f t="shared" si="246"/>
        <v>3429</v>
      </c>
      <c r="G1722" s="40">
        <f t="shared" si="248"/>
        <v>10288</v>
      </c>
      <c r="H1722" s="81">
        <f>G1722/I1722</f>
        <v>643</v>
      </c>
      <c r="I1722" s="41">
        <v>16</v>
      </c>
      <c r="J1722" s="76">
        <f t="shared" si="247"/>
        <v>4</v>
      </c>
      <c r="L1722" s="101"/>
    </row>
    <row r="1723" spans="2:12" x14ac:dyDescent="0.5">
      <c r="B1723" s="231"/>
      <c r="C1723" s="232">
        <f t="shared" si="244"/>
        <v>1721</v>
      </c>
      <c r="E1723" s="300">
        <v>2</v>
      </c>
      <c r="F1723" s="45">
        <f t="shared" si="246"/>
        <v>3431</v>
      </c>
      <c r="G1723" s="40">
        <f t="shared" si="248"/>
        <v>10294</v>
      </c>
      <c r="H1723" s="80">
        <f t="shared" si="243"/>
        <v>5147</v>
      </c>
      <c r="I1723" s="41">
        <v>2</v>
      </c>
      <c r="J1723" s="76">
        <f t="shared" si="247"/>
        <v>1</v>
      </c>
      <c r="L1723" s="101"/>
    </row>
    <row r="1724" spans="2:12" x14ac:dyDescent="0.5">
      <c r="B1724" s="231"/>
      <c r="C1724" s="232">
        <f t="shared" si="244"/>
        <v>1722</v>
      </c>
      <c r="E1724" s="300">
        <v>4</v>
      </c>
      <c r="F1724" s="45">
        <f t="shared" si="246"/>
        <v>3433</v>
      </c>
      <c r="G1724" s="40">
        <f t="shared" si="248"/>
        <v>10300</v>
      </c>
      <c r="H1724" s="82">
        <f>G1724/4</f>
        <v>2575</v>
      </c>
      <c r="I1724" s="41">
        <v>4</v>
      </c>
      <c r="J1724" s="76">
        <f t="shared" si="247"/>
        <v>2</v>
      </c>
      <c r="L1724" s="101"/>
    </row>
    <row r="1725" spans="2:12" x14ac:dyDescent="0.5">
      <c r="B1725" s="231"/>
      <c r="C1725" s="232">
        <f t="shared" si="244"/>
        <v>1723</v>
      </c>
      <c r="E1725" s="300">
        <v>2</v>
      </c>
      <c r="F1725" s="45">
        <f t="shared" si="246"/>
        <v>3435</v>
      </c>
      <c r="G1725" s="40">
        <f t="shared" si="248"/>
        <v>10306</v>
      </c>
      <c r="H1725" s="80">
        <f t="shared" si="245"/>
        <v>5153</v>
      </c>
      <c r="I1725" s="41">
        <v>2</v>
      </c>
      <c r="J1725" s="76">
        <f t="shared" si="247"/>
        <v>1</v>
      </c>
      <c r="L1725" s="101"/>
    </row>
    <row r="1726" spans="2:12" x14ac:dyDescent="0.5">
      <c r="B1726" s="231"/>
      <c r="C1726" s="232">
        <f t="shared" si="244"/>
        <v>1724</v>
      </c>
      <c r="E1726" s="300">
        <v>8</v>
      </c>
      <c r="F1726" s="45">
        <f t="shared" si="246"/>
        <v>3437</v>
      </c>
      <c r="G1726" s="40">
        <f t="shared" si="248"/>
        <v>10312</v>
      </c>
      <c r="H1726" s="81">
        <f>G1726/I1726</f>
        <v>1289</v>
      </c>
      <c r="I1726" s="41">
        <v>8</v>
      </c>
      <c r="J1726" s="76">
        <f t="shared" si="247"/>
        <v>3</v>
      </c>
      <c r="L1726" s="101"/>
    </row>
    <row r="1727" spans="2:12" x14ac:dyDescent="0.5">
      <c r="B1727" s="231"/>
      <c r="C1727" s="232">
        <f t="shared" si="244"/>
        <v>1725</v>
      </c>
      <c r="E1727" s="300">
        <v>2</v>
      </c>
      <c r="F1727" s="45">
        <f t="shared" si="246"/>
        <v>3439</v>
      </c>
      <c r="G1727" s="40">
        <f t="shared" si="248"/>
        <v>10318</v>
      </c>
      <c r="H1727" s="80">
        <f t="shared" si="243"/>
        <v>5159</v>
      </c>
      <c r="I1727" s="41">
        <v>2</v>
      </c>
      <c r="J1727" s="76">
        <f t="shared" si="247"/>
        <v>1</v>
      </c>
      <c r="L1727" s="101"/>
    </row>
    <row r="1728" spans="2:12" x14ac:dyDescent="0.5">
      <c r="B1728" s="231"/>
      <c r="C1728" s="232">
        <f t="shared" si="244"/>
        <v>1726</v>
      </c>
      <c r="E1728" s="300">
        <v>4</v>
      </c>
      <c r="F1728" s="45">
        <f t="shared" si="246"/>
        <v>3441</v>
      </c>
      <c r="G1728" s="40">
        <f t="shared" si="248"/>
        <v>10324</v>
      </c>
      <c r="H1728" s="82">
        <f>G1728/4</f>
        <v>2581</v>
      </c>
      <c r="I1728" s="41">
        <v>4</v>
      </c>
      <c r="J1728" s="76">
        <f t="shared" si="247"/>
        <v>2</v>
      </c>
      <c r="L1728" s="101"/>
    </row>
    <row r="1729" spans="2:12" x14ac:dyDescent="0.5">
      <c r="B1729" s="231"/>
      <c r="C1729" s="232">
        <f t="shared" si="244"/>
        <v>1727</v>
      </c>
      <c r="E1729" s="300">
        <v>2</v>
      </c>
      <c r="F1729" s="45">
        <f t="shared" si="246"/>
        <v>3443</v>
      </c>
      <c r="G1729" s="40">
        <f t="shared" si="248"/>
        <v>10330</v>
      </c>
      <c r="H1729" s="80">
        <f t="shared" si="245"/>
        <v>5165</v>
      </c>
      <c r="I1729" s="41">
        <v>2</v>
      </c>
      <c r="J1729" s="76">
        <f t="shared" si="247"/>
        <v>1</v>
      </c>
      <c r="L1729" s="101"/>
    </row>
    <row r="1730" spans="2:12" x14ac:dyDescent="0.5">
      <c r="B1730" s="231"/>
      <c r="C1730" s="232">
        <f t="shared" si="244"/>
        <v>1728</v>
      </c>
      <c r="E1730" s="300">
        <v>32</v>
      </c>
      <c r="F1730" s="45">
        <f t="shared" si="246"/>
        <v>3445</v>
      </c>
      <c r="G1730" s="40">
        <f t="shared" si="248"/>
        <v>10336</v>
      </c>
      <c r="H1730" s="81">
        <f>G1730/I1730</f>
        <v>323</v>
      </c>
      <c r="I1730" s="41">
        <v>32</v>
      </c>
      <c r="J1730" s="76">
        <f t="shared" si="247"/>
        <v>5</v>
      </c>
      <c r="L1730" s="101"/>
    </row>
    <row r="1731" spans="2:12" x14ac:dyDescent="0.5">
      <c r="B1731" s="231"/>
      <c r="C1731" s="232">
        <f t="shared" si="244"/>
        <v>1729</v>
      </c>
      <c r="E1731" s="300">
        <v>2</v>
      </c>
      <c r="F1731" s="45">
        <f t="shared" si="246"/>
        <v>3447</v>
      </c>
      <c r="G1731" s="40">
        <f t="shared" si="248"/>
        <v>10342</v>
      </c>
      <c r="H1731" s="80">
        <f t="shared" ref="H1731:H1791" si="249">H1729+6</f>
        <v>5171</v>
      </c>
      <c r="I1731" s="41">
        <v>2</v>
      </c>
      <c r="J1731" s="76">
        <f t="shared" si="247"/>
        <v>1</v>
      </c>
      <c r="L1731" s="101"/>
    </row>
    <row r="1732" spans="2:12" x14ac:dyDescent="0.5">
      <c r="B1732" s="231"/>
      <c r="C1732" s="232">
        <f t="shared" si="244"/>
        <v>1730</v>
      </c>
      <c r="E1732" s="300">
        <v>4</v>
      </c>
      <c r="F1732" s="45">
        <f t="shared" si="246"/>
        <v>3449</v>
      </c>
      <c r="G1732" s="40">
        <f t="shared" si="248"/>
        <v>10348</v>
      </c>
      <c r="H1732" s="82">
        <f>G1732/4</f>
        <v>2587</v>
      </c>
      <c r="I1732" s="41">
        <v>4</v>
      </c>
      <c r="J1732" s="76">
        <f t="shared" si="247"/>
        <v>2</v>
      </c>
      <c r="L1732" s="101"/>
    </row>
    <row r="1733" spans="2:12" x14ac:dyDescent="0.5">
      <c r="B1733" s="231"/>
      <c r="C1733" s="232">
        <f t="shared" ref="C1733:C1796" si="250">C1732+1</f>
        <v>1731</v>
      </c>
      <c r="E1733" s="300">
        <v>2</v>
      </c>
      <c r="F1733" s="45">
        <f t="shared" si="246"/>
        <v>3451</v>
      </c>
      <c r="G1733" s="40">
        <f t="shared" si="248"/>
        <v>10354</v>
      </c>
      <c r="H1733" s="80">
        <f t="shared" ref="H1733:H1793" si="251">H1731+6</f>
        <v>5177</v>
      </c>
      <c r="I1733" s="41">
        <v>2</v>
      </c>
      <c r="J1733" s="76">
        <f t="shared" si="247"/>
        <v>1</v>
      </c>
      <c r="L1733" s="101"/>
    </row>
    <row r="1734" spans="2:12" x14ac:dyDescent="0.5">
      <c r="B1734" s="231"/>
      <c r="C1734" s="232">
        <f t="shared" si="250"/>
        <v>1732</v>
      </c>
      <c r="E1734" s="300">
        <v>8</v>
      </c>
      <c r="F1734" s="45">
        <f t="shared" si="246"/>
        <v>3453</v>
      </c>
      <c r="G1734" s="40">
        <f t="shared" si="248"/>
        <v>10360</v>
      </c>
      <c r="H1734" s="81">
        <f>G1734/I1734</f>
        <v>1295</v>
      </c>
      <c r="I1734" s="41">
        <v>8</v>
      </c>
      <c r="J1734" s="76">
        <f t="shared" si="247"/>
        <v>3</v>
      </c>
      <c r="L1734" s="101"/>
    </row>
    <row r="1735" spans="2:12" x14ac:dyDescent="0.5">
      <c r="B1735" s="231"/>
      <c r="C1735" s="232">
        <f t="shared" si="250"/>
        <v>1733</v>
      </c>
      <c r="E1735" s="300">
        <v>2</v>
      </c>
      <c r="F1735" s="45">
        <f t="shared" si="246"/>
        <v>3455</v>
      </c>
      <c r="G1735" s="40">
        <f t="shared" si="248"/>
        <v>10366</v>
      </c>
      <c r="H1735" s="80">
        <f t="shared" si="249"/>
        <v>5183</v>
      </c>
      <c r="I1735" s="41">
        <v>2</v>
      </c>
      <c r="J1735" s="76">
        <f t="shared" si="247"/>
        <v>1</v>
      </c>
      <c r="L1735" s="101"/>
    </row>
    <row r="1736" spans="2:12" x14ac:dyDescent="0.5">
      <c r="B1736" s="231"/>
      <c r="C1736" s="232">
        <f t="shared" si="250"/>
        <v>1734</v>
      </c>
      <c r="E1736" s="300">
        <v>4</v>
      </c>
      <c r="F1736" s="45">
        <f t="shared" si="246"/>
        <v>3457</v>
      </c>
      <c r="G1736" s="40">
        <f t="shared" si="248"/>
        <v>10372</v>
      </c>
      <c r="H1736" s="82">
        <f>G1736/4</f>
        <v>2593</v>
      </c>
      <c r="I1736" s="41">
        <v>4</v>
      </c>
      <c r="J1736" s="76">
        <f t="shared" si="247"/>
        <v>2</v>
      </c>
      <c r="L1736" s="101"/>
    </row>
    <row r="1737" spans="2:12" x14ac:dyDescent="0.5">
      <c r="B1737" s="231"/>
      <c r="C1737" s="232">
        <f t="shared" si="250"/>
        <v>1735</v>
      </c>
      <c r="E1737" s="300">
        <v>2</v>
      </c>
      <c r="F1737" s="45">
        <f t="shared" ref="F1737:F1800" si="252">(G1737-1)/3</f>
        <v>3459</v>
      </c>
      <c r="G1737" s="40">
        <f t="shared" si="248"/>
        <v>10378</v>
      </c>
      <c r="H1737" s="80">
        <f t="shared" si="251"/>
        <v>5189</v>
      </c>
      <c r="I1737" s="41">
        <v>2</v>
      </c>
      <c r="J1737" s="76">
        <f t="shared" ref="J1737:J1800" si="253">LOG(I1737,2)</f>
        <v>1</v>
      </c>
      <c r="L1737" s="101"/>
    </row>
    <row r="1738" spans="2:12" x14ac:dyDescent="0.5">
      <c r="B1738" s="231"/>
      <c r="C1738" s="232">
        <f t="shared" si="250"/>
        <v>1736</v>
      </c>
      <c r="E1738" s="300">
        <v>16</v>
      </c>
      <c r="F1738" s="45">
        <f t="shared" si="252"/>
        <v>3461</v>
      </c>
      <c r="G1738" s="40">
        <f t="shared" ref="G1738:G1801" si="254">G1737+6</f>
        <v>10384</v>
      </c>
      <c r="H1738" s="81">
        <f>G1738/I1738</f>
        <v>649</v>
      </c>
      <c r="I1738" s="41">
        <v>16</v>
      </c>
      <c r="J1738" s="76">
        <f t="shared" si="253"/>
        <v>4</v>
      </c>
      <c r="L1738" s="101"/>
    </row>
    <row r="1739" spans="2:12" x14ac:dyDescent="0.5">
      <c r="B1739" s="231"/>
      <c r="C1739" s="232">
        <f t="shared" si="250"/>
        <v>1737</v>
      </c>
      <c r="E1739" s="300">
        <v>2</v>
      </c>
      <c r="F1739" s="45">
        <f t="shared" si="252"/>
        <v>3463</v>
      </c>
      <c r="G1739" s="40">
        <f t="shared" si="254"/>
        <v>10390</v>
      </c>
      <c r="H1739" s="80">
        <f t="shared" si="249"/>
        <v>5195</v>
      </c>
      <c r="I1739" s="41">
        <v>2</v>
      </c>
      <c r="J1739" s="76">
        <f t="shared" si="253"/>
        <v>1</v>
      </c>
      <c r="L1739" s="101"/>
    </row>
    <row r="1740" spans="2:12" x14ac:dyDescent="0.5">
      <c r="B1740" s="231"/>
      <c r="C1740" s="232">
        <f t="shared" si="250"/>
        <v>1738</v>
      </c>
      <c r="E1740" s="300">
        <v>4</v>
      </c>
      <c r="F1740" s="45">
        <f t="shared" si="252"/>
        <v>3465</v>
      </c>
      <c r="G1740" s="40">
        <f t="shared" si="254"/>
        <v>10396</v>
      </c>
      <c r="H1740" s="82">
        <f>G1740/4</f>
        <v>2599</v>
      </c>
      <c r="I1740" s="41">
        <v>4</v>
      </c>
      <c r="J1740" s="76">
        <f t="shared" si="253"/>
        <v>2</v>
      </c>
      <c r="L1740" s="101"/>
    </row>
    <row r="1741" spans="2:12" x14ac:dyDescent="0.5">
      <c r="B1741" s="231"/>
      <c r="C1741" s="232">
        <f t="shared" si="250"/>
        <v>1739</v>
      </c>
      <c r="E1741" s="300">
        <v>2</v>
      </c>
      <c r="F1741" s="45">
        <f t="shared" si="252"/>
        <v>3467</v>
      </c>
      <c r="G1741" s="40">
        <f t="shared" si="254"/>
        <v>10402</v>
      </c>
      <c r="H1741" s="80">
        <f t="shared" si="251"/>
        <v>5201</v>
      </c>
      <c r="I1741" s="41">
        <v>2</v>
      </c>
      <c r="J1741" s="76">
        <f t="shared" si="253"/>
        <v>1</v>
      </c>
      <c r="L1741" s="101"/>
    </row>
    <row r="1742" spans="2:12" x14ac:dyDescent="0.5">
      <c r="B1742" s="231"/>
      <c r="C1742" s="232">
        <f t="shared" si="250"/>
        <v>1740</v>
      </c>
      <c r="E1742" s="300">
        <v>8</v>
      </c>
      <c r="F1742" s="45">
        <f t="shared" si="252"/>
        <v>3469</v>
      </c>
      <c r="G1742" s="40">
        <f t="shared" si="254"/>
        <v>10408</v>
      </c>
      <c r="H1742" s="81">
        <f>G1742/I1742</f>
        <v>1301</v>
      </c>
      <c r="I1742" s="41">
        <v>8</v>
      </c>
      <c r="J1742" s="76">
        <f t="shared" si="253"/>
        <v>3</v>
      </c>
      <c r="L1742" s="101"/>
    </row>
    <row r="1743" spans="2:12" x14ac:dyDescent="0.5">
      <c r="B1743" s="231"/>
      <c r="C1743" s="232">
        <f t="shared" si="250"/>
        <v>1741</v>
      </c>
      <c r="E1743" s="300">
        <v>2</v>
      </c>
      <c r="F1743" s="45">
        <f t="shared" si="252"/>
        <v>3471</v>
      </c>
      <c r="G1743" s="40">
        <f t="shared" si="254"/>
        <v>10414</v>
      </c>
      <c r="H1743" s="80">
        <f t="shared" si="249"/>
        <v>5207</v>
      </c>
      <c r="I1743" s="41">
        <v>2</v>
      </c>
      <c r="J1743" s="76">
        <f t="shared" si="253"/>
        <v>1</v>
      </c>
      <c r="L1743" s="101"/>
    </row>
    <row r="1744" spans="2:12" x14ac:dyDescent="0.5">
      <c r="B1744" s="231"/>
      <c r="C1744" s="232">
        <f t="shared" si="250"/>
        <v>1742</v>
      </c>
      <c r="E1744" s="300">
        <v>4</v>
      </c>
      <c r="F1744" s="45">
        <f t="shared" si="252"/>
        <v>3473</v>
      </c>
      <c r="G1744" s="40">
        <f t="shared" si="254"/>
        <v>10420</v>
      </c>
      <c r="H1744" s="82">
        <f>G1744/4</f>
        <v>2605</v>
      </c>
      <c r="I1744" s="41">
        <v>4</v>
      </c>
      <c r="J1744" s="76">
        <f t="shared" si="253"/>
        <v>2</v>
      </c>
      <c r="L1744" s="101"/>
    </row>
    <row r="1745" spans="2:12" x14ac:dyDescent="0.5">
      <c r="B1745" s="231"/>
      <c r="C1745" s="232">
        <f t="shared" si="250"/>
        <v>1743</v>
      </c>
      <c r="E1745" s="300">
        <v>2</v>
      </c>
      <c r="F1745" s="45">
        <f t="shared" si="252"/>
        <v>3475</v>
      </c>
      <c r="G1745" s="40">
        <f t="shared" si="254"/>
        <v>10426</v>
      </c>
      <c r="H1745" s="80">
        <f t="shared" si="251"/>
        <v>5213</v>
      </c>
      <c r="I1745" s="41">
        <v>2</v>
      </c>
      <c r="J1745" s="76">
        <f t="shared" si="253"/>
        <v>1</v>
      </c>
      <c r="L1745" s="101"/>
    </row>
    <row r="1746" spans="2:12" x14ac:dyDescent="0.5">
      <c r="B1746" s="231"/>
      <c r="C1746" s="232">
        <f t="shared" si="250"/>
        <v>1744</v>
      </c>
      <c r="E1746" s="300">
        <v>64</v>
      </c>
      <c r="F1746" s="45">
        <f t="shared" si="252"/>
        <v>3477</v>
      </c>
      <c r="G1746" s="40">
        <f t="shared" si="254"/>
        <v>10432</v>
      </c>
      <c r="H1746" s="81">
        <f>G1746/I1746</f>
        <v>163</v>
      </c>
      <c r="I1746" s="41">
        <v>64</v>
      </c>
      <c r="J1746" s="76">
        <f t="shared" si="253"/>
        <v>6</v>
      </c>
      <c r="L1746" s="101"/>
    </row>
    <row r="1747" spans="2:12" x14ac:dyDescent="0.5">
      <c r="B1747" s="231"/>
      <c r="C1747" s="232">
        <f t="shared" si="250"/>
        <v>1745</v>
      </c>
      <c r="E1747" s="300">
        <v>2</v>
      </c>
      <c r="F1747" s="45">
        <f t="shared" si="252"/>
        <v>3479</v>
      </c>
      <c r="G1747" s="40">
        <f t="shared" si="254"/>
        <v>10438</v>
      </c>
      <c r="H1747" s="80">
        <f t="shared" si="249"/>
        <v>5219</v>
      </c>
      <c r="I1747" s="41">
        <v>2</v>
      </c>
      <c r="J1747" s="76">
        <f t="shared" si="253"/>
        <v>1</v>
      </c>
      <c r="L1747" s="101"/>
    </row>
    <row r="1748" spans="2:12" x14ac:dyDescent="0.5">
      <c r="B1748" s="231"/>
      <c r="C1748" s="232">
        <f t="shared" si="250"/>
        <v>1746</v>
      </c>
      <c r="E1748" s="300">
        <v>4</v>
      </c>
      <c r="F1748" s="45">
        <f t="shared" si="252"/>
        <v>3481</v>
      </c>
      <c r="G1748" s="40">
        <f t="shared" si="254"/>
        <v>10444</v>
      </c>
      <c r="H1748" s="82">
        <f>G1748/4</f>
        <v>2611</v>
      </c>
      <c r="I1748" s="41">
        <v>4</v>
      </c>
      <c r="J1748" s="76">
        <f t="shared" si="253"/>
        <v>2</v>
      </c>
      <c r="L1748" s="101"/>
    </row>
    <row r="1749" spans="2:12" x14ac:dyDescent="0.5">
      <c r="B1749" s="231"/>
      <c r="C1749" s="232">
        <f t="shared" si="250"/>
        <v>1747</v>
      </c>
      <c r="E1749" s="300">
        <v>2</v>
      </c>
      <c r="F1749" s="45">
        <f t="shared" si="252"/>
        <v>3483</v>
      </c>
      <c r="G1749" s="40">
        <f t="shared" si="254"/>
        <v>10450</v>
      </c>
      <c r="H1749" s="80">
        <f t="shared" si="251"/>
        <v>5225</v>
      </c>
      <c r="I1749" s="41">
        <v>2</v>
      </c>
      <c r="J1749" s="76">
        <f t="shared" si="253"/>
        <v>1</v>
      </c>
      <c r="L1749" s="101"/>
    </row>
    <row r="1750" spans="2:12" x14ac:dyDescent="0.5">
      <c r="B1750" s="231"/>
      <c r="C1750" s="232">
        <f t="shared" si="250"/>
        <v>1748</v>
      </c>
      <c r="E1750" s="300">
        <v>8</v>
      </c>
      <c r="F1750" s="45">
        <f t="shared" si="252"/>
        <v>3485</v>
      </c>
      <c r="G1750" s="40">
        <f t="shared" si="254"/>
        <v>10456</v>
      </c>
      <c r="H1750" s="81">
        <f>G1750/I1750</f>
        <v>1307</v>
      </c>
      <c r="I1750" s="41">
        <v>8</v>
      </c>
      <c r="J1750" s="76">
        <f t="shared" si="253"/>
        <v>3</v>
      </c>
      <c r="L1750" s="101"/>
    </row>
    <row r="1751" spans="2:12" x14ac:dyDescent="0.5">
      <c r="B1751" s="231"/>
      <c r="C1751" s="232">
        <f t="shared" si="250"/>
        <v>1749</v>
      </c>
      <c r="E1751" s="300">
        <v>2</v>
      </c>
      <c r="F1751" s="45">
        <f t="shared" si="252"/>
        <v>3487</v>
      </c>
      <c r="G1751" s="40">
        <f t="shared" si="254"/>
        <v>10462</v>
      </c>
      <c r="H1751" s="80">
        <f t="shared" si="249"/>
        <v>5231</v>
      </c>
      <c r="I1751" s="41">
        <v>2</v>
      </c>
      <c r="J1751" s="76">
        <f t="shared" si="253"/>
        <v>1</v>
      </c>
      <c r="L1751" s="101"/>
    </row>
    <row r="1752" spans="2:12" x14ac:dyDescent="0.5">
      <c r="B1752" s="231"/>
      <c r="C1752" s="232">
        <f t="shared" si="250"/>
        <v>1750</v>
      </c>
      <c r="E1752" s="300">
        <v>4</v>
      </c>
      <c r="F1752" s="45">
        <f t="shared" si="252"/>
        <v>3489</v>
      </c>
      <c r="G1752" s="40">
        <f t="shared" si="254"/>
        <v>10468</v>
      </c>
      <c r="H1752" s="82">
        <f>G1752/4</f>
        <v>2617</v>
      </c>
      <c r="I1752" s="41">
        <v>4</v>
      </c>
      <c r="J1752" s="76">
        <f t="shared" si="253"/>
        <v>2</v>
      </c>
      <c r="L1752" s="101"/>
    </row>
    <row r="1753" spans="2:12" x14ac:dyDescent="0.5">
      <c r="B1753" s="231"/>
      <c r="C1753" s="232">
        <f t="shared" si="250"/>
        <v>1751</v>
      </c>
      <c r="E1753" s="300">
        <v>2</v>
      </c>
      <c r="F1753" s="45">
        <f t="shared" si="252"/>
        <v>3491</v>
      </c>
      <c r="G1753" s="40">
        <f t="shared" si="254"/>
        <v>10474</v>
      </c>
      <c r="H1753" s="80">
        <f t="shared" si="251"/>
        <v>5237</v>
      </c>
      <c r="I1753" s="41">
        <v>2</v>
      </c>
      <c r="J1753" s="76">
        <f t="shared" si="253"/>
        <v>1</v>
      </c>
      <c r="L1753" s="101"/>
    </row>
    <row r="1754" spans="2:12" x14ac:dyDescent="0.5">
      <c r="B1754" s="231"/>
      <c r="C1754" s="232">
        <f t="shared" si="250"/>
        <v>1752</v>
      </c>
      <c r="E1754" s="300">
        <v>16</v>
      </c>
      <c r="F1754" s="45">
        <f t="shared" si="252"/>
        <v>3493</v>
      </c>
      <c r="G1754" s="40">
        <f t="shared" si="254"/>
        <v>10480</v>
      </c>
      <c r="H1754" s="81">
        <f>G1754/I1754</f>
        <v>655</v>
      </c>
      <c r="I1754" s="41">
        <v>16</v>
      </c>
      <c r="J1754" s="76">
        <f t="shared" si="253"/>
        <v>4</v>
      </c>
      <c r="L1754" s="101"/>
    </row>
    <row r="1755" spans="2:12" x14ac:dyDescent="0.5">
      <c r="B1755" s="231"/>
      <c r="C1755" s="232">
        <f t="shared" si="250"/>
        <v>1753</v>
      </c>
      <c r="E1755" s="300">
        <v>2</v>
      </c>
      <c r="F1755" s="45">
        <f t="shared" si="252"/>
        <v>3495</v>
      </c>
      <c r="G1755" s="40">
        <f t="shared" si="254"/>
        <v>10486</v>
      </c>
      <c r="H1755" s="80">
        <f t="shared" si="249"/>
        <v>5243</v>
      </c>
      <c r="I1755" s="41">
        <v>2</v>
      </c>
      <c r="J1755" s="76">
        <f t="shared" si="253"/>
        <v>1</v>
      </c>
      <c r="L1755" s="101"/>
    </row>
    <row r="1756" spans="2:12" x14ac:dyDescent="0.5">
      <c r="B1756" s="231"/>
      <c r="C1756" s="232">
        <f t="shared" si="250"/>
        <v>1754</v>
      </c>
      <c r="E1756" s="300">
        <v>4</v>
      </c>
      <c r="F1756" s="45">
        <f t="shared" si="252"/>
        <v>3497</v>
      </c>
      <c r="G1756" s="40">
        <f t="shared" si="254"/>
        <v>10492</v>
      </c>
      <c r="H1756" s="82">
        <f>G1756/4</f>
        <v>2623</v>
      </c>
      <c r="I1756" s="41">
        <v>4</v>
      </c>
      <c r="J1756" s="76">
        <f t="shared" si="253"/>
        <v>2</v>
      </c>
      <c r="L1756" s="101"/>
    </row>
    <row r="1757" spans="2:12" x14ac:dyDescent="0.5">
      <c r="B1757" s="231"/>
      <c r="C1757" s="232">
        <f t="shared" si="250"/>
        <v>1755</v>
      </c>
      <c r="E1757" s="300">
        <v>2</v>
      </c>
      <c r="F1757" s="45">
        <f t="shared" si="252"/>
        <v>3499</v>
      </c>
      <c r="G1757" s="40">
        <f t="shared" si="254"/>
        <v>10498</v>
      </c>
      <c r="H1757" s="80">
        <f t="shared" si="251"/>
        <v>5249</v>
      </c>
      <c r="I1757" s="41">
        <v>2</v>
      </c>
      <c r="J1757" s="76">
        <f t="shared" si="253"/>
        <v>1</v>
      </c>
      <c r="L1757" s="101"/>
    </row>
    <row r="1758" spans="2:12" x14ac:dyDescent="0.5">
      <c r="B1758" s="231"/>
      <c r="C1758" s="232">
        <f t="shared" si="250"/>
        <v>1756</v>
      </c>
      <c r="E1758" s="300">
        <v>8</v>
      </c>
      <c r="F1758" s="45">
        <f t="shared" si="252"/>
        <v>3501</v>
      </c>
      <c r="G1758" s="40">
        <f t="shared" si="254"/>
        <v>10504</v>
      </c>
      <c r="H1758" s="81">
        <f>G1758/I1758</f>
        <v>1313</v>
      </c>
      <c r="I1758" s="41">
        <v>8</v>
      </c>
      <c r="J1758" s="76">
        <f t="shared" si="253"/>
        <v>3</v>
      </c>
      <c r="L1758" s="101"/>
    </row>
    <row r="1759" spans="2:12" x14ac:dyDescent="0.5">
      <c r="B1759" s="231"/>
      <c r="C1759" s="232">
        <f t="shared" si="250"/>
        <v>1757</v>
      </c>
      <c r="E1759" s="300">
        <v>2</v>
      </c>
      <c r="F1759" s="45">
        <f t="shared" si="252"/>
        <v>3503</v>
      </c>
      <c r="G1759" s="40">
        <f t="shared" si="254"/>
        <v>10510</v>
      </c>
      <c r="H1759" s="80">
        <f t="shared" si="249"/>
        <v>5255</v>
      </c>
      <c r="I1759" s="41">
        <v>2</v>
      </c>
      <c r="J1759" s="76">
        <f t="shared" si="253"/>
        <v>1</v>
      </c>
      <c r="L1759" s="101"/>
    </row>
    <row r="1760" spans="2:12" x14ac:dyDescent="0.5">
      <c r="B1760" s="231"/>
      <c r="C1760" s="232">
        <f t="shared" si="250"/>
        <v>1758</v>
      </c>
      <c r="E1760" s="300">
        <v>4</v>
      </c>
      <c r="F1760" s="45">
        <f t="shared" si="252"/>
        <v>3505</v>
      </c>
      <c r="G1760" s="40">
        <f t="shared" si="254"/>
        <v>10516</v>
      </c>
      <c r="H1760" s="82">
        <f>G1760/4</f>
        <v>2629</v>
      </c>
      <c r="I1760" s="41">
        <v>4</v>
      </c>
      <c r="J1760" s="76">
        <f t="shared" si="253"/>
        <v>2</v>
      </c>
      <c r="L1760" s="101"/>
    </row>
    <row r="1761" spans="2:12" x14ac:dyDescent="0.5">
      <c r="B1761" s="231"/>
      <c r="C1761" s="232">
        <f t="shared" si="250"/>
        <v>1759</v>
      </c>
      <c r="E1761" s="300">
        <v>2</v>
      </c>
      <c r="F1761" s="45">
        <f t="shared" si="252"/>
        <v>3507</v>
      </c>
      <c r="G1761" s="40">
        <f t="shared" si="254"/>
        <v>10522</v>
      </c>
      <c r="H1761" s="80">
        <f t="shared" si="251"/>
        <v>5261</v>
      </c>
      <c r="I1761" s="41">
        <v>2</v>
      </c>
      <c r="J1761" s="76">
        <f t="shared" si="253"/>
        <v>1</v>
      </c>
      <c r="L1761" s="101"/>
    </row>
    <row r="1762" spans="2:12" x14ac:dyDescent="0.5">
      <c r="B1762" s="231"/>
      <c r="C1762" s="232">
        <f t="shared" si="250"/>
        <v>1760</v>
      </c>
      <c r="E1762" s="300">
        <v>32</v>
      </c>
      <c r="F1762" s="45">
        <f t="shared" si="252"/>
        <v>3509</v>
      </c>
      <c r="G1762" s="40">
        <f t="shared" si="254"/>
        <v>10528</v>
      </c>
      <c r="H1762" s="81">
        <f>G1762/I1762</f>
        <v>329</v>
      </c>
      <c r="I1762" s="41">
        <v>32</v>
      </c>
      <c r="J1762" s="76">
        <f t="shared" si="253"/>
        <v>5</v>
      </c>
      <c r="L1762" s="101"/>
    </row>
    <row r="1763" spans="2:12" x14ac:dyDescent="0.5">
      <c r="B1763" s="231"/>
      <c r="C1763" s="232">
        <f t="shared" si="250"/>
        <v>1761</v>
      </c>
      <c r="E1763" s="300">
        <v>2</v>
      </c>
      <c r="F1763" s="45">
        <f t="shared" si="252"/>
        <v>3511</v>
      </c>
      <c r="G1763" s="40">
        <f t="shared" si="254"/>
        <v>10534</v>
      </c>
      <c r="H1763" s="80">
        <f t="shared" si="249"/>
        <v>5267</v>
      </c>
      <c r="I1763" s="41">
        <v>2</v>
      </c>
      <c r="J1763" s="76">
        <f t="shared" si="253"/>
        <v>1</v>
      </c>
      <c r="L1763" s="101"/>
    </row>
    <row r="1764" spans="2:12" x14ac:dyDescent="0.5">
      <c r="B1764" s="231"/>
      <c r="C1764" s="232">
        <f t="shared" si="250"/>
        <v>1762</v>
      </c>
      <c r="E1764" s="300">
        <v>4</v>
      </c>
      <c r="F1764" s="45">
        <f t="shared" si="252"/>
        <v>3513</v>
      </c>
      <c r="G1764" s="40">
        <f t="shared" si="254"/>
        <v>10540</v>
      </c>
      <c r="H1764" s="82">
        <f>G1764/4</f>
        <v>2635</v>
      </c>
      <c r="I1764" s="41">
        <v>4</v>
      </c>
      <c r="J1764" s="76">
        <f t="shared" si="253"/>
        <v>2</v>
      </c>
      <c r="L1764" s="101"/>
    </row>
    <row r="1765" spans="2:12" x14ac:dyDescent="0.5">
      <c r="B1765" s="231"/>
      <c r="C1765" s="232">
        <f t="shared" si="250"/>
        <v>1763</v>
      </c>
      <c r="E1765" s="300">
        <v>2</v>
      </c>
      <c r="F1765" s="45">
        <f t="shared" si="252"/>
        <v>3515</v>
      </c>
      <c r="G1765" s="40">
        <f t="shared" si="254"/>
        <v>10546</v>
      </c>
      <c r="H1765" s="80">
        <f t="shared" si="251"/>
        <v>5273</v>
      </c>
      <c r="I1765" s="41">
        <v>2</v>
      </c>
      <c r="J1765" s="76">
        <f t="shared" si="253"/>
        <v>1</v>
      </c>
      <c r="L1765" s="101"/>
    </row>
    <row r="1766" spans="2:12" x14ac:dyDescent="0.5">
      <c r="B1766" s="231"/>
      <c r="C1766" s="232">
        <f t="shared" si="250"/>
        <v>1764</v>
      </c>
      <c r="E1766" s="300">
        <v>8</v>
      </c>
      <c r="F1766" s="45">
        <f t="shared" si="252"/>
        <v>3517</v>
      </c>
      <c r="G1766" s="40">
        <f t="shared" si="254"/>
        <v>10552</v>
      </c>
      <c r="H1766" s="81">
        <f>G1766/I1766</f>
        <v>1319</v>
      </c>
      <c r="I1766" s="41">
        <v>8</v>
      </c>
      <c r="J1766" s="76">
        <f t="shared" si="253"/>
        <v>3</v>
      </c>
      <c r="L1766" s="101"/>
    </row>
    <row r="1767" spans="2:12" x14ac:dyDescent="0.5">
      <c r="B1767" s="231"/>
      <c r="C1767" s="232">
        <f t="shared" si="250"/>
        <v>1765</v>
      </c>
      <c r="E1767" s="300">
        <v>2</v>
      </c>
      <c r="F1767" s="45">
        <f t="shared" si="252"/>
        <v>3519</v>
      </c>
      <c r="G1767" s="40">
        <f t="shared" si="254"/>
        <v>10558</v>
      </c>
      <c r="H1767" s="80">
        <f t="shared" si="249"/>
        <v>5279</v>
      </c>
      <c r="I1767" s="41">
        <v>2</v>
      </c>
      <c r="J1767" s="76">
        <f t="shared" si="253"/>
        <v>1</v>
      </c>
      <c r="L1767" s="101"/>
    </row>
    <row r="1768" spans="2:12" x14ac:dyDescent="0.5">
      <c r="B1768" s="231"/>
      <c r="C1768" s="232">
        <f t="shared" si="250"/>
        <v>1766</v>
      </c>
      <c r="E1768" s="300">
        <v>4</v>
      </c>
      <c r="F1768" s="45">
        <f t="shared" si="252"/>
        <v>3521</v>
      </c>
      <c r="G1768" s="40">
        <f t="shared" si="254"/>
        <v>10564</v>
      </c>
      <c r="H1768" s="82">
        <f>G1768/4</f>
        <v>2641</v>
      </c>
      <c r="I1768" s="41">
        <v>4</v>
      </c>
      <c r="J1768" s="76">
        <f t="shared" si="253"/>
        <v>2</v>
      </c>
      <c r="L1768" s="101"/>
    </row>
    <row r="1769" spans="2:12" x14ac:dyDescent="0.5">
      <c r="B1769" s="231"/>
      <c r="C1769" s="232">
        <f t="shared" si="250"/>
        <v>1767</v>
      </c>
      <c r="E1769" s="300">
        <v>2</v>
      </c>
      <c r="F1769" s="45">
        <f t="shared" si="252"/>
        <v>3523</v>
      </c>
      <c r="G1769" s="40">
        <f t="shared" si="254"/>
        <v>10570</v>
      </c>
      <c r="H1769" s="80">
        <f t="shared" si="251"/>
        <v>5285</v>
      </c>
      <c r="I1769" s="41">
        <v>2</v>
      </c>
      <c r="J1769" s="76">
        <f t="shared" si="253"/>
        <v>1</v>
      </c>
      <c r="L1769" s="101"/>
    </row>
    <row r="1770" spans="2:12" x14ac:dyDescent="0.5">
      <c r="B1770" s="231"/>
      <c r="C1770" s="232">
        <f t="shared" si="250"/>
        <v>1768</v>
      </c>
      <c r="E1770" s="300">
        <v>16</v>
      </c>
      <c r="F1770" s="45">
        <f t="shared" si="252"/>
        <v>3525</v>
      </c>
      <c r="G1770" s="40">
        <f t="shared" si="254"/>
        <v>10576</v>
      </c>
      <c r="H1770" s="81">
        <f>G1770/I1770</f>
        <v>661</v>
      </c>
      <c r="I1770" s="41">
        <v>16</v>
      </c>
      <c r="J1770" s="76">
        <f t="shared" si="253"/>
        <v>4</v>
      </c>
      <c r="L1770" s="101"/>
    </row>
    <row r="1771" spans="2:12" x14ac:dyDescent="0.5">
      <c r="B1771" s="231"/>
      <c r="C1771" s="232">
        <f t="shared" si="250"/>
        <v>1769</v>
      </c>
      <c r="E1771" s="300">
        <v>2</v>
      </c>
      <c r="F1771" s="45">
        <f t="shared" si="252"/>
        <v>3527</v>
      </c>
      <c r="G1771" s="40">
        <f t="shared" si="254"/>
        <v>10582</v>
      </c>
      <c r="H1771" s="80">
        <f t="shared" si="249"/>
        <v>5291</v>
      </c>
      <c r="I1771" s="41">
        <v>2</v>
      </c>
      <c r="J1771" s="76">
        <f t="shared" si="253"/>
        <v>1</v>
      </c>
      <c r="L1771" s="101"/>
    </row>
    <row r="1772" spans="2:12" x14ac:dyDescent="0.5">
      <c r="B1772" s="231"/>
      <c r="C1772" s="232">
        <f t="shared" si="250"/>
        <v>1770</v>
      </c>
      <c r="E1772" s="300">
        <v>4</v>
      </c>
      <c r="F1772" s="45">
        <f t="shared" si="252"/>
        <v>3529</v>
      </c>
      <c r="G1772" s="40">
        <f t="shared" si="254"/>
        <v>10588</v>
      </c>
      <c r="H1772" s="82">
        <f>G1772/4</f>
        <v>2647</v>
      </c>
      <c r="I1772" s="41">
        <v>4</v>
      </c>
      <c r="J1772" s="76">
        <f t="shared" si="253"/>
        <v>2</v>
      </c>
      <c r="L1772" s="101"/>
    </row>
    <row r="1773" spans="2:12" x14ac:dyDescent="0.5">
      <c r="B1773" s="231"/>
      <c r="C1773" s="232">
        <f t="shared" si="250"/>
        <v>1771</v>
      </c>
      <c r="E1773" s="300">
        <v>2</v>
      </c>
      <c r="F1773" s="45">
        <f t="shared" si="252"/>
        <v>3531</v>
      </c>
      <c r="G1773" s="40">
        <f t="shared" si="254"/>
        <v>10594</v>
      </c>
      <c r="H1773" s="80">
        <f t="shared" si="251"/>
        <v>5297</v>
      </c>
      <c r="I1773" s="41">
        <v>2</v>
      </c>
      <c r="J1773" s="76">
        <f t="shared" si="253"/>
        <v>1</v>
      </c>
      <c r="L1773" s="101"/>
    </row>
    <row r="1774" spans="2:12" x14ac:dyDescent="0.5">
      <c r="B1774" s="231"/>
      <c r="C1774" s="232">
        <f t="shared" si="250"/>
        <v>1772</v>
      </c>
      <c r="E1774" s="300">
        <v>8</v>
      </c>
      <c r="F1774" s="45">
        <f t="shared" si="252"/>
        <v>3533</v>
      </c>
      <c r="G1774" s="40">
        <f t="shared" si="254"/>
        <v>10600</v>
      </c>
      <c r="H1774" s="81">
        <f>G1774/I1774</f>
        <v>1325</v>
      </c>
      <c r="I1774" s="41">
        <v>8</v>
      </c>
      <c r="J1774" s="76">
        <f t="shared" si="253"/>
        <v>3</v>
      </c>
      <c r="L1774" s="101"/>
    </row>
    <row r="1775" spans="2:12" x14ac:dyDescent="0.5">
      <c r="B1775" s="231"/>
      <c r="C1775" s="232">
        <f t="shared" si="250"/>
        <v>1773</v>
      </c>
      <c r="E1775" s="300">
        <v>2</v>
      </c>
      <c r="F1775" s="45">
        <f t="shared" si="252"/>
        <v>3535</v>
      </c>
      <c r="G1775" s="40">
        <f t="shared" si="254"/>
        <v>10606</v>
      </c>
      <c r="H1775" s="80">
        <f t="shared" si="249"/>
        <v>5303</v>
      </c>
      <c r="I1775" s="41">
        <v>2</v>
      </c>
      <c r="J1775" s="76">
        <f t="shared" si="253"/>
        <v>1</v>
      </c>
      <c r="L1775" s="101"/>
    </row>
    <row r="1776" spans="2:12" x14ac:dyDescent="0.5">
      <c r="B1776" s="231"/>
      <c r="C1776" s="232">
        <f t="shared" si="250"/>
        <v>1774</v>
      </c>
      <c r="E1776" s="300">
        <v>4</v>
      </c>
      <c r="F1776" s="45">
        <f t="shared" si="252"/>
        <v>3537</v>
      </c>
      <c r="G1776" s="40">
        <f t="shared" si="254"/>
        <v>10612</v>
      </c>
      <c r="H1776" s="82">
        <f>G1776/4</f>
        <v>2653</v>
      </c>
      <c r="I1776" s="41">
        <v>4</v>
      </c>
      <c r="J1776" s="76">
        <f t="shared" si="253"/>
        <v>2</v>
      </c>
      <c r="L1776" s="101"/>
    </row>
    <row r="1777" spans="2:12" x14ac:dyDescent="0.5">
      <c r="B1777" s="231"/>
      <c r="C1777" s="232">
        <f t="shared" si="250"/>
        <v>1775</v>
      </c>
      <c r="E1777" s="300">
        <v>2</v>
      </c>
      <c r="F1777" s="45">
        <f t="shared" si="252"/>
        <v>3539</v>
      </c>
      <c r="G1777" s="40">
        <f t="shared" si="254"/>
        <v>10618</v>
      </c>
      <c r="H1777" s="80">
        <f t="shared" si="251"/>
        <v>5309</v>
      </c>
      <c r="I1777" s="41">
        <v>2</v>
      </c>
      <c r="J1777" s="76">
        <f t="shared" si="253"/>
        <v>1</v>
      </c>
      <c r="L1777" s="101"/>
    </row>
    <row r="1778" spans="2:12" x14ac:dyDescent="0.5">
      <c r="B1778" s="231"/>
      <c r="C1778" s="232">
        <f t="shared" si="250"/>
        <v>1776</v>
      </c>
      <c r="E1778" s="300">
        <v>128</v>
      </c>
      <c r="F1778" s="45">
        <f t="shared" si="252"/>
        <v>3541</v>
      </c>
      <c r="G1778" s="40">
        <f t="shared" si="254"/>
        <v>10624</v>
      </c>
      <c r="H1778" s="81">
        <f>G1778/I1778</f>
        <v>83</v>
      </c>
      <c r="I1778" s="41">
        <v>128</v>
      </c>
      <c r="J1778" s="76">
        <f t="shared" si="253"/>
        <v>7</v>
      </c>
      <c r="L1778" s="101"/>
    </row>
    <row r="1779" spans="2:12" x14ac:dyDescent="0.5">
      <c r="B1779" s="231"/>
      <c r="C1779" s="232">
        <f t="shared" si="250"/>
        <v>1777</v>
      </c>
      <c r="E1779" s="300">
        <v>2</v>
      </c>
      <c r="F1779" s="45">
        <f t="shared" si="252"/>
        <v>3543</v>
      </c>
      <c r="G1779" s="40">
        <f t="shared" si="254"/>
        <v>10630</v>
      </c>
      <c r="H1779" s="80">
        <f t="shared" si="249"/>
        <v>5315</v>
      </c>
      <c r="I1779" s="41">
        <v>2</v>
      </c>
      <c r="J1779" s="76">
        <f t="shared" si="253"/>
        <v>1</v>
      </c>
      <c r="L1779" s="101"/>
    </row>
    <row r="1780" spans="2:12" x14ac:dyDescent="0.5">
      <c r="B1780" s="231"/>
      <c r="C1780" s="232">
        <f t="shared" si="250"/>
        <v>1778</v>
      </c>
      <c r="E1780" s="300">
        <v>4</v>
      </c>
      <c r="F1780" s="45">
        <f t="shared" si="252"/>
        <v>3545</v>
      </c>
      <c r="G1780" s="40">
        <f t="shared" si="254"/>
        <v>10636</v>
      </c>
      <c r="H1780" s="82">
        <f>G1780/4</f>
        <v>2659</v>
      </c>
      <c r="I1780" s="41">
        <v>4</v>
      </c>
      <c r="J1780" s="76">
        <f t="shared" si="253"/>
        <v>2</v>
      </c>
      <c r="L1780" s="101"/>
    </row>
    <row r="1781" spans="2:12" x14ac:dyDescent="0.5">
      <c r="B1781" s="231"/>
      <c r="C1781" s="232">
        <f t="shared" si="250"/>
        <v>1779</v>
      </c>
      <c r="E1781" s="300">
        <v>2</v>
      </c>
      <c r="F1781" s="45">
        <f t="shared" si="252"/>
        <v>3547</v>
      </c>
      <c r="G1781" s="40">
        <f t="shared" si="254"/>
        <v>10642</v>
      </c>
      <c r="H1781" s="80">
        <f t="shared" si="251"/>
        <v>5321</v>
      </c>
      <c r="I1781" s="41">
        <v>2</v>
      </c>
      <c r="J1781" s="76">
        <f t="shared" si="253"/>
        <v>1</v>
      </c>
      <c r="L1781" s="101"/>
    </row>
    <row r="1782" spans="2:12" x14ac:dyDescent="0.5">
      <c r="B1782" s="231"/>
      <c r="C1782" s="232">
        <f t="shared" si="250"/>
        <v>1780</v>
      </c>
      <c r="E1782" s="300">
        <v>8</v>
      </c>
      <c r="F1782" s="45">
        <f t="shared" si="252"/>
        <v>3549</v>
      </c>
      <c r="G1782" s="40">
        <f t="shared" si="254"/>
        <v>10648</v>
      </c>
      <c r="H1782" s="81">
        <f>G1782/I1782</f>
        <v>1331</v>
      </c>
      <c r="I1782" s="41">
        <v>8</v>
      </c>
      <c r="J1782" s="76">
        <f t="shared" si="253"/>
        <v>3</v>
      </c>
      <c r="L1782" s="101"/>
    </row>
    <row r="1783" spans="2:12" x14ac:dyDescent="0.5">
      <c r="B1783" s="231"/>
      <c r="C1783" s="232">
        <f t="shared" si="250"/>
        <v>1781</v>
      </c>
      <c r="E1783" s="300">
        <v>2</v>
      </c>
      <c r="F1783" s="45">
        <f t="shared" si="252"/>
        <v>3551</v>
      </c>
      <c r="G1783" s="40">
        <f t="shared" si="254"/>
        <v>10654</v>
      </c>
      <c r="H1783" s="80">
        <f t="shared" si="249"/>
        <v>5327</v>
      </c>
      <c r="I1783" s="41">
        <v>2</v>
      </c>
      <c r="J1783" s="76">
        <f t="shared" si="253"/>
        <v>1</v>
      </c>
      <c r="L1783" s="101"/>
    </row>
    <row r="1784" spans="2:12" x14ac:dyDescent="0.5">
      <c r="B1784" s="231"/>
      <c r="C1784" s="232">
        <f t="shared" si="250"/>
        <v>1782</v>
      </c>
      <c r="E1784" s="300">
        <v>4</v>
      </c>
      <c r="F1784" s="45">
        <f t="shared" si="252"/>
        <v>3553</v>
      </c>
      <c r="G1784" s="40">
        <f t="shared" si="254"/>
        <v>10660</v>
      </c>
      <c r="H1784" s="82">
        <f>G1784/4</f>
        <v>2665</v>
      </c>
      <c r="I1784" s="41">
        <v>4</v>
      </c>
      <c r="J1784" s="76">
        <f t="shared" si="253"/>
        <v>2</v>
      </c>
      <c r="L1784" s="101"/>
    </row>
    <row r="1785" spans="2:12" x14ac:dyDescent="0.5">
      <c r="B1785" s="231"/>
      <c r="C1785" s="232">
        <f t="shared" si="250"/>
        <v>1783</v>
      </c>
      <c r="E1785" s="300">
        <v>2</v>
      </c>
      <c r="F1785" s="45">
        <f t="shared" si="252"/>
        <v>3555</v>
      </c>
      <c r="G1785" s="40">
        <f t="shared" si="254"/>
        <v>10666</v>
      </c>
      <c r="H1785" s="80">
        <f t="shared" si="251"/>
        <v>5333</v>
      </c>
      <c r="I1785" s="41">
        <v>2</v>
      </c>
      <c r="J1785" s="76">
        <f t="shared" si="253"/>
        <v>1</v>
      </c>
      <c r="L1785" s="101"/>
    </row>
    <row r="1786" spans="2:12" x14ac:dyDescent="0.5">
      <c r="B1786" s="231"/>
      <c r="C1786" s="232">
        <f t="shared" si="250"/>
        <v>1784</v>
      </c>
      <c r="E1786" s="300">
        <v>16</v>
      </c>
      <c r="F1786" s="45">
        <f t="shared" si="252"/>
        <v>3557</v>
      </c>
      <c r="G1786" s="40">
        <f t="shared" si="254"/>
        <v>10672</v>
      </c>
      <c r="H1786" s="81">
        <f>G1786/I1786</f>
        <v>667</v>
      </c>
      <c r="I1786" s="41">
        <v>16</v>
      </c>
      <c r="J1786" s="76">
        <f t="shared" si="253"/>
        <v>4</v>
      </c>
      <c r="L1786" s="101"/>
    </row>
    <row r="1787" spans="2:12" x14ac:dyDescent="0.5">
      <c r="B1787" s="231"/>
      <c r="C1787" s="232">
        <f t="shared" si="250"/>
        <v>1785</v>
      </c>
      <c r="E1787" s="300">
        <v>2</v>
      </c>
      <c r="F1787" s="45">
        <f t="shared" si="252"/>
        <v>3559</v>
      </c>
      <c r="G1787" s="40">
        <f t="shared" si="254"/>
        <v>10678</v>
      </c>
      <c r="H1787" s="80">
        <f t="shared" si="249"/>
        <v>5339</v>
      </c>
      <c r="I1787" s="41">
        <v>2</v>
      </c>
      <c r="J1787" s="76">
        <f t="shared" si="253"/>
        <v>1</v>
      </c>
      <c r="L1787" s="101"/>
    </row>
    <row r="1788" spans="2:12" x14ac:dyDescent="0.5">
      <c r="B1788" s="231"/>
      <c r="C1788" s="232">
        <f t="shared" si="250"/>
        <v>1786</v>
      </c>
      <c r="E1788" s="300">
        <v>4</v>
      </c>
      <c r="F1788" s="45">
        <f t="shared" si="252"/>
        <v>3561</v>
      </c>
      <c r="G1788" s="40">
        <f t="shared" si="254"/>
        <v>10684</v>
      </c>
      <c r="H1788" s="82">
        <f>G1788/4</f>
        <v>2671</v>
      </c>
      <c r="I1788" s="41">
        <v>4</v>
      </c>
      <c r="J1788" s="76">
        <f t="shared" si="253"/>
        <v>2</v>
      </c>
      <c r="L1788" s="101"/>
    </row>
    <row r="1789" spans="2:12" x14ac:dyDescent="0.5">
      <c r="B1789" s="231"/>
      <c r="C1789" s="232">
        <f t="shared" si="250"/>
        <v>1787</v>
      </c>
      <c r="E1789" s="300">
        <v>2</v>
      </c>
      <c r="F1789" s="45">
        <f t="shared" si="252"/>
        <v>3563</v>
      </c>
      <c r="G1789" s="40">
        <f t="shared" si="254"/>
        <v>10690</v>
      </c>
      <c r="H1789" s="80">
        <f t="shared" si="251"/>
        <v>5345</v>
      </c>
      <c r="I1789" s="41">
        <v>2</v>
      </c>
      <c r="J1789" s="76">
        <f t="shared" si="253"/>
        <v>1</v>
      </c>
      <c r="L1789" s="101"/>
    </row>
    <row r="1790" spans="2:12" x14ac:dyDescent="0.5">
      <c r="B1790" s="231"/>
      <c r="C1790" s="232">
        <f t="shared" si="250"/>
        <v>1788</v>
      </c>
      <c r="E1790" s="300">
        <v>8</v>
      </c>
      <c r="F1790" s="45">
        <f t="shared" si="252"/>
        <v>3565</v>
      </c>
      <c r="G1790" s="40">
        <f t="shared" si="254"/>
        <v>10696</v>
      </c>
      <c r="H1790" s="81">
        <f>G1790/I1790</f>
        <v>1337</v>
      </c>
      <c r="I1790" s="41">
        <v>8</v>
      </c>
      <c r="J1790" s="76">
        <f t="shared" si="253"/>
        <v>3</v>
      </c>
      <c r="L1790" s="101"/>
    </row>
    <row r="1791" spans="2:12" x14ac:dyDescent="0.5">
      <c r="B1791" s="231"/>
      <c r="C1791" s="232">
        <f t="shared" si="250"/>
        <v>1789</v>
      </c>
      <c r="E1791" s="300">
        <v>2</v>
      </c>
      <c r="F1791" s="45">
        <f t="shared" si="252"/>
        <v>3567</v>
      </c>
      <c r="G1791" s="40">
        <f t="shared" si="254"/>
        <v>10702</v>
      </c>
      <c r="H1791" s="80">
        <f t="shared" si="249"/>
        <v>5351</v>
      </c>
      <c r="I1791" s="41">
        <v>2</v>
      </c>
      <c r="J1791" s="76">
        <f t="shared" si="253"/>
        <v>1</v>
      </c>
      <c r="L1791" s="101"/>
    </row>
    <row r="1792" spans="2:12" x14ac:dyDescent="0.5">
      <c r="B1792" s="231"/>
      <c r="C1792" s="232">
        <f t="shared" si="250"/>
        <v>1790</v>
      </c>
      <c r="E1792" s="300">
        <v>4</v>
      </c>
      <c r="F1792" s="45">
        <f t="shared" si="252"/>
        <v>3569</v>
      </c>
      <c r="G1792" s="40">
        <f t="shared" si="254"/>
        <v>10708</v>
      </c>
      <c r="H1792" s="82">
        <f>G1792/4</f>
        <v>2677</v>
      </c>
      <c r="I1792" s="41">
        <v>4</v>
      </c>
      <c r="J1792" s="76">
        <f t="shared" si="253"/>
        <v>2</v>
      </c>
      <c r="L1792" s="101"/>
    </row>
    <row r="1793" spans="2:12" x14ac:dyDescent="0.5">
      <c r="B1793" s="231"/>
      <c r="C1793" s="232">
        <f t="shared" si="250"/>
        <v>1791</v>
      </c>
      <c r="E1793" s="300">
        <v>2</v>
      </c>
      <c r="F1793" s="45">
        <f t="shared" si="252"/>
        <v>3571</v>
      </c>
      <c r="G1793" s="40">
        <f t="shared" si="254"/>
        <v>10714</v>
      </c>
      <c r="H1793" s="80">
        <f t="shared" si="251"/>
        <v>5357</v>
      </c>
      <c r="I1793" s="41">
        <v>2</v>
      </c>
      <c r="J1793" s="76">
        <f t="shared" si="253"/>
        <v>1</v>
      </c>
      <c r="L1793" s="101"/>
    </row>
    <row r="1794" spans="2:12" x14ac:dyDescent="0.5">
      <c r="B1794" s="231"/>
      <c r="C1794" s="232">
        <f t="shared" si="250"/>
        <v>1792</v>
      </c>
      <c r="E1794" s="300">
        <v>32</v>
      </c>
      <c r="F1794" s="45">
        <f t="shared" si="252"/>
        <v>3573</v>
      </c>
      <c r="G1794" s="40">
        <f t="shared" si="254"/>
        <v>10720</v>
      </c>
      <c r="H1794" s="81">
        <f>G1794/I1794</f>
        <v>335</v>
      </c>
      <c r="I1794" s="41">
        <v>32</v>
      </c>
      <c r="J1794" s="76">
        <f t="shared" si="253"/>
        <v>5</v>
      </c>
      <c r="L1794" s="101"/>
    </row>
    <row r="1795" spans="2:12" x14ac:dyDescent="0.5">
      <c r="B1795" s="231"/>
      <c r="C1795" s="232">
        <f t="shared" si="250"/>
        <v>1793</v>
      </c>
      <c r="E1795" s="300">
        <v>2</v>
      </c>
      <c r="F1795" s="45">
        <f t="shared" si="252"/>
        <v>3575</v>
      </c>
      <c r="G1795" s="40">
        <f t="shared" si="254"/>
        <v>10726</v>
      </c>
      <c r="H1795" s="80">
        <f t="shared" ref="H1795:H1855" si="255">H1793+6</f>
        <v>5363</v>
      </c>
      <c r="I1795" s="41">
        <v>2</v>
      </c>
      <c r="J1795" s="76">
        <f t="shared" si="253"/>
        <v>1</v>
      </c>
      <c r="L1795" s="101"/>
    </row>
    <row r="1796" spans="2:12" x14ac:dyDescent="0.5">
      <c r="B1796" s="231"/>
      <c r="C1796" s="232">
        <f t="shared" si="250"/>
        <v>1794</v>
      </c>
      <c r="E1796" s="300">
        <v>4</v>
      </c>
      <c r="F1796" s="45">
        <f t="shared" si="252"/>
        <v>3577</v>
      </c>
      <c r="G1796" s="40">
        <f t="shared" si="254"/>
        <v>10732</v>
      </c>
      <c r="H1796" s="82">
        <f>G1796/4</f>
        <v>2683</v>
      </c>
      <c r="I1796" s="41">
        <v>4</v>
      </c>
      <c r="J1796" s="76">
        <f t="shared" si="253"/>
        <v>2</v>
      </c>
      <c r="L1796" s="101"/>
    </row>
    <row r="1797" spans="2:12" x14ac:dyDescent="0.5">
      <c r="B1797" s="231"/>
      <c r="C1797" s="232">
        <f t="shared" ref="C1797:C1860" si="256">C1796+1</f>
        <v>1795</v>
      </c>
      <c r="E1797" s="300">
        <v>2</v>
      </c>
      <c r="F1797" s="45">
        <f t="shared" si="252"/>
        <v>3579</v>
      </c>
      <c r="G1797" s="40">
        <f t="shared" si="254"/>
        <v>10738</v>
      </c>
      <c r="H1797" s="80">
        <f t="shared" ref="H1797:H1857" si="257">H1795+6</f>
        <v>5369</v>
      </c>
      <c r="I1797" s="41">
        <v>2</v>
      </c>
      <c r="J1797" s="76">
        <f t="shared" si="253"/>
        <v>1</v>
      </c>
      <c r="L1797" s="101"/>
    </row>
    <row r="1798" spans="2:12" x14ac:dyDescent="0.5">
      <c r="B1798" s="231"/>
      <c r="C1798" s="232">
        <f t="shared" si="256"/>
        <v>1796</v>
      </c>
      <c r="E1798" s="300">
        <v>8</v>
      </c>
      <c r="F1798" s="45">
        <f t="shared" si="252"/>
        <v>3581</v>
      </c>
      <c r="G1798" s="40">
        <f t="shared" si="254"/>
        <v>10744</v>
      </c>
      <c r="H1798" s="81">
        <f>G1798/I1798</f>
        <v>1343</v>
      </c>
      <c r="I1798" s="41">
        <v>8</v>
      </c>
      <c r="J1798" s="76">
        <f t="shared" si="253"/>
        <v>3</v>
      </c>
      <c r="L1798" s="101"/>
    </row>
    <row r="1799" spans="2:12" x14ac:dyDescent="0.5">
      <c r="B1799" s="231"/>
      <c r="C1799" s="232">
        <f t="shared" si="256"/>
        <v>1797</v>
      </c>
      <c r="E1799" s="300">
        <v>2</v>
      </c>
      <c r="F1799" s="45">
        <f t="shared" si="252"/>
        <v>3583</v>
      </c>
      <c r="G1799" s="40">
        <f t="shared" si="254"/>
        <v>10750</v>
      </c>
      <c r="H1799" s="80">
        <f t="shared" si="255"/>
        <v>5375</v>
      </c>
      <c r="I1799" s="41">
        <v>2</v>
      </c>
      <c r="J1799" s="76">
        <f t="shared" si="253"/>
        <v>1</v>
      </c>
      <c r="L1799" s="101"/>
    </row>
    <row r="1800" spans="2:12" x14ac:dyDescent="0.5">
      <c r="B1800" s="231"/>
      <c r="C1800" s="232">
        <f t="shared" si="256"/>
        <v>1798</v>
      </c>
      <c r="E1800" s="300">
        <v>4</v>
      </c>
      <c r="F1800" s="45">
        <f t="shared" si="252"/>
        <v>3585</v>
      </c>
      <c r="G1800" s="40">
        <f t="shared" si="254"/>
        <v>10756</v>
      </c>
      <c r="H1800" s="82">
        <f>G1800/4</f>
        <v>2689</v>
      </c>
      <c r="I1800" s="41">
        <v>4</v>
      </c>
      <c r="J1800" s="76">
        <f t="shared" si="253"/>
        <v>2</v>
      </c>
      <c r="L1800" s="101"/>
    </row>
    <row r="1801" spans="2:12" x14ac:dyDescent="0.5">
      <c r="B1801" s="231"/>
      <c r="C1801" s="232">
        <f t="shared" si="256"/>
        <v>1799</v>
      </c>
      <c r="E1801" s="300">
        <v>2</v>
      </c>
      <c r="F1801" s="45">
        <f t="shared" ref="F1801:F1864" si="258">(G1801-1)/3</f>
        <v>3587</v>
      </c>
      <c r="G1801" s="40">
        <f t="shared" si="254"/>
        <v>10762</v>
      </c>
      <c r="H1801" s="80">
        <f t="shared" si="257"/>
        <v>5381</v>
      </c>
      <c r="I1801" s="41">
        <v>2</v>
      </c>
      <c r="J1801" s="76">
        <f t="shared" ref="J1801:J1864" si="259">LOG(I1801,2)</f>
        <v>1</v>
      </c>
      <c r="L1801" s="101"/>
    </row>
    <row r="1802" spans="2:12" x14ac:dyDescent="0.5">
      <c r="B1802" s="231"/>
      <c r="C1802" s="232">
        <f t="shared" si="256"/>
        <v>1800</v>
      </c>
      <c r="E1802" s="300">
        <v>16</v>
      </c>
      <c r="F1802" s="45">
        <f t="shared" si="258"/>
        <v>3589</v>
      </c>
      <c r="G1802" s="40">
        <f t="shared" ref="G1802:G1865" si="260">G1801+6</f>
        <v>10768</v>
      </c>
      <c r="H1802" s="81">
        <f>G1802/I1802</f>
        <v>673</v>
      </c>
      <c r="I1802" s="41">
        <v>16</v>
      </c>
      <c r="J1802" s="76">
        <f t="shared" si="259"/>
        <v>4</v>
      </c>
      <c r="L1802" s="101"/>
    </row>
    <row r="1803" spans="2:12" x14ac:dyDescent="0.5">
      <c r="B1803" s="231"/>
      <c r="C1803" s="232">
        <f t="shared" si="256"/>
        <v>1801</v>
      </c>
      <c r="E1803" s="300">
        <v>2</v>
      </c>
      <c r="F1803" s="45">
        <f t="shared" si="258"/>
        <v>3591</v>
      </c>
      <c r="G1803" s="40">
        <f t="shared" si="260"/>
        <v>10774</v>
      </c>
      <c r="H1803" s="80">
        <f t="shared" si="255"/>
        <v>5387</v>
      </c>
      <c r="I1803" s="41">
        <v>2</v>
      </c>
      <c r="J1803" s="76">
        <f t="shared" si="259"/>
        <v>1</v>
      </c>
      <c r="L1803" s="101"/>
    </row>
    <row r="1804" spans="2:12" x14ac:dyDescent="0.5">
      <c r="B1804" s="231"/>
      <c r="C1804" s="232">
        <f t="shared" si="256"/>
        <v>1802</v>
      </c>
      <c r="E1804" s="300">
        <v>4</v>
      </c>
      <c r="F1804" s="45">
        <f t="shared" si="258"/>
        <v>3593</v>
      </c>
      <c r="G1804" s="40">
        <f t="shared" si="260"/>
        <v>10780</v>
      </c>
      <c r="H1804" s="82">
        <f>G1804/4</f>
        <v>2695</v>
      </c>
      <c r="I1804" s="41">
        <v>4</v>
      </c>
      <c r="J1804" s="76">
        <f t="shared" si="259"/>
        <v>2</v>
      </c>
      <c r="L1804" s="101"/>
    </row>
    <row r="1805" spans="2:12" x14ac:dyDescent="0.5">
      <c r="B1805" s="231"/>
      <c r="C1805" s="232">
        <f t="shared" si="256"/>
        <v>1803</v>
      </c>
      <c r="E1805" s="300">
        <v>2</v>
      </c>
      <c r="F1805" s="45">
        <f t="shared" si="258"/>
        <v>3595</v>
      </c>
      <c r="G1805" s="40">
        <f t="shared" si="260"/>
        <v>10786</v>
      </c>
      <c r="H1805" s="80">
        <f t="shared" si="257"/>
        <v>5393</v>
      </c>
      <c r="I1805" s="41">
        <v>2</v>
      </c>
      <c r="J1805" s="76">
        <f t="shared" si="259"/>
        <v>1</v>
      </c>
      <c r="L1805" s="101"/>
    </row>
    <row r="1806" spans="2:12" x14ac:dyDescent="0.5">
      <c r="B1806" s="231"/>
      <c r="C1806" s="232">
        <f t="shared" si="256"/>
        <v>1804</v>
      </c>
      <c r="E1806" s="300">
        <v>8</v>
      </c>
      <c r="F1806" s="45">
        <f t="shared" si="258"/>
        <v>3597</v>
      </c>
      <c r="G1806" s="40">
        <f t="shared" si="260"/>
        <v>10792</v>
      </c>
      <c r="H1806" s="81">
        <f>G1806/I1806</f>
        <v>1349</v>
      </c>
      <c r="I1806" s="41">
        <v>8</v>
      </c>
      <c r="J1806" s="76">
        <f t="shared" si="259"/>
        <v>3</v>
      </c>
      <c r="L1806" s="101"/>
    </row>
    <row r="1807" spans="2:12" x14ac:dyDescent="0.5">
      <c r="B1807" s="231"/>
      <c r="C1807" s="232">
        <f t="shared" si="256"/>
        <v>1805</v>
      </c>
      <c r="E1807" s="300">
        <v>2</v>
      </c>
      <c r="F1807" s="45">
        <f t="shared" si="258"/>
        <v>3599</v>
      </c>
      <c r="G1807" s="40">
        <f t="shared" si="260"/>
        <v>10798</v>
      </c>
      <c r="H1807" s="80">
        <f t="shared" si="255"/>
        <v>5399</v>
      </c>
      <c r="I1807" s="41">
        <v>2</v>
      </c>
      <c r="J1807" s="76">
        <f t="shared" si="259"/>
        <v>1</v>
      </c>
      <c r="L1807" s="101"/>
    </row>
    <row r="1808" spans="2:12" x14ac:dyDescent="0.5">
      <c r="B1808" s="231"/>
      <c r="C1808" s="232">
        <f t="shared" si="256"/>
        <v>1806</v>
      </c>
      <c r="E1808" s="300">
        <v>4</v>
      </c>
      <c r="F1808" s="45">
        <f t="shared" si="258"/>
        <v>3601</v>
      </c>
      <c r="G1808" s="40">
        <f t="shared" si="260"/>
        <v>10804</v>
      </c>
      <c r="H1808" s="82">
        <f>G1808/4</f>
        <v>2701</v>
      </c>
      <c r="I1808" s="41">
        <v>4</v>
      </c>
      <c r="J1808" s="76">
        <f t="shared" si="259"/>
        <v>2</v>
      </c>
      <c r="L1808" s="101"/>
    </row>
    <row r="1809" spans="2:12" x14ac:dyDescent="0.5">
      <c r="B1809" s="231"/>
      <c r="C1809" s="232">
        <f t="shared" si="256"/>
        <v>1807</v>
      </c>
      <c r="E1809" s="300">
        <v>2</v>
      </c>
      <c r="F1809" s="45">
        <f t="shared" si="258"/>
        <v>3603</v>
      </c>
      <c r="G1809" s="40">
        <f t="shared" si="260"/>
        <v>10810</v>
      </c>
      <c r="H1809" s="80">
        <f t="shared" si="257"/>
        <v>5405</v>
      </c>
      <c r="I1809" s="41">
        <v>2</v>
      </c>
      <c r="J1809" s="76">
        <f t="shared" si="259"/>
        <v>1</v>
      </c>
      <c r="L1809" s="101"/>
    </row>
    <row r="1810" spans="2:12" x14ac:dyDescent="0.5">
      <c r="B1810" s="231"/>
      <c r="C1810" s="232">
        <f t="shared" si="256"/>
        <v>1808</v>
      </c>
      <c r="E1810" s="300">
        <v>64</v>
      </c>
      <c r="F1810" s="45">
        <f t="shared" si="258"/>
        <v>3605</v>
      </c>
      <c r="G1810" s="40">
        <f t="shared" si="260"/>
        <v>10816</v>
      </c>
      <c r="H1810" s="81">
        <f>G1810/I1810</f>
        <v>169</v>
      </c>
      <c r="I1810" s="41">
        <v>64</v>
      </c>
      <c r="J1810" s="76">
        <f t="shared" si="259"/>
        <v>6</v>
      </c>
      <c r="L1810" s="101"/>
    </row>
    <row r="1811" spans="2:12" x14ac:dyDescent="0.5">
      <c r="B1811" s="231"/>
      <c r="C1811" s="232">
        <f t="shared" si="256"/>
        <v>1809</v>
      </c>
      <c r="E1811" s="300">
        <v>2</v>
      </c>
      <c r="F1811" s="45">
        <f t="shared" si="258"/>
        <v>3607</v>
      </c>
      <c r="G1811" s="40">
        <f t="shared" si="260"/>
        <v>10822</v>
      </c>
      <c r="H1811" s="80">
        <f t="shared" si="255"/>
        <v>5411</v>
      </c>
      <c r="I1811" s="41">
        <v>2</v>
      </c>
      <c r="J1811" s="76">
        <f t="shared" si="259"/>
        <v>1</v>
      </c>
      <c r="L1811" s="101"/>
    </row>
    <row r="1812" spans="2:12" x14ac:dyDescent="0.5">
      <c r="B1812" s="231"/>
      <c r="C1812" s="232">
        <f t="shared" si="256"/>
        <v>1810</v>
      </c>
      <c r="E1812" s="300">
        <v>4</v>
      </c>
      <c r="F1812" s="45">
        <f t="shared" si="258"/>
        <v>3609</v>
      </c>
      <c r="G1812" s="40">
        <f t="shared" si="260"/>
        <v>10828</v>
      </c>
      <c r="H1812" s="82">
        <f>G1812/4</f>
        <v>2707</v>
      </c>
      <c r="I1812" s="41">
        <v>4</v>
      </c>
      <c r="J1812" s="76">
        <f t="shared" si="259"/>
        <v>2</v>
      </c>
      <c r="L1812" s="101"/>
    </row>
    <row r="1813" spans="2:12" x14ac:dyDescent="0.5">
      <c r="B1813" s="231"/>
      <c r="C1813" s="232">
        <f t="shared" si="256"/>
        <v>1811</v>
      </c>
      <c r="E1813" s="300">
        <v>2</v>
      </c>
      <c r="F1813" s="45">
        <f t="shared" si="258"/>
        <v>3611</v>
      </c>
      <c r="G1813" s="40">
        <f t="shared" si="260"/>
        <v>10834</v>
      </c>
      <c r="H1813" s="80">
        <f t="shared" si="257"/>
        <v>5417</v>
      </c>
      <c r="I1813" s="41">
        <v>2</v>
      </c>
      <c r="J1813" s="76">
        <f t="shared" si="259"/>
        <v>1</v>
      </c>
      <c r="L1813" s="101"/>
    </row>
    <row r="1814" spans="2:12" x14ac:dyDescent="0.5">
      <c r="B1814" s="231"/>
      <c r="C1814" s="232">
        <f t="shared" si="256"/>
        <v>1812</v>
      </c>
      <c r="E1814" s="300">
        <v>8</v>
      </c>
      <c r="F1814" s="45">
        <f t="shared" si="258"/>
        <v>3613</v>
      </c>
      <c r="G1814" s="40">
        <f t="shared" si="260"/>
        <v>10840</v>
      </c>
      <c r="H1814" s="81">
        <f>G1814/I1814</f>
        <v>1355</v>
      </c>
      <c r="I1814" s="41">
        <v>8</v>
      </c>
      <c r="J1814" s="76">
        <f t="shared" si="259"/>
        <v>3</v>
      </c>
      <c r="L1814" s="101"/>
    </row>
    <row r="1815" spans="2:12" x14ac:dyDescent="0.5">
      <c r="B1815" s="231"/>
      <c r="C1815" s="232">
        <f t="shared" si="256"/>
        <v>1813</v>
      </c>
      <c r="E1815" s="300">
        <v>2</v>
      </c>
      <c r="F1815" s="45">
        <f t="shared" si="258"/>
        <v>3615</v>
      </c>
      <c r="G1815" s="40">
        <f t="shared" si="260"/>
        <v>10846</v>
      </c>
      <c r="H1815" s="80">
        <f t="shared" si="255"/>
        <v>5423</v>
      </c>
      <c r="I1815" s="41">
        <v>2</v>
      </c>
      <c r="J1815" s="76">
        <f t="shared" si="259"/>
        <v>1</v>
      </c>
      <c r="L1815" s="101"/>
    </row>
    <row r="1816" spans="2:12" x14ac:dyDescent="0.5">
      <c r="B1816" s="231"/>
      <c r="C1816" s="232">
        <f t="shared" si="256"/>
        <v>1814</v>
      </c>
      <c r="E1816" s="300">
        <v>4</v>
      </c>
      <c r="F1816" s="45">
        <f t="shared" si="258"/>
        <v>3617</v>
      </c>
      <c r="G1816" s="40">
        <f t="shared" si="260"/>
        <v>10852</v>
      </c>
      <c r="H1816" s="82">
        <f>G1816/4</f>
        <v>2713</v>
      </c>
      <c r="I1816" s="41">
        <v>4</v>
      </c>
      <c r="J1816" s="76">
        <f t="shared" si="259"/>
        <v>2</v>
      </c>
      <c r="L1816" s="101"/>
    </row>
    <row r="1817" spans="2:12" x14ac:dyDescent="0.5">
      <c r="B1817" s="231"/>
      <c r="C1817" s="232">
        <f t="shared" si="256"/>
        <v>1815</v>
      </c>
      <c r="E1817" s="300">
        <v>2</v>
      </c>
      <c r="F1817" s="45">
        <f t="shared" si="258"/>
        <v>3619</v>
      </c>
      <c r="G1817" s="40">
        <f t="shared" si="260"/>
        <v>10858</v>
      </c>
      <c r="H1817" s="80">
        <f t="shared" si="257"/>
        <v>5429</v>
      </c>
      <c r="I1817" s="41">
        <v>2</v>
      </c>
      <c r="J1817" s="76">
        <f t="shared" si="259"/>
        <v>1</v>
      </c>
      <c r="L1817" s="101"/>
    </row>
    <row r="1818" spans="2:12" x14ac:dyDescent="0.5">
      <c r="B1818" s="231"/>
      <c r="C1818" s="232">
        <f t="shared" si="256"/>
        <v>1816</v>
      </c>
      <c r="E1818" s="300">
        <v>16</v>
      </c>
      <c r="F1818" s="45">
        <f t="shared" si="258"/>
        <v>3621</v>
      </c>
      <c r="G1818" s="40">
        <f t="shared" si="260"/>
        <v>10864</v>
      </c>
      <c r="H1818" s="81">
        <f>G1818/I1818</f>
        <v>679</v>
      </c>
      <c r="I1818" s="41">
        <v>16</v>
      </c>
      <c r="J1818" s="76">
        <f t="shared" si="259"/>
        <v>4</v>
      </c>
      <c r="L1818" s="101"/>
    </row>
    <row r="1819" spans="2:12" x14ac:dyDescent="0.5">
      <c r="B1819" s="231"/>
      <c r="C1819" s="232">
        <f t="shared" si="256"/>
        <v>1817</v>
      </c>
      <c r="E1819" s="300">
        <v>2</v>
      </c>
      <c r="F1819" s="45">
        <f t="shared" si="258"/>
        <v>3623</v>
      </c>
      <c r="G1819" s="40">
        <f t="shared" si="260"/>
        <v>10870</v>
      </c>
      <c r="H1819" s="80">
        <f t="shared" si="255"/>
        <v>5435</v>
      </c>
      <c r="I1819" s="41">
        <v>2</v>
      </c>
      <c r="J1819" s="76">
        <f t="shared" si="259"/>
        <v>1</v>
      </c>
      <c r="L1819" s="101"/>
    </row>
    <row r="1820" spans="2:12" x14ac:dyDescent="0.5">
      <c r="B1820" s="231"/>
      <c r="C1820" s="232">
        <f t="shared" si="256"/>
        <v>1818</v>
      </c>
      <c r="E1820" s="300">
        <v>4</v>
      </c>
      <c r="F1820" s="45">
        <f t="shared" si="258"/>
        <v>3625</v>
      </c>
      <c r="G1820" s="40">
        <f t="shared" si="260"/>
        <v>10876</v>
      </c>
      <c r="H1820" s="82">
        <f>G1820/4</f>
        <v>2719</v>
      </c>
      <c r="I1820" s="41">
        <v>4</v>
      </c>
      <c r="J1820" s="76">
        <f t="shared" si="259"/>
        <v>2</v>
      </c>
      <c r="L1820" s="101"/>
    </row>
    <row r="1821" spans="2:12" x14ac:dyDescent="0.5">
      <c r="B1821" s="231"/>
      <c r="C1821" s="232">
        <f t="shared" si="256"/>
        <v>1819</v>
      </c>
      <c r="E1821" s="300">
        <v>2</v>
      </c>
      <c r="F1821" s="45">
        <f t="shared" si="258"/>
        <v>3627</v>
      </c>
      <c r="G1821" s="40">
        <f t="shared" si="260"/>
        <v>10882</v>
      </c>
      <c r="H1821" s="80">
        <f t="shared" si="257"/>
        <v>5441</v>
      </c>
      <c r="I1821" s="41">
        <v>2</v>
      </c>
      <c r="J1821" s="76">
        <f t="shared" si="259"/>
        <v>1</v>
      </c>
      <c r="L1821" s="101"/>
    </row>
    <row r="1822" spans="2:12" x14ac:dyDescent="0.5">
      <c r="B1822" s="231"/>
      <c r="C1822" s="232">
        <f t="shared" si="256"/>
        <v>1820</v>
      </c>
      <c r="E1822" s="300">
        <v>8</v>
      </c>
      <c r="F1822" s="45">
        <f t="shared" si="258"/>
        <v>3629</v>
      </c>
      <c r="G1822" s="40">
        <f t="shared" si="260"/>
        <v>10888</v>
      </c>
      <c r="H1822" s="81">
        <f>G1822/I1822</f>
        <v>1361</v>
      </c>
      <c r="I1822" s="41">
        <v>8</v>
      </c>
      <c r="J1822" s="76">
        <f t="shared" si="259"/>
        <v>3</v>
      </c>
      <c r="L1822" s="101"/>
    </row>
    <row r="1823" spans="2:12" x14ac:dyDescent="0.5">
      <c r="B1823" s="231"/>
      <c r="C1823" s="232">
        <f t="shared" si="256"/>
        <v>1821</v>
      </c>
      <c r="E1823" s="300">
        <v>2</v>
      </c>
      <c r="F1823" s="45">
        <f t="shared" si="258"/>
        <v>3631</v>
      </c>
      <c r="G1823" s="40">
        <f t="shared" si="260"/>
        <v>10894</v>
      </c>
      <c r="H1823" s="80">
        <f t="shared" si="255"/>
        <v>5447</v>
      </c>
      <c r="I1823" s="41">
        <v>2</v>
      </c>
      <c r="J1823" s="76">
        <f t="shared" si="259"/>
        <v>1</v>
      </c>
      <c r="L1823" s="101"/>
    </row>
    <row r="1824" spans="2:12" x14ac:dyDescent="0.5">
      <c r="B1824" s="231"/>
      <c r="C1824" s="232">
        <f t="shared" si="256"/>
        <v>1822</v>
      </c>
      <c r="E1824" s="300">
        <v>4</v>
      </c>
      <c r="F1824" s="45">
        <f t="shared" si="258"/>
        <v>3633</v>
      </c>
      <c r="G1824" s="40">
        <f t="shared" si="260"/>
        <v>10900</v>
      </c>
      <c r="H1824" s="82">
        <f>G1824/4</f>
        <v>2725</v>
      </c>
      <c r="I1824" s="41">
        <v>4</v>
      </c>
      <c r="J1824" s="76">
        <f t="shared" si="259"/>
        <v>2</v>
      </c>
      <c r="L1824" s="101"/>
    </row>
    <row r="1825" spans="2:12" x14ac:dyDescent="0.5">
      <c r="B1825" s="231"/>
      <c r="C1825" s="232">
        <f t="shared" si="256"/>
        <v>1823</v>
      </c>
      <c r="E1825" s="300">
        <v>2</v>
      </c>
      <c r="F1825" s="45">
        <f t="shared" si="258"/>
        <v>3635</v>
      </c>
      <c r="G1825" s="40">
        <f t="shared" si="260"/>
        <v>10906</v>
      </c>
      <c r="H1825" s="80">
        <f t="shared" si="257"/>
        <v>5453</v>
      </c>
      <c r="I1825" s="41">
        <v>2</v>
      </c>
      <c r="J1825" s="76">
        <f t="shared" si="259"/>
        <v>1</v>
      </c>
      <c r="L1825" s="101"/>
    </row>
    <row r="1826" spans="2:12" x14ac:dyDescent="0.5">
      <c r="B1826" s="231"/>
      <c r="C1826" s="232">
        <f t="shared" si="256"/>
        <v>1824</v>
      </c>
      <c r="E1826" s="300">
        <v>32</v>
      </c>
      <c r="F1826" s="45">
        <f t="shared" si="258"/>
        <v>3637</v>
      </c>
      <c r="G1826" s="40">
        <f t="shared" si="260"/>
        <v>10912</v>
      </c>
      <c r="H1826" s="81">
        <f>G1826/I1826</f>
        <v>341</v>
      </c>
      <c r="I1826" s="41">
        <v>32</v>
      </c>
      <c r="J1826" s="76">
        <f t="shared" si="259"/>
        <v>5</v>
      </c>
      <c r="L1826" s="101"/>
    </row>
    <row r="1827" spans="2:12" x14ac:dyDescent="0.5">
      <c r="B1827" s="231"/>
      <c r="C1827" s="232">
        <f t="shared" si="256"/>
        <v>1825</v>
      </c>
      <c r="E1827" s="300">
        <v>2</v>
      </c>
      <c r="F1827" s="45">
        <f t="shared" si="258"/>
        <v>3639</v>
      </c>
      <c r="G1827" s="40">
        <f t="shared" si="260"/>
        <v>10918</v>
      </c>
      <c r="H1827" s="80">
        <f t="shared" si="255"/>
        <v>5459</v>
      </c>
      <c r="I1827" s="41">
        <v>2</v>
      </c>
      <c r="J1827" s="76">
        <f t="shared" si="259"/>
        <v>1</v>
      </c>
      <c r="L1827" s="101"/>
    </row>
    <row r="1828" spans="2:12" x14ac:dyDescent="0.5">
      <c r="B1828" s="231"/>
      <c r="C1828" s="232">
        <f t="shared" si="256"/>
        <v>1826</v>
      </c>
      <c r="E1828" s="300">
        <v>4</v>
      </c>
      <c r="F1828" s="45">
        <f t="shared" si="258"/>
        <v>3641</v>
      </c>
      <c r="G1828" s="40">
        <f t="shared" si="260"/>
        <v>10924</v>
      </c>
      <c r="H1828" s="82">
        <f>G1828/4</f>
        <v>2731</v>
      </c>
      <c r="I1828" s="41">
        <v>4</v>
      </c>
      <c r="J1828" s="76">
        <f t="shared" si="259"/>
        <v>2</v>
      </c>
      <c r="L1828" s="101"/>
    </row>
    <row r="1829" spans="2:12" x14ac:dyDescent="0.5">
      <c r="B1829" s="231"/>
      <c r="C1829" s="232">
        <f t="shared" si="256"/>
        <v>1827</v>
      </c>
      <c r="E1829" s="300">
        <v>2</v>
      </c>
      <c r="F1829" s="45">
        <f t="shared" si="258"/>
        <v>3643</v>
      </c>
      <c r="G1829" s="40">
        <f t="shared" si="260"/>
        <v>10930</v>
      </c>
      <c r="H1829" s="80">
        <f t="shared" si="257"/>
        <v>5465</v>
      </c>
      <c r="I1829" s="41">
        <v>2</v>
      </c>
      <c r="J1829" s="76">
        <f t="shared" si="259"/>
        <v>1</v>
      </c>
      <c r="L1829" s="101"/>
    </row>
    <row r="1830" spans="2:12" x14ac:dyDescent="0.5">
      <c r="B1830" s="231"/>
      <c r="C1830" s="232">
        <f t="shared" si="256"/>
        <v>1828</v>
      </c>
      <c r="E1830" s="300">
        <v>8</v>
      </c>
      <c r="F1830" s="45">
        <f t="shared" si="258"/>
        <v>3645</v>
      </c>
      <c r="G1830" s="40">
        <f t="shared" si="260"/>
        <v>10936</v>
      </c>
      <c r="H1830" s="81">
        <f>G1830/I1830</f>
        <v>1367</v>
      </c>
      <c r="I1830" s="41">
        <v>8</v>
      </c>
      <c r="J1830" s="76">
        <f t="shared" si="259"/>
        <v>3</v>
      </c>
      <c r="L1830" s="101"/>
    </row>
    <row r="1831" spans="2:12" x14ac:dyDescent="0.5">
      <c r="B1831" s="231"/>
      <c r="C1831" s="232">
        <f t="shared" si="256"/>
        <v>1829</v>
      </c>
      <c r="E1831" s="300">
        <v>2</v>
      </c>
      <c r="F1831" s="45">
        <f t="shared" si="258"/>
        <v>3647</v>
      </c>
      <c r="G1831" s="40">
        <f t="shared" si="260"/>
        <v>10942</v>
      </c>
      <c r="H1831" s="80">
        <f t="shared" si="255"/>
        <v>5471</v>
      </c>
      <c r="I1831" s="41">
        <v>2</v>
      </c>
      <c r="J1831" s="76">
        <f t="shared" si="259"/>
        <v>1</v>
      </c>
      <c r="L1831" s="101"/>
    </row>
    <row r="1832" spans="2:12" x14ac:dyDescent="0.5">
      <c r="B1832" s="231"/>
      <c r="C1832" s="232">
        <f t="shared" si="256"/>
        <v>1830</v>
      </c>
      <c r="E1832" s="300">
        <v>4</v>
      </c>
      <c r="F1832" s="45">
        <f t="shared" si="258"/>
        <v>3649</v>
      </c>
      <c r="G1832" s="40">
        <f t="shared" si="260"/>
        <v>10948</v>
      </c>
      <c r="H1832" s="82">
        <f>G1832/4</f>
        <v>2737</v>
      </c>
      <c r="I1832" s="41">
        <v>4</v>
      </c>
      <c r="J1832" s="76">
        <f t="shared" si="259"/>
        <v>2</v>
      </c>
      <c r="L1832" s="101"/>
    </row>
    <row r="1833" spans="2:12" x14ac:dyDescent="0.5">
      <c r="B1833" s="231"/>
      <c r="C1833" s="232">
        <f t="shared" si="256"/>
        <v>1831</v>
      </c>
      <c r="E1833" s="300">
        <v>2</v>
      </c>
      <c r="F1833" s="45">
        <f t="shared" si="258"/>
        <v>3651</v>
      </c>
      <c r="G1833" s="40">
        <f t="shared" si="260"/>
        <v>10954</v>
      </c>
      <c r="H1833" s="80">
        <f t="shared" si="257"/>
        <v>5477</v>
      </c>
      <c r="I1833" s="41">
        <v>2</v>
      </c>
      <c r="J1833" s="76">
        <f t="shared" si="259"/>
        <v>1</v>
      </c>
      <c r="L1833" s="101"/>
    </row>
    <row r="1834" spans="2:12" x14ac:dyDescent="0.5">
      <c r="B1834" s="231"/>
      <c r="C1834" s="232">
        <f t="shared" si="256"/>
        <v>1832</v>
      </c>
      <c r="E1834" s="300">
        <v>16</v>
      </c>
      <c r="F1834" s="45">
        <f t="shared" si="258"/>
        <v>3653</v>
      </c>
      <c r="G1834" s="40">
        <f t="shared" si="260"/>
        <v>10960</v>
      </c>
      <c r="H1834" s="81">
        <f>G1834/I1834</f>
        <v>685</v>
      </c>
      <c r="I1834" s="41">
        <v>16</v>
      </c>
      <c r="J1834" s="76">
        <f t="shared" si="259"/>
        <v>4</v>
      </c>
      <c r="L1834" s="101"/>
    </row>
    <row r="1835" spans="2:12" x14ac:dyDescent="0.5">
      <c r="B1835" s="231"/>
      <c r="C1835" s="232">
        <f t="shared" si="256"/>
        <v>1833</v>
      </c>
      <c r="E1835" s="300">
        <v>2</v>
      </c>
      <c r="F1835" s="45">
        <f t="shared" si="258"/>
        <v>3655</v>
      </c>
      <c r="G1835" s="40">
        <f t="shared" si="260"/>
        <v>10966</v>
      </c>
      <c r="H1835" s="80">
        <f t="shared" si="255"/>
        <v>5483</v>
      </c>
      <c r="I1835" s="41">
        <v>2</v>
      </c>
      <c r="J1835" s="76">
        <f t="shared" si="259"/>
        <v>1</v>
      </c>
      <c r="L1835" s="101"/>
    </row>
    <row r="1836" spans="2:12" x14ac:dyDescent="0.5">
      <c r="B1836" s="231"/>
      <c r="C1836" s="232">
        <f t="shared" si="256"/>
        <v>1834</v>
      </c>
      <c r="E1836" s="300">
        <v>4</v>
      </c>
      <c r="F1836" s="45">
        <f t="shared" si="258"/>
        <v>3657</v>
      </c>
      <c r="G1836" s="40">
        <f t="shared" si="260"/>
        <v>10972</v>
      </c>
      <c r="H1836" s="82">
        <f>G1836/4</f>
        <v>2743</v>
      </c>
      <c r="I1836" s="41">
        <v>4</v>
      </c>
      <c r="J1836" s="76">
        <f t="shared" si="259"/>
        <v>2</v>
      </c>
      <c r="L1836" s="101"/>
    </row>
    <row r="1837" spans="2:12" x14ac:dyDescent="0.5">
      <c r="B1837" s="231"/>
      <c r="C1837" s="232">
        <f t="shared" si="256"/>
        <v>1835</v>
      </c>
      <c r="E1837" s="300">
        <v>2</v>
      </c>
      <c r="F1837" s="45">
        <f t="shared" si="258"/>
        <v>3659</v>
      </c>
      <c r="G1837" s="40">
        <f t="shared" si="260"/>
        <v>10978</v>
      </c>
      <c r="H1837" s="80">
        <f t="shared" si="257"/>
        <v>5489</v>
      </c>
      <c r="I1837" s="41">
        <v>2</v>
      </c>
      <c r="J1837" s="76">
        <f t="shared" si="259"/>
        <v>1</v>
      </c>
      <c r="L1837" s="101"/>
    </row>
    <row r="1838" spans="2:12" x14ac:dyDescent="0.5">
      <c r="B1838" s="231"/>
      <c r="C1838" s="232">
        <f t="shared" si="256"/>
        <v>1836</v>
      </c>
      <c r="E1838" s="300">
        <v>8</v>
      </c>
      <c r="F1838" s="45">
        <f t="shared" si="258"/>
        <v>3661</v>
      </c>
      <c r="G1838" s="40">
        <f t="shared" si="260"/>
        <v>10984</v>
      </c>
      <c r="H1838" s="81">
        <f>G1838/I1838</f>
        <v>1373</v>
      </c>
      <c r="I1838" s="41">
        <v>8</v>
      </c>
      <c r="J1838" s="76">
        <f t="shared" si="259"/>
        <v>3</v>
      </c>
      <c r="L1838" s="101"/>
    </row>
    <row r="1839" spans="2:12" x14ac:dyDescent="0.5">
      <c r="B1839" s="231"/>
      <c r="C1839" s="232">
        <f t="shared" si="256"/>
        <v>1837</v>
      </c>
      <c r="E1839" s="300">
        <v>2</v>
      </c>
      <c r="F1839" s="45">
        <f t="shared" si="258"/>
        <v>3663</v>
      </c>
      <c r="G1839" s="40">
        <f t="shared" si="260"/>
        <v>10990</v>
      </c>
      <c r="H1839" s="80">
        <f t="shared" si="255"/>
        <v>5495</v>
      </c>
      <c r="I1839" s="41">
        <v>2</v>
      </c>
      <c r="J1839" s="76">
        <f t="shared" si="259"/>
        <v>1</v>
      </c>
      <c r="L1839" s="101"/>
    </row>
    <row r="1840" spans="2:12" x14ac:dyDescent="0.5">
      <c r="B1840" s="231"/>
      <c r="C1840" s="232">
        <f t="shared" si="256"/>
        <v>1838</v>
      </c>
      <c r="E1840" s="300">
        <v>4</v>
      </c>
      <c r="F1840" s="45">
        <f t="shared" si="258"/>
        <v>3665</v>
      </c>
      <c r="G1840" s="40">
        <f t="shared" si="260"/>
        <v>10996</v>
      </c>
      <c r="H1840" s="82">
        <f>G1840/4</f>
        <v>2749</v>
      </c>
      <c r="I1840" s="41">
        <v>4</v>
      </c>
      <c r="J1840" s="76">
        <f t="shared" si="259"/>
        <v>2</v>
      </c>
      <c r="L1840" s="101"/>
    </row>
    <row r="1841" spans="2:12" x14ac:dyDescent="0.5">
      <c r="B1841" s="231"/>
      <c r="C1841" s="232">
        <f t="shared" si="256"/>
        <v>1839</v>
      </c>
      <c r="E1841" s="300">
        <v>2</v>
      </c>
      <c r="F1841" s="45">
        <f t="shared" si="258"/>
        <v>3667</v>
      </c>
      <c r="G1841" s="40">
        <f t="shared" si="260"/>
        <v>11002</v>
      </c>
      <c r="H1841" s="80">
        <f t="shared" si="257"/>
        <v>5501</v>
      </c>
      <c r="I1841" s="41">
        <v>2</v>
      </c>
      <c r="J1841" s="76">
        <f t="shared" si="259"/>
        <v>1</v>
      </c>
      <c r="L1841" s="101"/>
    </row>
    <row r="1842" spans="2:12" x14ac:dyDescent="0.5">
      <c r="B1842" s="231"/>
      <c r="C1842" s="232">
        <f t="shared" si="256"/>
        <v>1840</v>
      </c>
      <c r="E1842" s="300">
        <v>256</v>
      </c>
      <c r="F1842" s="45">
        <f t="shared" si="258"/>
        <v>3669</v>
      </c>
      <c r="G1842" s="40">
        <f t="shared" si="260"/>
        <v>11008</v>
      </c>
      <c r="H1842" s="81">
        <f>G1842/I1842</f>
        <v>43</v>
      </c>
      <c r="I1842" s="41">
        <v>256</v>
      </c>
      <c r="J1842" s="76">
        <f t="shared" si="259"/>
        <v>8</v>
      </c>
      <c r="L1842" s="101"/>
    </row>
    <row r="1843" spans="2:12" x14ac:dyDescent="0.5">
      <c r="B1843" s="231"/>
      <c r="C1843" s="232">
        <f t="shared" si="256"/>
        <v>1841</v>
      </c>
      <c r="E1843" s="300">
        <v>2</v>
      </c>
      <c r="F1843" s="45">
        <f t="shared" si="258"/>
        <v>3671</v>
      </c>
      <c r="G1843" s="40">
        <f t="shared" si="260"/>
        <v>11014</v>
      </c>
      <c r="H1843" s="80">
        <f t="shared" si="255"/>
        <v>5507</v>
      </c>
      <c r="I1843" s="41">
        <v>2</v>
      </c>
      <c r="J1843" s="76">
        <f t="shared" si="259"/>
        <v>1</v>
      </c>
      <c r="L1843" s="101"/>
    </row>
    <row r="1844" spans="2:12" x14ac:dyDescent="0.5">
      <c r="B1844" s="231"/>
      <c r="C1844" s="232">
        <f t="shared" si="256"/>
        <v>1842</v>
      </c>
      <c r="E1844" s="300">
        <v>4</v>
      </c>
      <c r="F1844" s="45">
        <f t="shared" si="258"/>
        <v>3673</v>
      </c>
      <c r="G1844" s="40">
        <f t="shared" si="260"/>
        <v>11020</v>
      </c>
      <c r="H1844" s="82">
        <f>G1844/4</f>
        <v>2755</v>
      </c>
      <c r="I1844" s="41">
        <v>4</v>
      </c>
      <c r="J1844" s="76">
        <f t="shared" si="259"/>
        <v>2</v>
      </c>
      <c r="L1844" s="101"/>
    </row>
    <row r="1845" spans="2:12" x14ac:dyDescent="0.5">
      <c r="B1845" s="231"/>
      <c r="C1845" s="232">
        <f t="shared" si="256"/>
        <v>1843</v>
      </c>
      <c r="E1845" s="300">
        <v>2</v>
      </c>
      <c r="F1845" s="45">
        <f t="shared" si="258"/>
        <v>3675</v>
      </c>
      <c r="G1845" s="40">
        <f t="shared" si="260"/>
        <v>11026</v>
      </c>
      <c r="H1845" s="80">
        <f t="shared" si="257"/>
        <v>5513</v>
      </c>
      <c r="I1845" s="41">
        <v>2</v>
      </c>
      <c r="J1845" s="76">
        <f t="shared" si="259"/>
        <v>1</v>
      </c>
      <c r="L1845" s="101"/>
    </row>
    <row r="1846" spans="2:12" x14ac:dyDescent="0.5">
      <c r="B1846" s="231"/>
      <c r="C1846" s="232">
        <f t="shared" si="256"/>
        <v>1844</v>
      </c>
      <c r="E1846" s="300">
        <v>8</v>
      </c>
      <c r="F1846" s="45">
        <f t="shared" si="258"/>
        <v>3677</v>
      </c>
      <c r="G1846" s="40">
        <f t="shared" si="260"/>
        <v>11032</v>
      </c>
      <c r="H1846" s="81">
        <f>G1846/I1846</f>
        <v>1379</v>
      </c>
      <c r="I1846" s="41">
        <v>8</v>
      </c>
      <c r="J1846" s="76">
        <f t="shared" si="259"/>
        <v>3</v>
      </c>
      <c r="L1846" s="101"/>
    </row>
    <row r="1847" spans="2:12" x14ac:dyDescent="0.5">
      <c r="B1847" s="231"/>
      <c r="C1847" s="232">
        <f t="shared" si="256"/>
        <v>1845</v>
      </c>
      <c r="E1847" s="300">
        <v>2</v>
      </c>
      <c r="F1847" s="45">
        <f t="shared" si="258"/>
        <v>3679</v>
      </c>
      <c r="G1847" s="40">
        <f t="shared" si="260"/>
        <v>11038</v>
      </c>
      <c r="H1847" s="80">
        <f t="shared" si="255"/>
        <v>5519</v>
      </c>
      <c r="I1847" s="41">
        <v>2</v>
      </c>
      <c r="J1847" s="76">
        <f t="shared" si="259"/>
        <v>1</v>
      </c>
      <c r="L1847" s="101"/>
    </row>
    <row r="1848" spans="2:12" x14ac:dyDescent="0.5">
      <c r="B1848" s="231"/>
      <c r="C1848" s="232">
        <f t="shared" si="256"/>
        <v>1846</v>
      </c>
      <c r="E1848" s="300">
        <v>4</v>
      </c>
      <c r="F1848" s="45">
        <f t="shared" si="258"/>
        <v>3681</v>
      </c>
      <c r="G1848" s="40">
        <f t="shared" si="260"/>
        <v>11044</v>
      </c>
      <c r="H1848" s="82">
        <f>G1848/4</f>
        <v>2761</v>
      </c>
      <c r="I1848" s="41">
        <v>4</v>
      </c>
      <c r="J1848" s="76">
        <f t="shared" si="259"/>
        <v>2</v>
      </c>
      <c r="L1848" s="101"/>
    </row>
    <row r="1849" spans="2:12" x14ac:dyDescent="0.5">
      <c r="B1849" s="231"/>
      <c r="C1849" s="232">
        <f t="shared" si="256"/>
        <v>1847</v>
      </c>
      <c r="E1849" s="300">
        <v>2</v>
      </c>
      <c r="F1849" s="45">
        <f t="shared" si="258"/>
        <v>3683</v>
      </c>
      <c r="G1849" s="40">
        <f t="shared" si="260"/>
        <v>11050</v>
      </c>
      <c r="H1849" s="80">
        <f t="shared" si="257"/>
        <v>5525</v>
      </c>
      <c r="I1849" s="41">
        <v>2</v>
      </c>
      <c r="J1849" s="76">
        <f t="shared" si="259"/>
        <v>1</v>
      </c>
      <c r="L1849" s="101"/>
    </row>
    <row r="1850" spans="2:12" x14ac:dyDescent="0.5">
      <c r="B1850" s="231"/>
      <c r="C1850" s="232">
        <f t="shared" si="256"/>
        <v>1848</v>
      </c>
      <c r="E1850" s="300">
        <v>16</v>
      </c>
      <c r="F1850" s="45">
        <f t="shared" si="258"/>
        <v>3685</v>
      </c>
      <c r="G1850" s="40">
        <f t="shared" si="260"/>
        <v>11056</v>
      </c>
      <c r="H1850" s="81">
        <f>G1850/I1850</f>
        <v>691</v>
      </c>
      <c r="I1850" s="41">
        <v>16</v>
      </c>
      <c r="J1850" s="76">
        <f t="shared" si="259"/>
        <v>4</v>
      </c>
      <c r="L1850" s="101"/>
    </row>
    <row r="1851" spans="2:12" x14ac:dyDescent="0.5">
      <c r="B1851" s="231"/>
      <c r="C1851" s="232">
        <f t="shared" si="256"/>
        <v>1849</v>
      </c>
      <c r="E1851" s="300">
        <v>2</v>
      </c>
      <c r="F1851" s="45">
        <f t="shared" si="258"/>
        <v>3687</v>
      </c>
      <c r="G1851" s="40">
        <f t="shared" si="260"/>
        <v>11062</v>
      </c>
      <c r="H1851" s="80">
        <f t="shared" si="255"/>
        <v>5531</v>
      </c>
      <c r="I1851" s="41">
        <v>2</v>
      </c>
      <c r="J1851" s="76">
        <f t="shared" si="259"/>
        <v>1</v>
      </c>
      <c r="L1851" s="101"/>
    </row>
    <row r="1852" spans="2:12" x14ac:dyDescent="0.5">
      <c r="B1852" s="231"/>
      <c r="C1852" s="232">
        <f t="shared" si="256"/>
        <v>1850</v>
      </c>
      <c r="E1852" s="300">
        <v>4</v>
      </c>
      <c r="F1852" s="45">
        <f t="shared" si="258"/>
        <v>3689</v>
      </c>
      <c r="G1852" s="40">
        <f t="shared" si="260"/>
        <v>11068</v>
      </c>
      <c r="H1852" s="82">
        <f>G1852/4</f>
        <v>2767</v>
      </c>
      <c r="I1852" s="41">
        <v>4</v>
      </c>
      <c r="J1852" s="76">
        <f t="shared" si="259"/>
        <v>2</v>
      </c>
      <c r="L1852" s="101"/>
    </row>
    <row r="1853" spans="2:12" x14ac:dyDescent="0.5">
      <c r="B1853" s="231"/>
      <c r="C1853" s="232">
        <f t="shared" si="256"/>
        <v>1851</v>
      </c>
      <c r="E1853" s="300">
        <v>2</v>
      </c>
      <c r="F1853" s="45">
        <f t="shared" si="258"/>
        <v>3691</v>
      </c>
      <c r="G1853" s="40">
        <f t="shared" si="260"/>
        <v>11074</v>
      </c>
      <c r="H1853" s="80">
        <f t="shared" si="257"/>
        <v>5537</v>
      </c>
      <c r="I1853" s="41">
        <v>2</v>
      </c>
      <c r="J1853" s="76">
        <f t="shared" si="259"/>
        <v>1</v>
      </c>
      <c r="L1853" s="101"/>
    </row>
    <row r="1854" spans="2:12" x14ac:dyDescent="0.5">
      <c r="B1854" s="231"/>
      <c r="C1854" s="232">
        <f t="shared" si="256"/>
        <v>1852</v>
      </c>
      <c r="E1854" s="300">
        <v>8</v>
      </c>
      <c r="F1854" s="45">
        <f t="shared" si="258"/>
        <v>3693</v>
      </c>
      <c r="G1854" s="40">
        <f t="shared" si="260"/>
        <v>11080</v>
      </c>
      <c r="H1854" s="81">
        <f>G1854/I1854</f>
        <v>1385</v>
      </c>
      <c r="I1854" s="41">
        <v>8</v>
      </c>
      <c r="J1854" s="76">
        <f t="shared" si="259"/>
        <v>3</v>
      </c>
      <c r="L1854" s="101"/>
    </row>
    <row r="1855" spans="2:12" x14ac:dyDescent="0.5">
      <c r="B1855" s="231"/>
      <c r="C1855" s="232">
        <f t="shared" si="256"/>
        <v>1853</v>
      </c>
      <c r="E1855" s="300">
        <v>2</v>
      </c>
      <c r="F1855" s="45">
        <f t="shared" si="258"/>
        <v>3695</v>
      </c>
      <c r="G1855" s="40">
        <f t="shared" si="260"/>
        <v>11086</v>
      </c>
      <c r="H1855" s="80">
        <f t="shared" si="255"/>
        <v>5543</v>
      </c>
      <c r="I1855" s="41">
        <v>2</v>
      </c>
      <c r="J1855" s="76">
        <f t="shared" si="259"/>
        <v>1</v>
      </c>
      <c r="L1855" s="101"/>
    </row>
    <row r="1856" spans="2:12" x14ac:dyDescent="0.5">
      <c r="B1856" s="231"/>
      <c r="C1856" s="232">
        <f t="shared" si="256"/>
        <v>1854</v>
      </c>
      <c r="E1856" s="300">
        <v>4</v>
      </c>
      <c r="F1856" s="45">
        <f t="shared" si="258"/>
        <v>3697</v>
      </c>
      <c r="G1856" s="40">
        <f t="shared" si="260"/>
        <v>11092</v>
      </c>
      <c r="H1856" s="82">
        <f>G1856/4</f>
        <v>2773</v>
      </c>
      <c r="I1856" s="41">
        <v>4</v>
      </c>
      <c r="J1856" s="76">
        <f t="shared" si="259"/>
        <v>2</v>
      </c>
      <c r="L1856" s="101"/>
    </row>
    <row r="1857" spans="2:12" x14ac:dyDescent="0.5">
      <c r="B1857" s="231"/>
      <c r="C1857" s="232">
        <f t="shared" si="256"/>
        <v>1855</v>
      </c>
      <c r="E1857" s="300">
        <v>2</v>
      </c>
      <c r="F1857" s="45">
        <f t="shared" si="258"/>
        <v>3699</v>
      </c>
      <c r="G1857" s="40">
        <f t="shared" si="260"/>
        <v>11098</v>
      </c>
      <c r="H1857" s="80">
        <f t="shared" si="257"/>
        <v>5549</v>
      </c>
      <c r="I1857" s="41">
        <v>2</v>
      </c>
      <c r="J1857" s="76">
        <f t="shared" si="259"/>
        <v>1</v>
      </c>
      <c r="L1857" s="101"/>
    </row>
    <row r="1858" spans="2:12" x14ac:dyDescent="0.5">
      <c r="B1858" s="231"/>
      <c r="C1858" s="232">
        <f t="shared" si="256"/>
        <v>1856</v>
      </c>
      <c r="E1858" s="300">
        <v>32</v>
      </c>
      <c r="F1858" s="45">
        <f t="shared" si="258"/>
        <v>3701</v>
      </c>
      <c r="G1858" s="40">
        <f t="shared" si="260"/>
        <v>11104</v>
      </c>
      <c r="H1858" s="81">
        <f>G1858/I1858</f>
        <v>347</v>
      </c>
      <c r="I1858" s="41">
        <v>32</v>
      </c>
      <c r="J1858" s="76">
        <f t="shared" si="259"/>
        <v>5</v>
      </c>
      <c r="L1858" s="101"/>
    </row>
    <row r="1859" spans="2:12" x14ac:dyDescent="0.5">
      <c r="B1859" s="231"/>
      <c r="C1859" s="232">
        <f t="shared" si="256"/>
        <v>1857</v>
      </c>
      <c r="E1859" s="300">
        <v>2</v>
      </c>
      <c r="F1859" s="45">
        <f t="shared" si="258"/>
        <v>3703</v>
      </c>
      <c r="G1859" s="40">
        <f t="shared" si="260"/>
        <v>11110</v>
      </c>
      <c r="H1859" s="80">
        <f t="shared" ref="H1859:H1919" si="261">H1857+6</f>
        <v>5555</v>
      </c>
      <c r="I1859" s="41">
        <v>2</v>
      </c>
      <c r="J1859" s="76">
        <f t="shared" si="259"/>
        <v>1</v>
      </c>
      <c r="L1859" s="101"/>
    </row>
    <row r="1860" spans="2:12" x14ac:dyDescent="0.5">
      <c r="B1860" s="231"/>
      <c r="C1860" s="232">
        <f t="shared" si="256"/>
        <v>1858</v>
      </c>
      <c r="E1860" s="300">
        <v>4</v>
      </c>
      <c r="F1860" s="45">
        <f t="shared" si="258"/>
        <v>3705</v>
      </c>
      <c r="G1860" s="40">
        <f t="shared" si="260"/>
        <v>11116</v>
      </c>
      <c r="H1860" s="82">
        <f>G1860/4</f>
        <v>2779</v>
      </c>
      <c r="I1860" s="41">
        <v>4</v>
      </c>
      <c r="J1860" s="76">
        <f t="shared" si="259"/>
        <v>2</v>
      </c>
      <c r="L1860" s="101"/>
    </row>
    <row r="1861" spans="2:12" x14ac:dyDescent="0.5">
      <c r="B1861" s="231"/>
      <c r="C1861" s="232">
        <f t="shared" ref="C1861:C1924" si="262">C1860+1</f>
        <v>1859</v>
      </c>
      <c r="E1861" s="300">
        <v>2</v>
      </c>
      <c r="F1861" s="45">
        <f t="shared" si="258"/>
        <v>3707</v>
      </c>
      <c r="G1861" s="40">
        <f t="shared" si="260"/>
        <v>11122</v>
      </c>
      <c r="H1861" s="80">
        <f t="shared" ref="H1861:H1921" si="263">H1859+6</f>
        <v>5561</v>
      </c>
      <c r="I1861" s="41">
        <v>2</v>
      </c>
      <c r="J1861" s="76">
        <f t="shared" si="259"/>
        <v>1</v>
      </c>
      <c r="L1861" s="101"/>
    </row>
    <row r="1862" spans="2:12" x14ac:dyDescent="0.5">
      <c r="B1862" s="231"/>
      <c r="C1862" s="232">
        <f t="shared" si="262"/>
        <v>1860</v>
      </c>
      <c r="E1862" s="300">
        <v>8</v>
      </c>
      <c r="F1862" s="45">
        <f t="shared" si="258"/>
        <v>3709</v>
      </c>
      <c r="G1862" s="40">
        <f t="shared" si="260"/>
        <v>11128</v>
      </c>
      <c r="H1862" s="81">
        <f>G1862/I1862</f>
        <v>1391</v>
      </c>
      <c r="I1862" s="41">
        <v>8</v>
      </c>
      <c r="J1862" s="76">
        <f t="shared" si="259"/>
        <v>3</v>
      </c>
      <c r="L1862" s="101"/>
    </row>
    <row r="1863" spans="2:12" x14ac:dyDescent="0.5">
      <c r="B1863" s="231"/>
      <c r="C1863" s="232">
        <f t="shared" si="262"/>
        <v>1861</v>
      </c>
      <c r="E1863" s="300">
        <v>2</v>
      </c>
      <c r="F1863" s="45">
        <f t="shared" si="258"/>
        <v>3711</v>
      </c>
      <c r="G1863" s="40">
        <f t="shared" si="260"/>
        <v>11134</v>
      </c>
      <c r="H1863" s="80">
        <f t="shared" si="261"/>
        <v>5567</v>
      </c>
      <c r="I1863" s="41">
        <v>2</v>
      </c>
      <c r="J1863" s="76">
        <f t="shared" si="259"/>
        <v>1</v>
      </c>
      <c r="L1863" s="101"/>
    </row>
    <row r="1864" spans="2:12" x14ac:dyDescent="0.5">
      <c r="B1864" s="231"/>
      <c r="C1864" s="232">
        <f t="shared" si="262"/>
        <v>1862</v>
      </c>
      <c r="E1864" s="300">
        <v>4</v>
      </c>
      <c r="F1864" s="45">
        <f t="shared" si="258"/>
        <v>3713</v>
      </c>
      <c r="G1864" s="40">
        <f t="shared" si="260"/>
        <v>11140</v>
      </c>
      <c r="H1864" s="82">
        <f>G1864/4</f>
        <v>2785</v>
      </c>
      <c r="I1864" s="41">
        <v>4</v>
      </c>
      <c r="J1864" s="76">
        <f t="shared" si="259"/>
        <v>2</v>
      </c>
      <c r="L1864" s="101"/>
    </row>
    <row r="1865" spans="2:12" x14ac:dyDescent="0.5">
      <c r="B1865" s="231"/>
      <c r="C1865" s="232">
        <f t="shared" si="262"/>
        <v>1863</v>
      </c>
      <c r="E1865" s="300">
        <v>2</v>
      </c>
      <c r="F1865" s="45">
        <f t="shared" ref="F1865:F1928" si="264">(G1865-1)/3</f>
        <v>3715</v>
      </c>
      <c r="G1865" s="40">
        <f t="shared" si="260"/>
        <v>11146</v>
      </c>
      <c r="H1865" s="80">
        <f t="shared" si="263"/>
        <v>5573</v>
      </c>
      <c r="I1865" s="41">
        <v>2</v>
      </c>
      <c r="J1865" s="76">
        <f t="shared" ref="J1865:J1928" si="265">LOG(I1865,2)</f>
        <v>1</v>
      </c>
      <c r="L1865" s="101"/>
    </row>
    <row r="1866" spans="2:12" x14ac:dyDescent="0.5">
      <c r="B1866" s="231"/>
      <c r="C1866" s="232">
        <f t="shared" si="262"/>
        <v>1864</v>
      </c>
      <c r="E1866" s="300">
        <v>16</v>
      </c>
      <c r="F1866" s="45">
        <f t="shared" si="264"/>
        <v>3717</v>
      </c>
      <c r="G1866" s="40">
        <f t="shared" ref="G1866:G1929" si="266">G1865+6</f>
        <v>11152</v>
      </c>
      <c r="H1866" s="81">
        <f>G1866/I1866</f>
        <v>697</v>
      </c>
      <c r="I1866" s="41">
        <v>16</v>
      </c>
      <c r="J1866" s="76">
        <f t="shared" si="265"/>
        <v>4</v>
      </c>
      <c r="L1866" s="101"/>
    </row>
    <row r="1867" spans="2:12" x14ac:dyDescent="0.5">
      <c r="B1867" s="231"/>
      <c r="C1867" s="232">
        <f t="shared" si="262"/>
        <v>1865</v>
      </c>
      <c r="E1867" s="300">
        <v>2</v>
      </c>
      <c r="F1867" s="45">
        <f t="shared" si="264"/>
        <v>3719</v>
      </c>
      <c r="G1867" s="40">
        <f t="shared" si="266"/>
        <v>11158</v>
      </c>
      <c r="H1867" s="80">
        <f t="shared" si="261"/>
        <v>5579</v>
      </c>
      <c r="I1867" s="41">
        <v>2</v>
      </c>
      <c r="J1867" s="76">
        <f t="shared" si="265"/>
        <v>1</v>
      </c>
      <c r="L1867" s="101"/>
    </row>
    <row r="1868" spans="2:12" x14ac:dyDescent="0.5">
      <c r="B1868" s="231"/>
      <c r="C1868" s="232">
        <f t="shared" si="262"/>
        <v>1866</v>
      </c>
      <c r="E1868" s="300">
        <v>4</v>
      </c>
      <c r="F1868" s="45">
        <f t="shared" si="264"/>
        <v>3721</v>
      </c>
      <c r="G1868" s="40">
        <f t="shared" si="266"/>
        <v>11164</v>
      </c>
      <c r="H1868" s="82">
        <f>G1868/4</f>
        <v>2791</v>
      </c>
      <c r="I1868" s="41">
        <v>4</v>
      </c>
      <c r="J1868" s="76">
        <f t="shared" si="265"/>
        <v>2</v>
      </c>
      <c r="L1868" s="101"/>
    </row>
    <row r="1869" spans="2:12" x14ac:dyDescent="0.5">
      <c r="B1869" s="231"/>
      <c r="C1869" s="232">
        <f t="shared" si="262"/>
        <v>1867</v>
      </c>
      <c r="E1869" s="300">
        <v>2</v>
      </c>
      <c r="F1869" s="45">
        <f t="shared" si="264"/>
        <v>3723</v>
      </c>
      <c r="G1869" s="40">
        <f t="shared" si="266"/>
        <v>11170</v>
      </c>
      <c r="H1869" s="80">
        <f t="shared" si="263"/>
        <v>5585</v>
      </c>
      <c r="I1869" s="41">
        <v>2</v>
      </c>
      <c r="J1869" s="76">
        <f t="shared" si="265"/>
        <v>1</v>
      </c>
      <c r="L1869" s="101"/>
    </row>
    <row r="1870" spans="2:12" x14ac:dyDescent="0.5">
      <c r="B1870" s="231"/>
      <c r="C1870" s="232">
        <f t="shared" si="262"/>
        <v>1868</v>
      </c>
      <c r="E1870" s="300">
        <v>8</v>
      </c>
      <c r="F1870" s="45">
        <f t="shared" si="264"/>
        <v>3725</v>
      </c>
      <c r="G1870" s="40">
        <f t="shared" si="266"/>
        <v>11176</v>
      </c>
      <c r="H1870" s="81">
        <f>G1870/I1870</f>
        <v>1397</v>
      </c>
      <c r="I1870" s="41">
        <v>8</v>
      </c>
      <c r="J1870" s="76">
        <f t="shared" si="265"/>
        <v>3</v>
      </c>
      <c r="L1870" s="101"/>
    </row>
    <row r="1871" spans="2:12" x14ac:dyDescent="0.5">
      <c r="B1871" s="231"/>
      <c r="C1871" s="232">
        <f t="shared" si="262"/>
        <v>1869</v>
      </c>
      <c r="E1871" s="300">
        <v>2</v>
      </c>
      <c r="F1871" s="45">
        <f t="shared" si="264"/>
        <v>3727</v>
      </c>
      <c r="G1871" s="40">
        <f t="shared" si="266"/>
        <v>11182</v>
      </c>
      <c r="H1871" s="80">
        <f t="shared" si="261"/>
        <v>5591</v>
      </c>
      <c r="I1871" s="41">
        <v>2</v>
      </c>
      <c r="J1871" s="76">
        <f t="shared" si="265"/>
        <v>1</v>
      </c>
      <c r="L1871" s="101"/>
    </row>
    <row r="1872" spans="2:12" x14ac:dyDescent="0.5">
      <c r="B1872" s="231"/>
      <c r="C1872" s="232">
        <f t="shared" si="262"/>
        <v>1870</v>
      </c>
      <c r="E1872" s="300">
        <v>4</v>
      </c>
      <c r="F1872" s="45">
        <f t="shared" si="264"/>
        <v>3729</v>
      </c>
      <c r="G1872" s="40">
        <f t="shared" si="266"/>
        <v>11188</v>
      </c>
      <c r="H1872" s="82">
        <f>G1872/4</f>
        <v>2797</v>
      </c>
      <c r="I1872" s="41">
        <v>4</v>
      </c>
      <c r="J1872" s="76">
        <f t="shared" si="265"/>
        <v>2</v>
      </c>
      <c r="L1872" s="101"/>
    </row>
    <row r="1873" spans="2:12" x14ac:dyDescent="0.5">
      <c r="B1873" s="231"/>
      <c r="C1873" s="232">
        <f t="shared" si="262"/>
        <v>1871</v>
      </c>
      <c r="E1873" s="300">
        <v>2</v>
      </c>
      <c r="F1873" s="45">
        <f t="shared" si="264"/>
        <v>3731</v>
      </c>
      <c r="G1873" s="40">
        <f t="shared" si="266"/>
        <v>11194</v>
      </c>
      <c r="H1873" s="80">
        <f t="shared" si="263"/>
        <v>5597</v>
      </c>
      <c r="I1873" s="41">
        <v>2</v>
      </c>
      <c r="J1873" s="76">
        <f t="shared" si="265"/>
        <v>1</v>
      </c>
      <c r="L1873" s="101"/>
    </row>
    <row r="1874" spans="2:12" x14ac:dyDescent="0.5">
      <c r="B1874" s="231"/>
      <c r="C1874" s="232">
        <f t="shared" si="262"/>
        <v>1872</v>
      </c>
      <c r="E1874" s="300">
        <v>64</v>
      </c>
      <c r="F1874" s="45">
        <f t="shared" si="264"/>
        <v>3733</v>
      </c>
      <c r="G1874" s="40">
        <f t="shared" si="266"/>
        <v>11200</v>
      </c>
      <c r="H1874" s="81">
        <f>G1874/I1874</f>
        <v>175</v>
      </c>
      <c r="I1874" s="41">
        <v>64</v>
      </c>
      <c r="J1874" s="76">
        <f t="shared" si="265"/>
        <v>6</v>
      </c>
      <c r="L1874" s="101"/>
    </row>
    <row r="1875" spans="2:12" x14ac:dyDescent="0.5">
      <c r="B1875" s="231"/>
      <c r="C1875" s="232">
        <f t="shared" si="262"/>
        <v>1873</v>
      </c>
      <c r="E1875" s="300">
        <v>2</v>
      </c>
      <c r="F1875" s="45">
        <f t="shared" si="264"/>
        <v>3735</v>
      </c>
      <c r="G1875" s="40">
        <f t="shared" si="266"/>
        <v>11206</v>
      </c>
      <c r="H1875" s="80">
        <f t="shared" si="261"/>
        <v>5603</v>
      </c>
      <c r="I1875" s="41">
        <v>2</v>
      </c>
      <c r="J1875" s="76">
        <f t="shared" si="265"/>
        <v>1</v>
      </c>
      <c r="L1875" s="101"/>
    </row>
    <row r="1876" spans="2:12" x14ac:dyDescent="0.5">
      <c r="B1876" s="231"/>
      <c r="C1876" s="232">
        <f t="shared" si="262"/>
        <v>1874</v>
      </c>
      <c r="E1876" s="300">
        <v>4</v>
      </c>
      <c r="F1876" s="45">
        <f t="shared" si="264"/>
        <v>3737</v>
      </c>
      <c r="G1876" s="40">
        <f t="shared" si="266"/>
        <v>11212</v>
      </c>
      <c r="H1876" s="82">
        <f>G1876/4</f>
        <v>2803</v>
      </c>
      <c r="I1876" s="41">
        <v>4</v>
      </c>
      <c r="J1876" s="76">
        <f t="shared" si="265"/>
        <v>2</v>
      </c>
      <c r="L1876" s="101"/>
    </row>
    <row r="1877" spans="2:12" x14ac:dyDescent="0.5">
      <c r="B1877" s="231"/>
      <c r="C1877" s="232">
        <f t="shared" si="262"/>
        <v>1875</v>
      </c>
      <c r="E1877" s="300">
        <v>2</v>
      </c>
      <c r="F1877" s="45">
        <f t="shared" si="264"/>
        <v>3739</v>
      </c>
      <c r="G1877" s="40">
        <f t="shared" si="266"/>
        <v>11218</v>
      </c>
      <c r="H1877" s="80">
        <f t="shared" si="263"/>
        <v>5609</v>
      </c>
      <c r="I1877" s="41">
        <v>2</v>
      </c>
      <c r="J1877" s="76">
        <f t="shared" si="265"/>
        <v>1</v>
      </c>
      <c r="L1877" s="101"/>
    </row>
    <row r="1878" spans="2:12" x14ac:dyDescent="0.5">
      <c r="B1878" s="231"/>
      <c r="C1878" s="232">
        <f t="shared" si="262"/>
        <v>1876</v>
      </c>
      <c r="E1878" s="300">
        <v>8</v>
      </c>
      <c r="F1878" s="45">
        <f t="shared" si="264"/>
        <v>3741</v>
      </c>
      <c r="G1878" s="40">
        <f t="shared" si="266"/>
        <v>11224</v>
      </c>
      <c r="H1878" s="81">
        <f>G1878/I1878</f>
        <v>1403</v>
      </c>
      <c r="I1878" s="41">
        <v>8</v>
      </c>
      <c r="J1878" s="76">
        <f t="shared" si="265"/>
        <v>3</v>
      </c>
      <c r="L1878" s="101"/>
    </row>
    <row r="1879" spans="2:12" x14ac:dyDescent="0.5">
      <c r="B1879" s="231"/>
      <c r="C1879" s="232">
        <f t="shared" si="262"/>
        <v>1877</v>
      </c>
      <c r="E1879" s="300">
        <v>2</v>
      </c>
      <c r="F1879" s="45">
        <f t="shared" si="264"/>
        <v>3743</v>
      </c>
      <c r="G1879" s="40">
        <f t="shared" si="266"/>
        <v>11230</v>
      </c>
      <c r="H1879" s="80">
        <f t="shared" si="261"/>
        <v>5615</v>
      </c>
      <c r="I1879" s="41">
        <v>2</v>
      </c>
      <c r="J1879" s="76">
        <f t="shared" si="265"/>
        <v>1</v>
      </c>
      <c r="L1879" s="101"/>
    </row>
    <row r="1880" spans="2:12" x14ac:dyDescent="0.5">
      <c r="B1880" s="231"/>
      <c r="C1880" s="232">
        <f t="shared" si="262"/>
        <v>1878</v>
      </c>
      <c r="E1880" s="300">
        <v>4</v>
      </c>
      <c r="F1880" s="45">
        <f t="shared" si="264"/>
        <v>3745</v>
      </c>
      <c r="G1880" s="40">
        <f t="shared" si="266"/>
        <v>11236</v>
      </c>
      <c r="H1880" s="82">
        <f>G1880/4</f>
        <v>2809</v>
      </c>
      <c r="I1880" s="41">
        <v>4</v>
      </c>
      <c r="J1880" s="76">
        <f t="shared" si="265"/>
        <v>2</v>
      </c>
      <c r="L1880" s="101"/>
    </row>
    <row r="1881" spans="2:12" x14ac:dyDescent="0.5">
      <c r="B1881" s="231"/>
      <c r="C1881" s="232">
        <f t="shared" si="262"/>
        <v>1879</v>
      </c>
      <c r="E1881" s="300">
        <v>2</v>
      </c>
      <c r="F1881" s="45">
        <f t="shared" si="264"/>
        <v>3747</v>
      </c>
      <c r="G1881" s="40">
        <f t="shared" si="266"/>
        <v>11242</v>
      </c>
      <c r="H1881" s="80">
        <f t="shared" si="263"/>
        <v>5621</v>
      </c>
      <c r="I1881" s="41">
        <v>2</v>
      </c>
      <c r="J1881" s="76">
        <f t="shared" si="265"/>
        <v>1</v>
      </c>
      <c r="L1881" s="101"/>
    </row>
    <row r="1882" spans="2:12" x14ac:dyDescent="0.5">
      <c r="B1882" s="231"/>
      <c r="C1882" s="232">
        <f t="shared" si="262"/>
        <v>1880</v>
      </c>
      <c r="E1882" s="300">
        <v>16</v>
      </c>
      <c r="F1882" s="45">
        <f t="shared" si="264"/>
        <v>3749</v>
      </c>
      <c r="G1882" s="40">
        <f t="shared" si="266"/>
        <v>11248</v>
      </c>
      <c r="H1882" s="81">
        <f>G1882/I1882</f>
        <v>703</v>
      </c>
      <c r="I1882" s="41">
        <v>16</v>
      </c>
      <c r="J1882" s="76">
        <f t="shared" si="265"/>
        <v>4</v>
      </c>
      <c r="L1882" s="101"/>
    </row>
    <row r="1883" spans="2:12" x14ac:dyDescent="0.5">
      <c r="B1883" s="231"/>
      <c r="C1883" s="232">
        <f t="shared" si="262"/>
        <v>1881</v>
      </c>
      <c r="E1883" s="300">
        <v>2</v>
      </c>
      <c r="F1883" s="45">
        <f t="shared" si="264"/>
        <v>3751</v>
      </c>
      <c r="G1883" s="40">
        <f t="shared" si="266"/>
        <v>11254</v>
      </c>
      <c r="H1883" s="80">
        <f t="shared" si="261"/>
        <v>5627</v>
      </c>
      <c r="I1883" s="41">
        <v>2</v>
      </c>
      <c r="J1883" s="76">
        <f t="shared" si="265"/>
        <v>1</v>
      </c>
      <c r="L1883" s="101"/>
    </row>
    <row r="1884" spans="2:12" x14ac:dyDescent="0.5">
      <c r="B1884" s="231"/>
      <c r="C1884" s="232">
        <f t="shared" si="262"/>
        <v>1882</v>
      </c>
      <c r="E1884" s="300">
        <v>4</v>
      </c>
      <c r="F1884" s="45">
        <f t="shared" si="264"/>
        <v>3753</v>
      </c>
      <c r="G1884" s="40">
        <f t="shared" si="266"/>
        <v>11260</v>
      </c>
      <c r="H1884" s="82">
        <f>G1884/4</f>
        <v>2815</v>
      </c>
      <c r="I1884" s="41">
        <v>4</v>
      </c>
      <c r="J1884" s="76">
        <f t="shared" si="265"/>
        <v>2</v>
      </c>
      <c r="L1884" s="101"/>
    </row>
    <row r="1885" spans="2:12" x14ac:dyDescent="0.5">
      <c r="B1885" s="231"/>
      <c r="C1885" s="232">
        <f t="shared" si="262"/>
        <v>1883</v>
      </c>
      <c r="E1885" s="300">
        <v>2</v>
      </c>
      <c r="F1885" s="45">
        <f t="shared" si="264"/>
        <v>3755</v>
      </c>
      <c r="G1885" s="40">
        <f t="shared" si="266"/>
        <v>11266</v>
      </c>
      <c r="H1885" s="80">
        <f t="shared" si="263"/>
        <v>5633</v>
      </c>
      <c r="I1885" s="41">
        <v>2</v>
      </c>
      <c r="J1885" s="76">
        <f t="shared" si="265"/>
        <v>1</v>
      </c>
      <c r="L1885" s="101"/>
    </row>
    <row r="1886" spans="2:12" x14ac:dyDescent="0.5">
      <c r="B1886" s="231"/>
      <c r="C1886" s="232">
        <f t="shared" si="262"/>
        <v>1884</v>
      </c>
      <c r="E1886" s="300">
        <v>8</v>
      </c>
      <c r="F1886" s="45">
        <f t="shared" si="264"/>
        <v>3757</v>
      </c>
      <c r="G1886" s="40">
        <f t="shared" si="266"/>
        <v>11272</v>
      </c>
      <c r="H1886" s="81">
        <f>G1886/I1886</f>
        <v>1409</v>
      </c>
      <c r="I1886" s="41">
        <v>8</v>
      </c>
      <c r="J1886" s="76">
        <f t="shared" si="265"/>
        <v>3</v>
      </c>
      <c r="L1886" s="20"/>
    </row>
    <row r="1887" spans="2:12" x14ac:dyDescent="0.5">
      <c r="B1887" s="231"/>
      <c r="C1887" s="232">
        <f t="shared" si="262"/>
        <v>1885</v>
      </c>
      <c r="E1887" s="300">
        <v>2</v>
      </c>
      <c r="F1887" s="45">
        <f t="shared" si="264"/>
        <v>3759</v>
      </c>
      <c r="G1887" s="40">
        <f t="shared" si="266"/>
        <v>11278</v>
      </c>
      <c r="H1887" s="80">
        <f t="shared" si="261"/>
        <v>5639</v>
      </c>
      <c r="I1887" s="41">
        <v>2</v>
      </c>
      <c r="J1887" s="76">
        <f t="shared" si="265"/>
        <v>1</v>
      </c>
      <c r="L1887" s="20"/>
    </row>
    <row r="1888" spans="2:12" x14ac:dyDescent="0.5">
      <c r="B1888" s="231"/>
      <c r="C1888" s="232">
        <f t="shared" si="262"/>
        <v>1886</v>
      </c>
      <c r="E1888" s="300">
        <v>4</v>
      </c>
      <c r="F1888" s="45">
        <f t="shared" si="264"/>
        <v>3761</v>
      </c>
      <c r="G1888" s="40">
        <f t="shared" si="266"/>
        <v>11284</v>
      </c>
      <c r="H1888" s="82">
        <f>G1888/4</f>
        <v>2821</v>
      </c>
      <c r="I1888" s="41">
        <v>4</v>
      </c>
      <c r="J1888" s="76">
        <f t="shared" si="265"/>
        <v>2</v>
      </c>
      <c r="L1888" s="20"/>
    </row>
    <row r="1889" spans="2:12" x14ac:dyDescent="0.5">
      <c r="B1889" s="231"/>
      <c r="C1889" s="232">
        <f t="shared" si="262"/>
        <v>1887</v>
      </c>
      <c r="E1889" s="300">
        <v>2</v>
      </c>
      <c r="F1889" s="45">
        <f t="shared" si="264"/>
        <v>3763</v>
      </c>
      <c r="G1889" s="40">
        <f t="shared" si="266"/>
        <v>11290</v>
      </c>
      <c r="H1889" s="80">
        <f t="shared" si="263"/>
        <v>5645</v>
      </c>
      <c r="I1889" s="41">
        <v>2</v>
      </c>
      <c r="J1889" s="76">
        <f t="shared" si="265"/>
        <v>1</v>
      </c>
      <c r="L1889" s="20"/>
    </row>
    <row r="1890" spans="2:12" x14ac:dyDescent="0.5">
      <c r="B1890" s="231"/>
      <c r="C1890" s="232">
        <f t="shared" si="262"/>
        <v>1888</v>
      </c>
      <c r="E1890" s="300">
        <v>32</v>
      </c>
      <c r="F1890" s="45">
        <f t="shared" si="264"/>
        <v>3765</v>
      </c>
      <c r="G1890" s="40">
        <f t="shared" si="266"/>
        <v>11296</v>
      </c>
      <c r="H1890" s="81">
        <f>G1890/I1890</f>
        <v>353</v>
      </c>
      <c r="I1890" s="41">
        <v>32</v>
      </c>
      <c r="J1890" s="76">
        <f t="shared" si="265"/>
        <v>5</v>
      </c>
      <c r="L1890" s="20"/>
    </row>
    <row r="1891" spans="2:12" x14ac:dyDescent="0.5">
      <c r="B1891" s="231"/>
      <c r="C1891" s="232">
        <f t="shared" si="262"/>
        <v>1889</v>
      </c>
      <c r="E1891" s="300">
        <v>2</v>
      </c>
      <c r="F1891" s="45">
        <f t="shared" si="264"/>
        <v>3767</v>
      </c>
      <c r="G1891" s="40">
        <f t="shared" si="266"/>
        <v>11302</v>
      </c>
      <c r="H1891" s="80">
        <f t="shared" si="261"/>
        <v>5651</v>
      </c>
      <c r="I1891" s="41">
        <v>2</v>
      </c>
      <c r="J1891" s="76">
        <f t="shared" si="265"/>
        <v>1</v>
      </c>
      <c r="L1891" s="20"/>
    </row>
    <row r="1892" spans="2:12" x14ac:dyDescent="0.5">
      <c r="B1892" s="231"/>
      <c r="C1892" s="232">
        <f t="shared" si="262"/>
        <v>1890</v>
      </c>
      <c r="E1892" s="300">
        <v>4</v>
      </c>
      <c r="F1892" s="45">
        <f t="shared" si="264"/>
        <v>3769</v>
      </c>
      <c r="G1892" s="40">
        <f t="shared" si="266"/>
        <v>11308</v>
      </c>
      <c r="H1892" s="82">
        <f>G1892/4</f>
        <v>2827</v>
      </c>
      <c r="I1892" s="41">
        <v>4</v>
      </c>
      <c r="J1892" s="76">
        <f t="shared" si="265"/>
        <v>2</v>
      </c>
      <c r="L1892" s="20"/>
    </row>
    <row r="1893" spans="2:12" x14ac:dyDescent="0.5">
      <c r="B1893" s="231"/>
      <c r="C1893" s="232">
        <f t="shared" si="262"/>
        <v>1891</v>
      </c>
      <c r="E1893" s="300">
        <v>2</v>
      </c>
      <c r="F1893" s="45">
        <f t="shared" si="264"/>
        <v>3771</v>
      </c>
      <c r="G1893" s="40">
        <f t="shared" si="266"/>
        <v>11314</v>
      </c>
      <c r="H1893" s="80">
        <f t="shared" si="263"/>
        <v>5657</v>
      </c>
      <c r="I1893" s="41">
        <v>2</v>
      </c>
      <c r="J1893" s="76">
        <f t="shared" si="265"/>
        <v>1</v>
      </c>
      <c r="L1893" s="20"/>
    </row>
    <row r="1894" spans="2:12" x14ac:dyDescent="0.5">
      <c r="B1894" s="231"/>
      <c r="C1894" s="232">
        <f t="shared" si="262"/>
        <v>1892</v>
      </c>
      <c r="E1894" s="300">
        <v>8</v>
      </c>
      <c r="F1894" s="45">
        <f t="shared" si="264"/>
        <v>3773</v>
      </c>
      <c r="G1894" s="40">
        <f t="shared" si="266"/>
        <v>11320</v>
      </c>
      <c r="H1894" s="81">
        <f>G1894/I1894</f>
        <v>1415</v>
      </c>
      <c r="I1894" s="41">
        <v>8</v>
      </c>
      <c r="J1894" s="76">
        <f t="shared" si="265"/>
        <v>3</v>
      </c>
      <c r="L1894" s="20"/>
    </row>
    <row r="1895" spans="2:12" x14ac:dyDescent="0.5">
      <c r="B1895" s="231"/>
      <c r="C1895" s="232">
        <f t="shared" si="262"/>
        <v>1893</v>
      </c>
      <c r="E1895" s="300">
        <v>2</v>
      </c>
      <c r="F1895" s="45">
        <f t="shared" si="264"/>
        <v>3775</v>
      </c>
      <c r="G1895" s="40">
        <f t="shared" si="266"/>
        <v>11326</v>
      </c>
      <c r="H1895" s="80">
        <f t="shared" si="261"/>
        <v>5663</v>
      </c>
      <c r="I1895" s="41">
        <v>2</v>
      </c>
      <c r="J1895" s="76">
        <f t="shared" si="265"/>
        <v>1</v>
      </c>
      <c r="L1895" s="20"/>
    </row>
    <row r="1896" spans="2:12" x14ac:dyDescent="0.5">
      <c r="B1896" s="231"/>
      <c r="C1896" s="232">
        <f t="shared" si="262"/>
        <v>1894</v>
      </c>
      <c r="E1896" s="300">
        <v>4</v>
      </c>
      <c r="F1896" s="45">
        <f t="shared" si="264"/>
        <v>3777</v>
      </c>
      <c r="G1896" s="40">
        <f t="shared" si="266"/>
        <v>11332</v>
      </c>
      <c r="H1896" s="82">
        <f>G1896/4</f>
        <v>2833</v>
      </c>
      <c r="I1896" s="41">
        <v>4</v>
      </c>
      <c r="J1896" s="76">
        <f t="shared" si="265"/>
        <v>2</v>
      </c>
      <c r="L1896" s="20"/>
    </row>
    <row r="1897" spans="2:12" x14ac:dyDescent="0.5">
      <c r="B1897" s="231"/>
      <c r="C1897" s="232">
        <f t="shared" si="262"/>
        <v>1895</v>
      </c>
      <c r="E1897" s="300">
        <v>2</v>
      </c>
      <c r="F1897" s="45">
        <f t="shared" si="264"/>
        <v>3779</v>
      </c>
      <c r="G1897" s="40">
        <f t="shared" si="266"/>
        <v>11338</v>
      </c>
      <c r="H1897" s="80">
        <f t="shared" si="263"/>
        <v>5669</v>
      </c>
      <c r="I1897" s="41">
        <v>2</v>
      </c>
      <c r="J1897" s="76">
        <f t="shared" si="265"/>
        <v>1</v>
      </c>
      <c r="L1897" s="20"/>
    </row>
    <row r="1898" spans="2:12" x14ac:dyDescent="0.5">
      <c r="B1898" s="231"/>
      <c r="C1898" s="232">
        <f t="shared" si="262"/>
        <v>1896</v>
      </c>
      <c r="E1898" s="300">
        <v>16</v>
      </c>
      <c r="F1898" s="45">
        <f t="shared" si="264"/>
        <v>3781</v>
      </c>
      <c r="G1898" s="40">
        <f t="shared" si="266"/>
        <v>11344</v>
      </c>
      <c r="H1898" s="81">
        <f>G1898/I1898</f>
        <v>709</v>
      </c>
      <c r="I1898" s="41">
        <v>16</v>
      </c>
      <c r="J1898" s="76">
        <f t="shared" si="265"/>
        <v>4</v>
      </c>
      <c r="L1898" s="20"/>
    </row>
    <row r="1899" spans="2:12" x14ac:dyDescent="0.5">
      <c r="B1899" s="231"/>
      <c r="C1899" s="232">
        <f t="shared" si="262"/>
        <v>1897</v>
      </c>
      <c r="E1899" s="300">
        <v>2</v>
      </c>
      <c r="F1899" s="45">
        <f t="shared" si="264"/>
        <v>3783</v>
      </c>
      <c r="G1899" s="40">
        <f t="shared" si="266"/>
        <v>11350</v>
      </c>
      <c r="H1899" s="80">
        <f t="shared" si="261"/>
        <v>5675</v>
      </c>
      <c r="I1899" s="41">
        <v>2</v>
      </c>
      <c r="J1899" s="76">
        <f t="shared" si="265"/>
        <v>1</v>
      </c>
      <c r="L1899" s="20"/>
    </row>
    <row r="1900" spans="2:12" x14ac:dyDescent="0.5">
      <c r="B1900" s="231"/>
      <c r="C1900" s="232">
        <f t="shared" si="262"/>
        <v>1898</v>
      </c>
      <c r="E1900" s="300">
        <v>4</v>
      </c>
      <c r="F1900" s="45">
        <f t="shared" si="264"/>
        <v>3785</v>
      </c>
      <c r="G1900" s="40">
        <f t="shared" si="266"/>
        <v>11356</v>
      </c>
      <c r="H1900" s="82">
        <f>G1900/4</f>
        <v>2839</v>
      </c>
      <c r="I1900" s="41">
        <v>4</v>
      </c>
      <c r="J1900" s="76">
        <f t="shared" si="265"/>
        <v>2</v>
      </c>
      <c r="L1900" s="20"/>
    </row>
    <row r="1901" spans="2:12" x14ac:dyDescent="0.5">
      <c r="B1901" s="231"/>
      <c r="C1901" s="232">
        <f t="shared" si="262"/>
        <v>1899</v>
      </c>
      <c r="E1901" s="300">
        <v>2</v>
      </c>
      <c r="F1901" s="45">
        <f t="shared" si="264"/>
        <v>3787</v>
      </c>
      <c r="G1901" s="40">
        <f t="shared" si="266"/>
        <v>11362</v>
      </c>
      <c r="H1901" s="80">
        <f t="shared" si="263"/>
        <v>5681</v>
      </c>
      <c r="I1901" s="41">
        <v>2</v>
      </c>
      <c r="J1901" s="76">
        <f t="shared" si="265"/>
        <v>1</v>
      </c>
      <c r="L1901" s="20"/>
    </row>
    <row r="1902" spans="2:12" x14ac:dyDescent="0.5">
      <c r="B1902" s="231"/>
      <c r="C1902" s="232">
        <f t="shared" si="262"/>
        <v>1900</v>
      </c>
      <c r="E1902" s="300">
        <v>8</v>
      </c>
      <c r="F1902" s="45">
        <f t="shared" si="264"/>
        <v>3789</v>
      </c>
      <c r="G1902" s="40">
        <f t="shared" si="266"/>
        <v>11368</v>
      </c>
      <c r="H1902" s="81">
        <f>G1902/I1902</f>
        <v>1421</v>
      </c>
      <c r="I1902" s="41">
        <v>8</v>
      </c>
      <c r="J1902" s="76">
        <f t="shared" si="265"/>
        <v>3</v>
      </c>
      <c r="L1902" s="20"/>
    </row>
    <row r="1903" spans="2:12" x14ac:dyDescent="0.5">
      <c r="B1903" s="231"/>
      <c r="C1903" s="232">
        <f t="shared" si="262"/>
        <v>1901</v>
      </c>
      <c r="E1903" s="300">
        <v>2</v>
      </c>
      <c r="F1903" s="45">
        <f t="shared" si="264"/>
        <v>3791</v>
      </c>
      <c r="G1903" s="40">
        <f t="shared" si="266"/>
        <v>11374</v>
      </c>
      <c r="H1903" s="80">
        <f t="shared" si="261"/>
        <v>5687</v>
      </c>
      <c r="I1903" s="41">
        <v>2</v>
      </c>
      <c r="J1903" s="76">
        <f t="shared" si="265"/>
        <v>1</v>
      </c>
      <c r="L1903" s="20"/>
    </row>
    <row r="1904" spans="2:12" x14ac:dyDescent="0.5">
      <c r="B1904" s="231"/>
      <c r="C1904" s="232">
        <f t="shared" si="262"/>
        <v>1902</v>
      </c>
      <c r="E1904" s="300">
        <v>4</v>
      </c>
      <c r="F1904" s="45">
        <f t="shared" si="264"/>
        <v>3793</v>
      </c>
      <c r="G1904" s="40">
        <f t="shared" si="266"/>
        <v>11380</v>
      </c>
      <c r="H1904" s="82">
        <f>G1904/4</f>
        <v>2845</v>
      </c>
      <c r="I1904" s="41">
        <v>4</v>
      </c>
      <c r="J1904" s="76">
        <f t="shared" si="265"/>
        <v>2</v>
      </c>
      <c r="L1904" s="20"/>
    </row>
    <row r="1905" spans="2:12" x14ac:dyDescent="0.5">
      <c r="B1905" s="231"/>
      <c r="C1905" s="232">
        <f t="shared" si="262"/>
        <v>1903</v>
      </c>
      <c r="E1905" s="300">
        <v>2</v>
      </c>
      <c r="F1905" s="45">
        <f t="shared" si="264"/>
        <v>3795</v>
      </c>
      <c r="G1905" s="40">
        <f t="shared" si="266"/>
        <v>11386</v>
      </c>
      <c r="H1905" s="80">
        <f t="shared" si="263"/>
        <v>5693</v>
      </c>
      <c r="I1905" s="41">
        <v>2</v>
      </c>
      <c r="J1905" s="76">
        <f t="shared" si="265"/>
        <v>1</v>
      </c>
      <c r="L1905" s="20"/>
    </row>
    <row r="1906" spans="2:12" x14ac:dyDescent="0.5">
      <c r="B1906" s="231"/>
      <c r="C1906" s="232">
        <f t="shared" si="262"/>
        <v>1904</v>
      </c>
      <c r="E1906" s="300">
        <v>128</v>
      </c>
      <c r="F1906" s="45">
        <f t="shared" si="264"/>
        <v>3797</v>
      </c>
      <c r="G1906" s="40">
        <f t="shared" si="266"/>
        <v>11392</v>
      </c>
      <c r="H1906" s="81">
        <f>G1906/I1906</f>
        <v>89</v>
      </c>
      <c r="I1906" s="41">
        <v>128</v>
      </c>
      <c r="J1906" s="76">
        <f t="shared" si="265"/>
        <v>7</v>
      </c>
      <c r="L1906" s="20"/>
    </row>
    <row r="1907" spans="2:12" x14ac:dyDescent="0.5">
      <c r="B1907" s="231"/>
      <c r="C1907" s="232">
        <f t="shared" si="262"/>
        <v>1905</v>
      </c>
      <c r="E1907" s="300">
        <v>2</v>
      </c>
      <c r="F1907" s="45">
        <f t="shared" si="264"/>
        <v>3799</v>
      </c>
      <c r="G1907" s="40">
        <f t="shared" si="266"/>
        <v>11398</v>
      </c>
      <c r="H1907" s="80">
        <f t="shared" si="261"/>
        <v>5699</v>
      </c>
      <c r="I1907" s="41">
        <v>2</v>
      </c>
      <c r="J1907" s="76">
        <f t="shared" si="265"/>
        <v>1</v>
      </c>
      <c r="L1907" s="20"/>
    </row>
    <row r="1908" spans="2:12" x14ac:dyDescent="0.5">
      <c r="B1908" s="231"/>
      <c r="C1908" s="232">
        <f t="shared" si="262"/>
        <v>1906</v>
      </c>
      <c r="E1908" s="300">
        <v>4</v>
      </c>
      <c r="F1908" s="45">
        <f t="shared" si="264"/>
        <v>3801</v>
      </c>
      <c r="G1908" s="40">
        <f t="shared" si="266"/>
        <v>11404</v>
      </c>
      <c r="H1908" s="82">
        <f>G1908/4</f>
        <v>2851</v>
      </c>
      <c r="I1908" s="41">
        <v>4</v>
      </c>
      <c r="J1908" s="76">
        <f t="shared" si="265"/>
        <v>2</v>
      </c>
      <c r="L1908" s="20"/>
    </row>
    <row r="1909" spans="2:12" x14ac:dyDescent="0.5">
      <c r="B1909" s="231"/>
      <c r="C1909" s="232">
        <f t="shared" si="262"/>
        <v>1907</v>
      </c>
      <c r="E1909" s="300">
        <v>2</v>
      </c>
      <c r="F1909" s="45">
        <f t="shared" si="264"/>
        <v>3803</v>
      </c>
      <c r="G1909" s="40">
        <f t="shared" si="266"/>
        <v>11410</v>
      </c>
      <c r="H1909" s="80">
        <f t="shared" si="263"/>
        <v>5705</v>
      </c>
      <c r="I1909" s="41">
        <v>2</v>
      </c>
      <c r="J1909" s="76">
        <f t="shared" si="265"/>
        <v>1</v>
      </c>
      <c r="L1909" s="20"/>
    </row>
    <row r="1910" spans="2:12" x14ac:dyDescent="0.5">
      <c r="B1910" s="231"/>
      <c r="C1910" s="232">
        <f t="shared" si="262"/>
        <v>1908</v>
      </c>
      <c r="E1910" s="300">
        <v>8</v>
      </c>
      <c r="F1910" s="45">
        <f t="shared" si="264"/>
        <v>3805</v>
      </c>
      <c r="G1910" s="40">
        <f t="shared" si="266"/>
        <v>11416</v>
      </c>
      <c r="H1910" s="81">
        <f>G1910/I1910</f>
        <v>1427</v>
      </c>
      <c r="I1910" s="41">
        <v>8</v>
      </c>
      <c r="J1910" s="76">
        <f t="shared" si="265"/>
        <v>3</v>
      </c>
      <c r="L1910" s="20"/>
    </row>
    <row r="1911" spans="2:12" x14ac:dyDescent="0.5">
      <c r="B1911" s="231"/>
      <c r="C1911" s="232">
        <f t="shared" si="262"/>
        <v>1909</v>
      </c>
      <c r="E1911" s="300">
        <v>2</v>
      </c>
      <c r="F1911" s="45">
        <f t="shared" si="264"/>
        <v>3807</v>
      </c>
      <c r="G1911" s="40">
        <f t="shared" si="266"/>
        <v>11422</v>
      </c>
      <c r="H1911" s="80">
        <f t="shared" si="261"/>
        <v>5711</v>
      </c>
      <c r="I1911" s="41">
        <v>2</v>
      </c>
      <c r="J1911" s="76">
        <f t="shared" si="265"/>
        <v>1</v>
      </c>
      <c r="L1911" s="20"/>
    </row>
    <row r="1912" spans="2:12" x14ac:dyDescent="0.5">
      <c r="B1912" s="231"/>
      <c r="C1912" s="232">
        <f t="shared" si="262"/>
        <v>1910</v>
      </c>
      <c r="E1912" s="300">
        <v>4</v>
      </c>
      <c r="F1912" s="45">
        <f t="shared" si="264"/>
        <v>3809</v>
      </c>
      <c r="G1912" s="40">
        <f t="shared" si="266"/>
        <v>11428</v>
      </c>
      <c r="H1912" s="82">
        <f>G1912/4</f>
        <v>2857</v>
      </c>
      <c r="I1912" s="41">
        <v>4</v>
      </c>
      <c r="J1912" s="76">
        <f t="shared" si="265"/>
        <v>2</v>
      </c>
      <c r="L1912" s="20"/>
    </row>
    <row r="1913" spans="2:12" x14ac:dyDescent="0.5">
      <c r="B1913" s="231"/>
      <c r="C1913" s="232">
        <f t="shared" si="262"/>
        <v>1911</v>
      </c>
      <c r="E1913" s="300">
        <v>2</v>
      </c>
      <c r="F1913" s="45">
        <f t="shared" si="264"/>
        <v>3811</v>
      </c>
      <c r="G1913" s="40">
        <f t="shared" si="266"/>
        <v>11434</v>
      </c>
      <c r="H1913" s="80">
        <f t="shared" si="263"/>
        <v>5717</v>
      </c>
      <c r="I1913" s="41">
        <v>2</v>
      </c>
      <c r="J1913" s="76">
        <f t="shared" si="265"/>
        <v>1</v>
      </c>
      <c r="L1913" s="20"/>
    </row>
    <row r="1914" spans="2:12" x14ac:dyDescent="0.5">
      <c r="B1914" s="231"/>
      <c r="C1914" s="232">
        <f t="shared" si="262"/>
        <v>1912</v>
      </c>
      <c r="E1914" s="300">
        <v>16</v>
      </c>
      <c r="F1914" s="45">
        <f t="shared" si="264"/>
        <v>3813</v>
      </c>
      <c r="G1914" s="40">
        <f t="shared" si="266"/>
        <v>11440</v>
      </c>
      <c r="H1914" s="81">
        <f>G1914/I1914</f>
        <v>715</v>
      </c>
      <c r="I1914" s="41">
        <v>16</v>
      </c>
      <c r="J1914" s="76">
        <f t="shared" si="265"/>
        <v>4</v>
      </c>
      <c r="L1914" s="20"/>
    </row>
    <row r="1915" spans="2:12" x14ac:dyDescent="0.5">
      <c r="B1915" s="231"/>
      <c r="C1915" s="232">
        <f t="shared" si="262"/>
        <v>1913</v>
      </c>
      <c r="E1915" s="300">
        <v>2</v>
      </c>
      <c r="F1915" s="45">
        <f t="shared" si="264"/>
        <v>3815</v>
      </c>
      <c r="G1915" s="40">
        <f t="shared" si="266"/>
        <v>11446</v>
      </c>
      <c r="H1915" s="80">
        <f t="shared" si="261"/>
        <v>5723</v>
      </c>
      <c r="I1915" s="41">
        <v>2</v>
      </c>
      <c r="J1915" s="76">
        <f t="shared" si="265"/>
        <v>1</v>
      </c>
      <c r="L1915" s="20"/>
    </row>
    <row r="1916" spans="2:12" x14ac:dyDescent="0.5">
      <c r="B1916" s="231"/>
      <c r="C1916" s="232">
        <f t="shared" si="262"/>
        <v>1914</v>
      </c>
      <c r="E1916" s="300">
        <v>4</v>
      </c>
      <c r="F1916" s="45">
        <f t="shared" si="264"/>
        <v>3817</v>
      </c>
      <c r="G1916" s="40">
        <f t="shared" si="266"/>
        <v>11452</v>
      </c>
      <c r="H1916" s="82">
        <f>G1916/4</f>
        <v>2863</v>
      </c>
      <c r="I1916" s="41">
        <v>4</v>
      </c>
      <c r="J1916" s="76">
        <f t="shared" si="265"/>
        <v>2</v>
      </c>
      <c r="L1916" s="20"/>
    </row>
    <row r="1917" spans="2:12" x14ac:dyDescent="0.5">
      <c r="B1917" s="231"/>
      <c r="C1917" s="232">
        <f t="shared" si="262"/>
        <v>1915</v>
      </c>
      <c r="E1917" s="300">
        <v>2</v>
      </c>
      <c r="F1917" s="45">
        <f t="shared" si="264"/>
        <v>3819</v>
      </c>
      <c r="G1917" s="40">
        <f t="shared" si="266"/>
        <v>11458</v>
      </c>
      <c r="H1917" s="80">
        <f t="shared" si="263"/>
        <v>5729</v>
      </c>
      <c r="I1917" s="41">
        <v>2</v>
      </c>
      <c r="J1917" s="76">
        <f t="shared" si="265"/>
        <v>1</v>
      </c>
      <c r="L1917" s="20"/>
    </row>
    <row r="1918" spans="2:12" x14ac:dyDescent="0.5">
      <c r="B1918" s="231"/>
      <c r="C1918" s="232">
        <f t="shared" si="262"/>
        <v>1916</v>
      </c>
      <c r="E1918" s="300">
        <v>8</v>
      </c>
      <c r="F1918" s="45">
        <f t="shared" si="264"/>
        <v>3821</v>
      </c>
      <c r="G1918" s="40">
        <f t="shared" si="266"/>
        <v>11464</v>
      </c>
      <c r="H1918" s="81">
        <f>G1918/I1918</f>
        <v>1433</v>
      </c>
      <c r="I1918" s="41">
        <v>8</v>
      </c>
      <c r="J1918" s="76">
        <f t="shared" si="265"/>
        <v>3</v>
      </c>
      <c r="L1918" s="20"/>
    </row>
    <row r="1919" spans="2:12" x14ac:dyDescent="0.5">
      <c r="B1919" s="231"/>
      <c r="C1919" s="232">
        <f t="shared" si="262"/>
        <v>1917</v>
      </c>
      <c r="E1919" s="300">
        <v>2</v>
      </c>
      <c r="F1919" s="45">
        <f t="shared" si="264"/>
        <v>3823</v>
      </c>
      <c r="G1919" s="40">
        <f t="shared" si="266"/>
        <v>11470</v>
      </c>
      <c r="H1919" s="80">
        <f t="shared" si="261"/>
        <v>5735</v>
      </c>
      <c r="I1919" s="41">
        <v>2</v>
      </c>
      <c r="J1919" s="76">
        <f t="shared" si="265"/>
        <v>1</v>
      </c>
      <c r="L1919" s="20"/>
    </row>
    <row r="1920" spans="2:12" x14ac:dyDescent="0.5">
      <c r="B1920" s="231"/>
      <c r="C1920" s="232">
        <f t="shared" si="262"/>
        <v>1918</v>
      </c>
      <c r="E1920" s="300">
        <v>4</v>
      </c>
      <c r="F1920" s="45">
        <f t="shared" si="264"/>
        <v>3825</v>
      </c>
      <c r="G1920" s="40">
        <f t="shared" si="266"/>
        <v>11476</v>
      </c>
      <c r="H1920" s="82">
        <f>G1920/4</f>
        <v>2869</v>
      </c>
      <c r="I1920" s="41">
        <v>4</v>
      </c>
      <c r="J1920" s="76">
        <f t="shared" si="265"/>
        <v>2</v>
      </c>
      <c r="L1920" s="20"/>
    </row>
    <row r="1921" spans="2:12" x14ac:dyDescent="0.5">
      <c r="B1921" s="231"/>
      <c r="C1921" s="232">
        <f t="shared" si="262"/>
        <v>1919</v>
      </c>
      <c r="E1921" s="300">
        <v>2</v>
      </c>
      <c r="F1921" s="45">
        <f t="shared" si="264"/>
        <v>3827</v>
      </c>
      <c r="G1921" s="40">
        <f t="shared" si="266"/>
        <v>11482</v>
      </c>
      <c r="H1921" s="80">
        <f t="shared" si="263"/>
        <v>5741</v>
      </c>
      <c r="I1921" s="41">
        <v>2</v>
      </c>
      <c r="J1921" s="76">
        <f t="shared" si="265"/>
        <v>1</v>
      </c>
      <c r="L1921" s="20"/>
    </row>
    <row r="1922" spans="2:12" x14ac:dyDescent="0.5">
      <c r="B1922" s="231"/>
      <c r="C1922" s="232">
        <f t="shared" si="262"/>
        <v>1920</v>
      </c>
      <c r="E1922" s="300">
        <v>32</v>
      </c>
      <c r="F1922" s="45">
        <f t="shared" si="264"/>
        <v>3829</v>
      </c>
      <c r="G1922" s="40">
        <f t="shared" si="266"/>
        <v>11488</v>
      </c>
      <c r="H1922" s="81">
        <f>G1922/I1922</f>
        <v>359</v>
      </c>
      <c r="I1922" s="41">
        <v>32</v>
      </c>
      <c r="J1922" s="76">
        <f t="shared" si="265"/>
        <v>5</v>
      </c>
      <c r="L1922" s="20"/>
    </row>
    <row r="1923" spans="2:12" x14ac:dyDescent="0.5">
      <c r="B1923" s="231"/>
      <c r="C1923" s="232">
        <f t="shared" si="262"/>
        <v>1921</v>
      </c>
      <c r="E1923" s="300">
        <v>2</v>
      </c>
      <c r="F1923" s="45">
        <f t="shared" si="264"/>
        <v>3831</v>
      </c>
      <c r="G1923" s="40">
        <f t="shared" si="266"/>
        <v>11494</v>
      </c>
      <c r="H1923" s="80">
        <f t="shared" ref="H1923:H1951" si="267">H1921+6</f>
        <v>5747</v>
      </c>
      <c r="I1923" s="41">
        <v>2</v>
      </c>
      <c r="J1923" s="76">
        <f t="shared" si="265"/>
        <v>1</v>
      </c>
      <c r="L1923" s="20"/>
    </row>
    <row r="1924" spans="2:12" x14ac:dyDescent="0.5">
      <c r="B1924" s="231"/>
      <c r="C1924" s="232">
        <f t="shared" si="262"/>
        <v>1922</v>
      </c>
      <c r="E1924" s="300">
        <v>4</v>
      </c>
      <c r="F1924" s="45">
        <f t="shared" si="264"/>
        <v>3833</v>
      </c>
      <c r="G1924" s="40">
        <f t="shared" si="266"/>
        <v>11500</v>
      </c>
      <c r="H1924" s="82">
        <f>G1924/4</f>
        <v>2875</v>
      </c>
      <c r="I1924" s="41">
        <v>4</v>
      </c>
      <c r="J1924" s="76">
        <f t="shared" si="265"/>
        <v>2</v>
      </c>
      <c r="L1924" s="20"/>
    </row>
    <row r="1925" spans="2:12" x14ac:dyDescent="0.5">
      <c r="B1925" s="231"/>
      <c r="C1925" s="232">
        <f t="shared" ref="C1925:C1988" si="268">C1924+1</f>
        <v>1923</v>
      </c>
      <c r="E1925" s="300">
        <v>2</v>
      </c>
      <c r="F1925" s="45">
        <f t="shared" si="264"/>
        <v>3835</v>
      </c>
      <c r="G1925" s="40">
        <f t="shared" si="266"/>
        <v>11506</v>
      </c>
      <c r="H1925" s="80">
        <f t="shared" ref="H1925:H1953" si="269">H1923+6</f>
        <v>5753</v>
      </c>
      <c r="I1925" s="41">
        <v>2</v>
      </c>
      <c r="J1925" s="76">
        <f t="shared" si="265"/>
        <v>1</v>
      </c>
      <c r="L1925" s="20"/>
    </row>
    <row r="1926" spans="2:12" x14ac:dyDescent="0.5">
      <c r="B1926" s="231"/>
      <c r="C1926" s="232">
        <f t="shared" si="268"/>
        <v>1924</v>
      </c>
      <c r="E1926" s="300">
        <v>8</v>
      </c>
      <c r="F1926" s="45">
        <f t="shared" si="264"/>
        <v>3837</v>
      </c>
      <c r="G1926" s="40">
        <f t="shared" si="266"/>
        <v>11512</v>
      </c>
      <c r="H1926" s="81">
        <f>G1926/I1926</f>
        <v>1439</v>
      </c>
      <c r="I1926" s="41">
        <v>8</v>
      </c>
      <c r="J1926" s="76">
        <f t="shared" si="265"/>
        <v>3</v>
      </c>
      <c r="L1926" s="20"/>
    </row>
    <row r="1927" spans="2:12" x14ac:dyDescent="0.5">
      <c r="B1927" s="231"/>
      <c r="C1927" s="232">
        <f t="shared" si="268"/>
        <v>1925</v>
      </c>
      <c r="E1927" s="300">
        <v>2</v>
      </c>
      <c r="F1927" s="45">
        <f t="shared" si="264"/>
        <v>3839</v>
      </c>
      <c r="G1927" s="40">
        <f t="shared" si="266"/>
        <v>11518</v>
      </c>
      <c r="H1927" s="80">
        <f t="shared" si="267"/>
        <v>5759</v>
      </c>
      <c r="I1927" s="41">
        <v>2</v>
      </c>
      <c r="J1927" s="76">
        <f t="shared" si="265"/>
        <v>1</v>
      </c>
      <c r="L1927" s="20"/>
    </row>
    <row r="1928" spans="2:12" x14ac:dyDescent="0.5">
      <c r="B1928" s="231"/>
      <c r="C1928" s="232">
        <f t="shared" si="268"/>
        <v>1926</v>
      </c>
      <c r="E1928" s="300">
        <v>4</v>
      </c>
      <c r="F1928" s="45">
        <f t="shared" si="264"/>
        <v>3841</v>
      </c>
      <c r="G1928" s="40">
        <f t="shared" si="266"/>
        <v>11524</v>
      </c>
      <c r="H1928" s="82">
        <f>G1928/4</f>
        <v>2881</v>
      </c>
      <c r="I1928" s="41">
        <v>4</v>
      </c>
      <c r="J1928" s="76">
        <f t="shared" si="265"/>
        <v>2</v>
      </c>
      <c r="L1928" s="20"/>
    </row>
    <row r="1929" spans="2:12" x14ac:dyDescent="0.5">
      <c r="B1929" s="231"/>
      <c r="C1929" s="232">
        <f t="shared" si="268"/>
        <v>1927</v>
      </c>
      <c r="E1929" s="300">
        <v>2</v>
      </c>
      <c r="F1929" s="45">
        <f t="shared" ref="F1929:F1992" si="270">(G1929-1)/3</f>
        <v>3843</v>
      </c>
      <c r="G1929" s="40">
        <f t="shared" si="266"/>
        <v>11530</v>
      </c>
      <c r="H1929" s="80">
        <f t="shared" si="269"/>
        <v>5765</v>
      </c>
      <c r="I1929" s="41">
        <v>2</v>
      </c>
      <c r="J1929" s="76">
        <f t="shared" ref="J1929:J1992" si="271">LOG(I1929,2)</f>
        <v>1</v>
      </c>
      <c r="L1929" s="20"/>
    </row>
    <row r="1930" spans="2:12" x14ac:dyDescent="0.5">
      <c r="B1930" s="231"/>
      <c r="C1930" s="232">
        <f t="shared" si="268"/>
        <v>1928</v>
      </c>
      <c r="E1930" s="300">
        <v>16</v>
      </c>
      <c r="F1930" s="45">
        <f t="shared" si="270"/>
        <v>3845</v>
      </c>
      <c r="G1930" s="40">
        <f t="shared" ref="G1930:G1993" si="272">G1929+6</f>
        <v>11536</v>
      </c>
      <c r="H1930" s="81">
        <f>G1930/I1930</f>
        <v>721</v>
      </c>
      <c r="I1930" s="41">
        <v>16</v>
      </c>
      <c r="J1930" s="76">
        <f t="shared" si="271"/>
        <v>4</v>
      </c>
      <c r="L1930" s="20"/>
    </row>
    <row r="1931" spans="2:12" x14ac:dyDescent="0.5">
      <c r="B1931" s="231"/>
      <c r="C1931" s="232">
        <f t="shared" si="268"/>
        <v>1929</v>
      </c>
      <c r="E1931" s="300">
        <v>2</v>
      </c>
      <c r="F1931" s="45">
        <f t="shared" si="270"/>
        <v>3847</v>
      </c>
      <c r="G1931" s="40">
        <f t="shared" si="272"/>
        <v>11542</v>
      </c>
      <c r="H1931" s="80">
        <f t="shared" si="267"/>
        <v>5771</v>
      </c>
      <c r="I1931" s="41">
        <v>2</v>
      </c>
      <c r="J1931" s="76">
        <f t="shared" si="271"/>
        <v>1</v>
      </c>
      <c r="L1931" s="20"/>
    </row>
    <row r="1932" spans="2:12" x14ac:dyDescent="0.5">
      <c r="B1932" s="231"/>
      <c r="C1932" s="232">
        <f t="shared" si="268"/>
        <v>1930</v>
      </c>
      <c r="E1932" s="300">
        <v>4</v>
      </c>
      <c r="F1932" s="45">
        <f t="shared" si="270"/>
        <v>3849</v>
      </c>
      <c r="G1932" s="40">
        <f t="shared" si="272"/>
        <v>11548</v>
      </c>
      <c r="H1932" s="82">
        <f>G1932/4</f>
        <v>2887</v>
      </c>
      <c r="I1932" s="41">
        <v>4</v>
      </c>
      <c r="J1932" s="76">
        <f t="shared" si="271"/>
        <v>2</v>
      </c>
      <c r="L1932" s="20"/>
    </row>
    <row r="1933" spans="2:12" x14ac:dyDescent="0.5">
      <c r="B1933" s="231"/>
      <c r="C1933" s="232">
        <f t="shared" si="268"/>
        <v>1931</v>
      </c>
      <c r="E1933" s="300">
        <v>2</v>
      </c>
      <c r="F1933" s="45">
        <f t="shared" si="270"/>
        <v>3851</v>
      </c>
      <c r="G1933" s="40">
        <f t="shared" si="272"/>
        <v>11554</v>
      </c>
      <c r="H1933" s="80">
        <f t="shared" si="269"/>
        <v>5777</v>
      </c>
      <c r="I1933" s="41">
        <v>2</v>
      </c>
      <c r="J1933" s="76">
        <f t="shared" si="271"/>
        <v>1</v>
      </c>
      <c r="L1933" s="20"/>
    </row>
    <row r="1934" spans="2:12" x14ac:dyDescent="0.5">
      <c r="B1934" s="231"/>
      <c r="C1934" s="232">
        <f t="shared" si="268"/>
        <v>1932</v>
      </c>
      <c r="E1934" s="300">
        <v>8</v>
      </c>
      <c r="F1934" s="45">
        <f t="shared" si="270"/>
        <v>3853</v>
      </c>
      <c r="G1934" s="40">
        <f t="shared" si="272"/>
        <v>11560</v>
      </c>
      <c r="H1934" s="81">
        <f>G1934/I1934</f>
        <v>1445</v>
      </c>
      <c r="I1934" s="41">
        <v>8</v>
      </c>
      <c r="J1934" s="76">
        <f t="shared" si="271"/>
        <v>3</v>
      </c>
      <c r="L1934" s="20"/>
    </row>
    <row r="1935" spans="2:12" x14ac:dyDescent="0.5">
      <c r="B1935" s="231"/>
      <c r="C1935" s="232">
        <f t="shared" si="268"/>
        <v>1933</v>
      </c>
      <c r="E1935" s="300">
        <v>2</v>
      </c>
      <c r="F1935" s="45">
        <f t="shared" si="270"/>
        <v>3855</v>
      </c>
      <c r="G1935" s="40">
        <f t="shared" si="272"/>
        <v>11566</v>
      </c>
      <c r="H1935" s="80">
        <f t="shared" si="267"/>
        <v>5783</v>
      </c>
      <c r="I1935" s="41">
        <v>2</v>
      </c>
      <c r="J1935" s="76">
        <f t="shared" si="271"/>
        <v>1</v>
      </c>
      <c r="L1935" s="20"/>
    </row>
    <row r="1936" spans="2:12" x14ac:dyDescent="0.5">
      <c r="B1936" s="231"/>
      <c r="C1936" s="232">
        <f t="shared" si="268"/>
        <v>1934</v>
      </c>
      <c r="E1936" s="300">
        <v>4</v>
      </c>
      <c r="F1936" s="45">
        <f t="shared" si="270"/>
        <v>3857</v>
      </c>
      <c r="G1936" s="40">
        <f t="shared" si="272"/>
        <v>11572</v>
      </c>
      <c r="H1936" s="82">
        <f>G1936/4</f>
        <v>2893</v>
      </c>
      <c r="I1936" s="41">
        <v>4</v>
      </c>
      <c r="J1936" s="76">
        <f t="shared" si="271"/>
        <v>2</v>
      </c>
      <c r="L1936" s="20"/>
    </row>
    <row r="1937" spans="2:12" x14ac:dyDescent="0.5">
      <c r="B1937" s="231"/>
      <c r="C1937" s="232">
        <f t="shared" si="268"/>
        <v>1935</v>
      </c>
      <c r="E1937" s="300">
        <v>2</v>
      </c>
      <c r="F1937" s="45">
        <f t="shared" si="270"/>
        <v>3859</v>
      </c>
      <c r="G1937" s="40">
        <f t="shared" si="272"/>
        <v>11578</v>
      </c>
      <c r="H1937" s="80">
        <f t="shared" si="269"/>
        <v>5789</v>
      </c>
      <c r="I1937" s="41">
        <v>2</v>
      </c>
      <c r="J1937" s="76">
        <f t="shared" si="271"/>
        <v>1</v>
      </c>
      <c r="L1937" s="20"/>
    </row>
    <row r="1938" spans="2:12" x14ac:dyDescent="0.5">
      <c r="B1938" s="231"/>
      <c r="C1938" s="232">
        <f t="shared" si="268"/>
        <v>1936</v>
      </c>
      <c r="E1938" s="300">
        <v>64</v>
      </c>
      <c r="F1938" s="45">
        <f t="shared" si="270"/>
        <v>3861</v>
      </c>
      <c r="G1938" s="40">
        <f t="shared" si="272"/>
        <v>11584</v>
      </c>
      <c r="H1938" s="81">
        <f>G1938/I1938</f>
        <v>181</v>
      </c>
      <c r="I1938" s="41">
        <v>64</v>
      </c>
      <c r="J1938" s="76">
        <f t="shared" si="271"/>
        <v>6</v>
      </c>
      <c r="L1938" s="20"/>
    </row>
    <row r="1939" spans="2:12" x14ac:dyDescent="0.5">
      <c r="B1939" s="231"/>
      <c r="C1939" s="232">
        <f t="shared" si="268"/>
        <v>1937</v>
      </c>
      <c r="E1939" s="300">
        <v>2</v>
      </c>
      <c r="F1939" s="45">
        <f t="shared" si="270"/>
        <v>3863</v>
      </c>
      <c r="G1939" s="40">
        <f t="shared" si="272"/>
        <v>11590</v>
      </c>
      <c r="H1939" s="80">
        <f t="shared" si="267"/>
        <v>5795</v>
      </c>
      <c r="I1939" s="41">
        <v>2</v>
      </c>
      <c r="J1939" s="76">
        <f t="shared" si="271"/>
        <v>1</v>
      </c>
      <c r="L1939" s="20"/>
    </row>
    <row r="1940" spans="2:12" x14ac:dyDescent="0.5">
      <c r="B1940" s="231"/>
      <c r="C1940" s="232">
        <f t="shared" si="268"/>
        <v>1938</v>
      </c>
      <c r="E1940" s="300">
        <v>4</v>
      </c>
      <c r="F1940" s="45">
        <f t="shared" si="270"/>
        <v>3865</v>
      </c>
      <c r="G1940" s="40">
        <f t="shared" si="272"/>
        <v>11596</v>
      </c>
      <c r="H1940" s="82">
        <f>G1940/4</f>
        <v>2899</v>
      </c>
      <c r="I1940" s="41">
        <v>4</v>
      </c>
      <c r="J1940" s="76">
        <f t="shared" si="271"/>
        <v>2</v>
      </c>
      <c r="L1940" s="20"/>
    </row>
    <row r="1941" spans="2:12" x14ac:dyDescent="0.5">
      <c r="B1941" s="231"/>
      <c r="C1941" s="232">
        <f t="shared" si="268"/>
        <v>1939</v>
      </c>
      <c r="E1941" s="300">
        <v>2</v>
      </c>
      <c r="F1941" s="45">
        <f t="shared" si="270"/>
        <v>3867</v>
      </c>
      <c r="G1941" s="40">
        <f t="shared" si="272"/>
        <v>11602</v>
      </c>
      <c r="H1941" s="80">
        <f t="shared" si="269"/>
        <v>5801</v>
      </c>
      <c r="I1941" s="41">
        <v>2</v>
      </c>
      <c r="J1941" s="76">
        <f t="shared" si="271"/>
        <v>1</v>
      </c>
      <c r="L1941" s="20"/>
    </row>
    <row r="1942" spans="2:12" x14ac:dyDescent="0.5">
      <c r="B1942" s="231"/>
      <c r="C1942" s="232">
        <f t="shared" si="268"/>
        <v>1940</v>
      </c>
      <c r="E1942" s="300">
        <v>8</v>
      </c>
      <c r="F1942" s="45">
        <f t="shared" si="270"/>
        <v>3869</v>
      </c>
      <c r="G1942" s="40">
        <f t="shared" si="272"/>
        <v>11608</v>
      </c>
      <c r="H1942" s="81">
        <f>G1942/I1942</f>
        <v>1451</v>
      </c>
      <c r="I1942" s="41">
        <v>8</v>
      </c>
      <c r="J1942" s="76">
        <f t="shared" si="271"/>
        <v>3</v>
      </c>
      <c r="L1942" s="20"/>
    </row>
    <row r="1943" spans="2:12" x14ac:dyDescent="0.5">
      <c r="B1943" s="231"/>
      <c r="C1943" s="232">
        <f t="shared" si="268"/>
        <v>1941</v>
      </c>
      <c r="E1943" s="300">
        <v>2</v>
      </c>
      <c r="F1943" s="45">
        <f t="shared" si="270"/>
        <v>3871</v>
      </c>
      <c r="G1943" s="40">
        <f t="shared" si="272"/>
        <v>11614</v>
      </c>
      <c r="H1943" s="80">
        <f t="shared" si="267"/>
        <v>5807</v>
      </c>
      <c r="I1943" s="41">
        <v>2</v>
      </c>
      <c r="J1943" s="76">
        <f t="shared" si="271"/>
        <v>1</v>
      </c>
      <c r="L1943" s="20"/>
    </row>
    <row r="1944" spans="2:12" x14ac:dyDescent="0.5">
      <c r="B1944" s="231"/>
      <c r="C1944" s="232">
        <f t="shared" si="268"/>
        <v>1942</v>
      </c>
      <c r="E1944" s="300">
        <v>4</v>
      </c>
      <c r="F1944" s="45">
        <f t="shared" si="270"/>
        <v>3873</v>
      </c>
      <c r="G1944" s="40">
        <f t="shared" si="272"/>
        <v>11620</v>
      </c>
      <c r="H1944" s="82">
        <f>G1944/4</f>
        <v>2905</v>
      </c>
      <c r="I1944" s="41">
        <v>4</v>
      </c>
      <c r="J1944" s="76">
        <f t="shared" si="271"/>
        <v>2</v>
      </c>
      <c r="L1944" s="20"/>
    </row>
    <row r="1945" spans="2:12" x14ac:dyDescent="0.5">
      <c r="B1945" s="231"/>
      <c r="C1945" s="232">
        <f t="shared" si="268"/>
        <v>1943</v>
      </c>
      <c r="E1945" s="300">
        <v>2</v>
      </c>
      <c r="F1945" s="45">
        <f t="shared" si="270"/>
        <v>3875</v>
      </c>
      <c r="G1945" s="40">
        <f t="shared" si="272"/>
        <v>11626</v>
      </c>
      <c r="H1945" s="80">
        <f t="shared" si="269"/>
        <v>5813</v>
      </c>
      <c r="I1945" s="41">
        <v>2</v>
      </c>
      <c r="J1945" s="76">
        <f t="shared" si="271"/>
        <v>1</v>
      </c>
      <c r="L1945" s="20"/>
    </row>
    <row r="1946" spans="2:12" x14ac:dyDescent="0.5">
      <c r="B1946" s="231"/>
      <c r="C1946" s="232">
        <f t="shared" si="268"/>
        <v>1944</v>
      </c>
      <c r="E1946" s="300">
        <v>16</v>
      </c>
      <c r="F1946" s="45">
        <f t="shared" si="270"/>
        <v>3877</v>
      </c>
      <c r="G1946" s="40">
        <f t="shared" si="272"/>
        <v>11632</v>
      </c>
      <c r="H1946" s="81">
        <f>G1946/I1946</f>
        <v>727</v>
      </c>
      <c r="I1946" s="41">
        <v>16</v>
      </c>
      <c r="J1946" s="76">
        <f t="shared" si="271"/>
        <v>4</v>
      </c>
      <c r="L1946" s="20"/>
    </row>
    <row r="1947" spans="2:12" x14ac:dyDescent="0.5">
      <c r="B1947" s="231"/>
      <c r="C1947" s="232">
        <f t="shared" si="268"/>
        <v>1945</v>
      </c>
      <c r="E1947" s="300">
        <v>2</v>
      </c>
      <c r="F1947" s="45">
        <f t="shared" si="270"/>
        <v>3879</v>
      </c>
      <c r="G1947" s="40">
        <f t="shared" si="272"/>
        <v>11638</v>
      </c>
      <c r="H1947" s="80">
        <f t="shared" si="267"/>
        <v>5819</v>
      </c>
      <c r="I1947" s="41">
        <v>2</v>
      </c>
      <c r="J1947" s="76">
        <f t="shared" si="271"/>
        <v>1</v>
      </c>
      <c r="L1947" s="20"/>
    </row>
    <row r="1948" spans="2:12" x14ac:dyDescent="0.5">
      <c r="B1948" s="231"/>
      <c r="C1948" s="232">
        <f t="shared" si="268"/>
        <v>1946</v>
      </c>
      <c r="E1948" s="300">
        <v>4</v>
      </c>
      <c r="F1948" s="45">
        <f t="shared" si="270"/>
        <v>3881</v>
      </c>
      <c r="G1948" s="40">
        <f t="shared" si="272"/>
        <v>11644</v>
      </c>
      <c r="H1948" s="82">
        <f>G1948/4</f>
        <v>2911</v>
      </c>
      <c r="I1948" s="41">
        <v>4</v>
      </c>
      <c r="J1948" s="76">
        <f t="shared" si="271"/>
        <v>2</v>
      </c>
      <c r="L1948" s="20"/>
    </row>
    <row r="1949" spans="2:12" x14ac:dyDescent="0.5">
      <c r="B1949" s="231"/>
      <c r="C1949" s="232">
        <f t="shared" si="268"/>
        <v>1947</v>
      </c>
      <c r="E1949" s="300">
        <v>2</v>
      </c>
      <c r="F1949" s="45">
        <f t="shared" si="270"/>
        <v>3883</v>
      </c>
      <c r="G1949" s="40">
        <f t="shared" si="272"/>
        <v>11650</v>
      </c>
      <c r="H1949" s="80">
        <f t="shared" si="269"/>
        <v>5825</v>
      </c>
      <c r="I1949" s="41">
        <v>2</v>
      </c>
      <c r="J1949" s="76">
        <f t="shared" si="271"/>
        <v>1</v>
      </c>
      <c r="L1949" s="20"/>
    </row>
    <row r="1950" spans="2:12" x14ac:dyDescent="0.5">
      <c r="B1950" s="231"/>
      <c r="C1950" s="232">
        <f t="shared" si="268"/>
        <v>1948</v>
      </c>
      <c r="E1950" s="300">
        <v>8</v>
      </c>
      <c r="F1950" s="45">
        <f t="shared" si="270"/>
        <v>3885</v>
      </c>
      <c r="G1950" s="40">
        <f t="shared" si="272"/>
        <v>11656</v>
      </c>
      <c r="H1950" s="81">
        <f>G1950/I1950</f>
        <v>1457</v>
      </c>
      <c r="I1950" s="41">
        <v>8</v>
      </c>
      <c r="J1950" s="76">
        <f t="shared" si="271"/>
        <v>3</v>
      </c>
      <c r="L1950" s="20"/>
    </row>
    <row r="1951" spans="2:12" x14ac:dyDescent="0.5">
      <c r="B1951" s="231"/>
      <c r="C1951" s="232">
        <f t="shared" si="268"/>
        <v>1949</v>
      </c>
      <c r="E1951" s="300">
        <v>2</v>
      </c>
      <c r="F1951" s="45">
        <f t="shared" si="270"/>
        <v>3887</v>
      </c>
      <c r="G1951" s="40">
        <f t="shared" si="272"/>
        <v>11662</v>
      </c>
      <c r="H1951" s="80">
        <f t="shared" si="267"/>
        <v>5831</v>
      </c>
      <c r="I1951" s="41">
        <v>2</v>
      </c>
      <c r="J1951" s="76">
        <f t="shared" si="271"/>
        <v>1</v>
      </c>
      <c r="L1951" s="20"/>
    </row>
    <row r="1952" spans="2:12" x14ac:dyDescent="0.5">
      <c r="B1952" s="231"/>
      <c r="C1952" s="232">
        <f t="shared" si="268"/>
        <v>1950</v>
      </c>
      <c r="E1952" s="300">
        <v>4</v>
      </c>
      <c r="F1952" s="45">
        <f t="shared" si="270"/>
        <v>3889</v>
      </c>
      <c r="G1952" s="40">
        <f t="shared" si="272"/>
        <v>11668</v>
      </c>
      <c r="H1952" s="82">
        <f>G1952/4</f>
        <v>2917</v>
      </c>
      <c r="I1952" s="41">
        <v>4</v>
      </c>
      <c r="J1952" s="76">
        <f t="shared" si="271"/>
        <v>2</v>
      </c>
      <c r="L1952" s="20"/>
    </row>
    <row r="1953" spans="2:12" x14ac:dyDescent="0.5">
      <c r="B1953" s="231"/>
      <c r="C1953" s="232">
        <f t="shared" si="268"/>
        <v>1951</v>
      </c>
      <c r="E1953" s="300">
        <v>2</v>
      </c>
      <c r="F1953" s="45">
        <f t="shared" si="270"/>
        <v>3891</v>
      </c>
      <c r="G1953" s="40">
        <f t="shared" si="272"/>
        <v>11674</v>
      </c>
      <c r="H1953" s="80">
        <f t="shared" si="269"/>
        <v>5837</v>
      </c>
      <c r="I1953" s="41">
        <v>2</v>
      </c>
      <c r="J1953" s="76">
        <f t="shared" si="271"/>
        <v>1</v>
      </c>
      <c r="L1953" s="20"/>
    </row>
    <row r="1954" spans="2:12" x14ac:dyDescent="0.5">
      <c r="B1954" s="231"/>
      <c r="C1954" s="232">
        <f t="shared" si="268"/>
        <v>1952</v>
      </c>
      <c r="E1954" s="300">
        <v>32</v>
      </c>
      <c r="F1954" s="45">
        <f t="shared" si="270"/>
        <v>3893</v>
      </c>
      <c r="G1954" s="40">
        <f t="shared" si="272"/>
        <v>11680</v>
      </c>
      <c r="H1954" s="81">
        <f>G1954/I1954</f>
        <v>365</v>
      </c>
      <c r="I1954" s="41">
        <v>32</v>
      </c>
      <c r="J1954" s="76">
        <f t="shared" si="271"/>
        <v>5</v>
      </c>
      <c r="L1954" s="20"/>
    </row>
    <row r="1955" spans="2:12" x14ac:dyDescent="0.5">
      <c r="B1955" s="231"/>
      <c r="C1955" s="232">
        <f t="shared" si="268"/>
        <v>1953</v>
      </c>
      <c r="E1955" s="300">
        <v>2</v>
      </c>
      <c r="F1955" s="45">
        <f t="shared" si="270"/>
        <v>3895</v>
      </c>
      <c r="G1955" s="40">
        <f t="shared" si="272"/>
        <v>11686</v>
      </c>
      <c r="H1955" s="80">
        <f t="shared" ref="H1955:H2015" si="273">H1953+6</f>
        <v>5843</v>
      </c>
      <c r="I1955" s="41">
        <v>2</v>
      </c>
      <c r="J1955" s="76">
        <f t="shared" si="271"/>
        <v>1</v>
      </c>
      <c r="L1955" s="20"/>
    </row>
    <row r="1956" spans="2:12" x14ac:dyDescent="0.5">
      <c r="B1956" s="231"/>
      <c r="C1956" s="232">
        <f t="shared" si="268"/>
        <v>1954</v>
      </c>
      <c r="E1956" s="300">
        <v>4</v>
      </c>
      <c r="F1956" s="45">
        <f t="shared" si="270"/>
        <v>3897</v>
      </c>
      <c r="G1956" s="40">
        <f t="shared" si="272"/>
        <v>11692</v>
      </c>
      <c r="H1956" s="82">
        <f>G1956/4</f>
        <v>2923</v>
      </c>
      <c r="I1956" s="41">
        <v>4</v>
      </c>
      <c r="J1956" s="76">
        <f t="shared" si="271"/>
        <v>2</v>
      </c>
      <c r="L1956" s="20"/>
    </row>
    <row r="1957" spans="2:12" x14ac:dyDescent="0.5">
      <c r="B1957" s="231"/>
      <c r="C1957" s="232">
        <f t="shared" si="268"/>
        <v>1955</v>
      </c>
      <c r="E1957" s="300">
        <v>2</v>
      </c>
      <c r="F1957" s="45">
        <f t="shared" si="270"/>
        <v>3899</v>
      </c>
      <c r="G1957" s="40">
        <f t="shared" si="272"/>
        <v>11698</v>
      </c>
      <c r="H1957" s="80">
        <f t="shared" ref="H1957:H2017" si="274">H1955+6</f>
        <v>5849</v>
      </c>
      <c r="I1957" s="41">
        <v>2</v>
      </c>
      <c r="J1957" s="76">
        <f t="shared" si="271"/>
        <v>1</v>
      </c>
      <c r="L1957" s="20"/>
    </row>
    <row r="1958" spans="2:12" x14ac:dyDescent="0.5">
      <c r="B1958" s="231"/>
      <c r="C1958" s="232">
        <f t="shared" si="268"/>
        <v>1956</v>
      </c>
      <c r="E1958" s="300">
        <v>8</v>
      </c>
      <c r="F1958" s="45">
        <f t="shared" si="270"/>
        <v>3901</v>
      </c>
      <c r="G1958" s="40">
        <f t="shared" si="272"/>
        <v>11704</v>
      </c>
      <c r="H1958" s="81">
        <f>G1958/I1958</f>
        <v>1463</v>
      </c>
      <c r="I1958" s="41">
        <v>8</v>
      </c>
      <c r="J1958" s="76">
        <f t="shared" si="271"/>
        <v>3</v>
      </c>
      <c r="L1958" s="20"/>
    </row>
    <row r="1959" spans="2:12" x14ac:dyDescent="0.5">
      <c r="B1959" s="231"/>
      <c r="C1959" s="232">
        <f t="shared" si="268"/>
        <v>1957</v>
      </c>
      <c r="E1959" s="300">
        <v>2</v>
      </c>
      <c r="F1959" s="45">
        <f t="shared" si="270"/>
        <v>3903</v>
      </c>
      <c r="G1959" s="40">
        <f t="shared" si="272"/>
        <v>11710</v>
      </c>
      <c r="H1959" s="80">
        <f t="shared" si="273"/>
        <v>5855</v>
      </c>
      <c r="I1959" s="41">
        <v>2</v>
      </c>
      <c r="J1959" s="76">
        <f t="shared" si="271"/>
        <v>1</v>
      </c>
      <c r="L1959" s="20"/>
    </row>
    <row r="1960" spans="2:12" x14ac:dyDescent="0.5">
      <c r="B1960" s="231"/>
      <c r="C1960" s="232">
        <f t="shared" si="268"/>
        <v>1958</v>
      </c>
      <c r="E1960" s="300">
        <v>4</v>
      </c>
      <c r="F1960" s="45">
        <f t="shared" si="270"/>
        <v>3905</v>
      </c>
      <c r="G1960" s="40">
        <f t="shared" si="272"/>
        <v>11716</v>
      </c>
      <c r="H1960" s="82">
        <f>G1960/4</f>
        <v>2929</v>
      </c>
      <c r="I1960" s="41">
        <v>4</v>
      </c>
      <c r="J1960" s="76">
        <f t="shared" si="271"/>
        <v>2</v>
      </c>
      <c r="L1960" s="20"/>
    </row>
    <row r="1961" spans="2:12" x14ac:dyDescent="0.5">
      <c r="B1961" s="231"/>
      <c r="C1961" s="232">
        <f t="shared" si="268"/>
        <v>1959</v>
      </c>
      <c r="E1961" s="300">
        <v>2</v>
      </c>
      <c r="F1961" s="45">
        <f t="shared" si="270"/>
        <v>3907</v>
      </c>
      <c r="G1961" s="40">
        <f t="shared" si="272"/>
        <v>11722</v>
      </c>
      <c r="H1961" s="80">
        <f t="shared" si="274"/>
        <v>5861</v>
      </c>
      <c r="I1961" s="41">
        <v>2</v>
      </c>
      <c r="J1961" s="76">
        <f t="shared" si="271"/>
        <v>1</v>
      </c>
      <c r="L1961" s="20"/>
    </row>
    <row r="1962" spans="2:12" x14ac:dyDescent="0.5">
      <c r="B1962" s="231"/>
      <c r="C1962" s="232">
        <f t="shared" si="268"/>
        <v>1960</v>
      </c>
      <c r="E1962" s="300">
        <v>16</v>
      </c>
      <c r="F1962" s="45">
        <f t="shared" si="270"/>
        <v>3909</v>
      </c>
      <c r="G1962" s="40">
        <f t="shared" si="272"/>
        <v>11728</v>
      </c>
      <c r="H1962" s="81">
        <f>G1962/I1962</f>
        <v>733</v>
      </c>
      <c r="I1962" s="41">
        <v>16</v>
      </c>
      <c r="J1962" s="76">
        <f t="shared" si="271"/>
        <v>4</v>
      </c>
      <c r="L1962" s="20"/>
    </row>
    <row r="1963" spans="2:12" x14ac:dyDescent="0.5">
      <c r="B1963" s="231"/>
      <c r="C1963" s="232">
        <f t="shared" si="268"/>
        <v>1961</v>
      </c>
      <c r="E1963" s="300">
        <v>2</v>
      </c>
      <c r="F1963" s="45">
        <f t="shared" si="270"/>
        <v>3911</v>
      </c>
      <c r="G1963" s="40">
        <f t="shared" si="272"/>
        <v>11734</v>
      </c>
      <c r="H1963" s="80">
        <f t="shared" si="273"/>
        <v>5867</v>
      </c>
      <c r="I1963" s="41">
        <v>2</v>
      </c>
      <c r="J1963" s="76">
        <f t="shared" si="271"/>
        <v>1</v>
      </c>
      <c r="L1963" s="20"/>
    </row>
    <row r="1964" spans="2:12" x14ac:dyDescent="0.5">
      <c r="B1964" s="231"/>
      <c r="C1964" s="232">
        <f t="shared" si="268"/>
        <v>1962</v>
      </c>
      <c r="E1964" s="300">
        <v>4</v>
      </c>
      <c r="F1964" s="45">
        <f t="shared" si="270"/>
        <v>3913</v>
      </c>
      <c r="G1964" s="40">
        <f t="shared" si="272"/>
        <v>11740</v>
      </c>
      <c r="H1964" s="82">
        <f>G1964/4</f>
        <v>2935</v>
      </c>
      <c r="I1964" s="41">
        <v>4</v>
      </c>
      <c r="J1964" s="76">
        <f t="shared" si="271"/>
        <v>2</v>
      </c>
      <c r="L1964" s="20"/>
    </row>
    <row r="1965" spans="2:12" x14ac:dyDescent="0.5">
      <c r="B1965" s="231"/>
      <c r="C1965" s="232">
        <f t="shared" si="268"/>
        <v>1963</v>
      </c>
      <c r="E1965" s="300">
        <v>2</v>
      </c>
      <c r="F1965" s="45">
        <f t="shared" si="270"/>
        <v>3915</v>
      </c>
      <c r="G1965" s="40">
        <f t="shared" si="272"/>
        <v>11746</v>
      </c>
      <c r="H1965" s="80">
        <f t="shared" si="274"/>
        <v>5873</v>
      </c>
      <c r="I1965" s="41">
        <v>2</v>
      </c>
      <c r="J1965" s="76">
        <f t="shared" si="271"/>
        <v>1</v>
      </c>
      <c r="L1965" s="20"/>
    </row>
    <row r="1966" spans="2:12" x14ac:dyDescent="0.5">
      <c r="B1966" s="231"/>
      <c r="C1966" s="232">
        <f t="shared" si="268"/>
        <v>1964</v>
      </c>
      <c r="E1966" s="300">
        <v>8</v>
      </c>
      <c r="F1966" s="45">
        <f t="shared" si="270"/>
        <v>3917</v>
      </c>
      <c r="G1966" s="40">
        <f t="shared" si="272"/>
        <v>11752</v>
      </c>
      <c r="H1966" s="81">
        <f>G1966/I1966</f>
        <v>1469</v>
      </c>
      <c r="I1966" s="41">
        <v>8</v>
      </c>
      <c r="J1966" s="76">
        <f t="shared" si="271"/>
        <v>3</v>
      </c>
      <c r="L1966" s="20"/>
    </row>
    <row r="1967" spans="2:12" x14ac:dyDescent="0.5">
      <c r="B1967" s="231"/>
      <c r="C1967" s="232">
        <f t="shared" si="268"/>
        <v>1965</v>
      </c>
      <c r="E1967" s="300">
        <v>2</v>
      </c>
      <c r="F1967" s="45">
        <f t="shared" si="270"/>
        <v>3919</v>
      </c>
      <c r="G1967" s="40">
        <f t="shared" si="272"/>
        <v>11758</v>
      </c>
      <c r="H1967" s="80">
        <f t="shared" si="273"/>
        <v>5879</v>
      </c>
      <c r="I1967" s="41">
        <v>2</v>
      </c>
      <c r="J1967" s="76">
        <f t="shared" si="271"/>
        <v>1</v>
      </c>
      <c r="L1967" s="20"/>
    </row>
    <row r="1968" spans="2:12" x14ac:dyDescent="0.5">
      <c r="B1968" s="231"/>
      <c r="C1968" s="232">
        <f t="shared" si="268"/>
        <v>1966</v>
      </c>
      <c r="E1968" s="300">
        <v>4</v>
      </c>
      <c r="F1968" s="45">
        <f t="shared" si="270"/>
        <v>3921</v>
      </c>
      <c r="G1968" s="40">
        <f t="shared" si="272"/>
        <v>11764</v>
      </c>
      <c r="H1968" s="82">
        <f>G1968/4</f>
        <v>2941</v>
      </c>
      <c r="I1968" s="41">
        <v>4</v>
      </c>
      <c r="J1968" s="76">
        <f t="shared" si="271"/>
        <v>2</v>
      </c>
      <c r="L1968" s="20"/>
    </row>
    <row r="1969" spans="2:12" x14ac:dyDescent="0.5">
      <c r="B1969" s="231"/>
      <c r="C1969" s="232">
        <f t="shared" si="268"/>
        <v>1967</v>
      </c>
      <c r="E1969" s="300">
        <v>2</v>
      </c>
      <c r="F1969" s="45">
        <f t="shared" si="270"/>
        <v>3923</v>
      </c>
      <c r="G1969" s="40">
        <f t="shared" si="272"/>
        <v>11770</v>
      </c>
      <c r="H1969" s="80">
        <f t="shared" si="274"/>
        <v>5885</v>
      </c>
      <c r="I1969" s="41">
        <v>2</v>
      </c>
      <c r="J1969" s="76">
        <f t="shared" si="271"/>
        <v>1</v>
      </c>
      <c r="L1969" s="20"/>
    </row>
    <row r="1970" spans="2:12" x14ac:dyDescent="0.5">
      <c r="B1970" s="231"/>
      <c r="C1970" s="232">
        <f t="shared" si="268"/>
        <v>1968</v>
      </c>
      <c r="E1970" s="300">
        <v>512</v>
      </c>
      <c r="F1970" s="45">
        <f t="shared" si="270"/>
        <v>3925</v>
      </c>
      <c r="G1970" s="40">
        <f t="shared" si="272"/>
        <v>11776</v>
      </c>
      <c r="H1970" s="81">
        <f>G1970/I1970</f>
        <v>23</v>
      </c>
      <c r="I1970" s="41">
        <v>512</v>
      </c>
      <c r="J1970" s="76">
        <f t="shared" si="271"/>
        <v>9</v>
      </c>
      <c r="L1970" s="20"/>
    </row>
    <row r="1971" spans="2:12" x14ac:dyDescent="0.5">
      <c r="B1971" s="231"/>
      <c r="C1971" s="232">
        <f t="shared" si="268"/>
        <v>1969</v>
      </c>
      <c r="E1971" s="300">
        <v>2</v>
      </c>
      <c r="F1971" s="45">
        <f t="shared" si="270"/>
        <v>3927</v>
      </c>
      <c r="G1971" s="40">
        <f t="shared" si="272"/>
        <v>11782</v>
      </c>
      <c r="H1971" s="80">
        <f t="shared" si="273"/>
        <v>5891</v>
      </c>
      <c r="I1971" s="41">
        <v>2</v>
      </c>
      <c r="J1971" s="76">
        <f t="shared" si="271"/>
        <v>1</v>
      </c>
      <c r="L1971" s="20"/>
    </row>
    <row r="1972" spans="2:12" x14ac:dyDescent="0.5">
      <c r="B1972" s="231"/>
      <c r="C1972" s="232">
        <f t="shared" si="268"/>
        <v>1970</v>
      </c>
      <c r="E1972" s="300">
        <v>4</v>
      </c>
      <c r="F1972" s="45">
        <f t="shared" si="270"/>
        <v>3929</v>
      </c>
      <c r="G1972" s="40">
        <f t="shared" si="272"/>
        <v>11788</v>
      </c>
      <c r="H1972" s="82">
        <f>G1972/4</f>
        <v>2947</v>
      </c>
      <c r="I1972" s="41">
        <v>4</v>
      </c>
      <c r="J1972" s="76">
        <f t="shared" si="271"/>
        <v>2</v>
      </c>
      <c r="L1972" s="20"/>
    </row>
    <row r="1973" spans="2:12" x14ac:dyDescent="0.5">
      <c r="B1973" s="231"/>
      <c r="C1973" s="232">
        <f t="shared" si="268"/>
        <v>1971</v>
      </c>
      <c r="E1973" s="300">
        <v>2</v>
      </c>
      <c r="F1973" s="45">
        <f t="shared" si="270"/>
        <v>3931</v>
      </c>
      <c r="G1973" s="40">
        <f t="shared" si="272"/>
        <v>11794</v>
      </c>
      <c r="H1973" s="80">
        <f t="shared" si="274"/>
        <v>5897</v>
      </c>
      <c r="I1973" s="41">
        <v>2</v>
      </c>
      <c r="J1973" s="76">
        <f t="shared" si="271"/>
        <v>1</v>
      </c>
      <c r="L1973" s="20"/>
    </row>
    <row r="1974" spans="2:12" x14ac:dyDescent="0.5">
      <c r="B1974" s="231"/>
      <c r="C1974" s="232">
        <f t="shared" si="268"/>
        <v>1972</v>
      </c>
      <c r="E1974" s="300">
        <v>8</v>
      </c>
      <c r="F1974" s="45">
        <f t="shared" si="270"/>
        <v>3933</v>
      </c>
      <c r="G1974" s="40">
        <f t="shared" si="272"/>
        <v>11800</v>
      </c>
      <c r="H1974" s="81">
        <f>G1974/I1974</f>
        <v>1475</v>
      </c>
      <c r="I1974" s="41">
        <v>8</v>
      </c>
      <c r="J1974" s="76">
        <f t="shared" si="271"/>
        <v>3</v>
      </c>
      <c r="L1974" s="20"/>
    </row>
    <row r="1975" spans="2:12" x14ac:dyDescent="0.5">
      <c r="B1975" s="231"/>
      <c r="C1975" s="232">
        <f t="shared" si="268"/>
        <v>1973</v>
      </c>
      <c r="E1975" s="300">
        <v>2</v>
      </c>
      <c r="F1975" s="45">
        <f t="shared" si="270"/>
        <v>3935</v>
      </c>
      <c r="G1975" s="40">
        <f t="shared" si="272"/>
        <v>11806</v>
      </c>
      <c r="H1975" s="80">
        <f t="shared" si="273"/>
        <v>5903</v>
      </c>
      <c r="I1975" s="41">
        <v>2</v>
      </c>
      <c r="J1975" s="76">
        <f t="shared" si="271"/>
        <v>1</v>
      </c>
      <c r="L1975" s="20"/>
    </row>
    <row r="1976" spans="2:12" x14ac:dyDescent="0.5">
      <c r="B1976" s="231"/>
      <c r="C1976" s="232">
        <f t="shared" si="268"/>
        <v>1974</v>
      </c>
      <c r="E1976" s="300">
        <v>4</v>
      </c>
      <c r="F1976" s="45">
        <f t="shared" si="270"/>
        <v>3937</v>
      </c>
      <c r="G1976" s="40">
        <f t="shared" si="272"/>
        <v>11812</v>
      </c>
      <c r="H1976" s="82">
        <f>G1976/4</f>
        <v>2953</v>
      </c>
      <c r="I1976" s="41">
        <v>4</v>
      </c>
      <c r="J1976" s="76">
        <f t="shared" si="271"/>
        <v>2</v>
      </c>
      <c r="L1976" s="20"/>
    </row>
    <row r="1977" spans="2:12" x14ac:dyDescent="0.5">
      <c r="B1977" s="231"/>
      <c r="C1977" s="232">
        <f t="shared" si="268"/>
        <v>1975</v>
      </c>
      <c r="E1977" s="300">
        <v>2</v>
      </c>
      <c r="F1977" s="45">
        <f t="shared" si="270"/>
        <v>3939</v>
      </c>
      <c r="G1977" s="40">
        <f t="shared" si="272"/>
        <v>11818</v>
      </c>
      <c r="H1977" s="80">
        <f t="shared" si="274"/>
        <v>5909</v>
      </c>
      <c r="I1977" s="41">
        <v>2</v>
      </c>
      <c r="J1977" s="76">
        <f t="shared" si="271"/>
        <v>1</v>
      </c>
      <c r="L1977" s="20"/>
    </row>
    <row r="1978" spans="2:12" x14ac:dyDescent="0.5">
      <c r="B1978" s="231"/>
      <c r="C1978" s="232">
        <f t="shared" si="268"/>
        <v>1976</v>
      </c>
      <c r="E1978" s="300">
        <v>16</v>
      </c>
      <c r="F1978" s="45">
        <f t="shared" si="270"/>
        <v>3941</v>
      </c>
      <c r="G1978" s="40">
        <f t="shared" si="272"/>
        <v>11824</v>
      </c>
      <c r="H1978" s="81">
        <f>G1978/I1978</f>
        <v>739</v>
      </c>
      <c r="I1978" s="41">
        <v>16</v>
      </c>
      <c r="J1978" s="76">
        <f t="shared" si="271"/>
        <v>4</v>
      </c>
      <c r="L1978" s="20"/>
    </row>
    <row r="1979" spans="2:12" x14ac:dyDescent="0.5">
      <c r="B1979" s="231"/>
      <c r="C1979" s="232">
        <f t="shared" si="268"/>
        <v>1977</v>
      </c>
      <c r="E1979" s="300">
        <v>2</v>
      </c>
      <c r="F1979" s="45">
        <f t="shared" si="270"/>
        <v>3943</v>
      </c>
      <c r="G1979" s="40">
        <f t="shared" si="272"/>
        <v>11830</v>
      </c>
      <c r="H1979" s="80">
        <f t="shared" si="273"/>
        <v>5915</v>
      </c>
      <c r="I1979" s="41">
        <v>2</v>
      </c>
      <c r="J1979" s="76">
        <f t="shared" si="271"/>
        <v>1</v>
      </c>
      <c r="L1979" s="20"/>
    </row>
    <row r="1980" spans="2:12" x14ac:dyDescent="0.5">
      <c r="B1980" s="231"/>
      <c r="C1980" s="232">
        <f t="shared" si="268"/>
        <v>1978</v>
      </c>
      <c r="E1980" s="300">
        <v>4</v>
      </c>
      <c r="F1980" s="45">
        <f t="shared" si="270"/>
        <v>3945</v>
      </c>
      <c r="G1980" s="40">
        <f t="shared" si="272"/>
        <v>11836</v>
      </c>
      <c r="H1980" s="82">
        <f>G1980/4</f>
        <v>2959</v>
      </c>
      <c r="I1980" s="41">
        <v>4</v>
      </c>
      <c r="J1980" s="76">
        <f t="shared" si="271"/>
        <v>2</v>
      </c>
      <c r="L1980" s="20"/>
    </row>
    <row r="1981" spans="2:12" x14ac:dyDescent="0.5">
      <c r="B1981" s="231"/>
      <c r="C1981" s="232">
        <f t="shared" si="268"/>
        <v>1979</v>
      </c>
      <c r="E1981" s="300">
        <v>2</v>
      </c>
      <c r="F1981" s="45">
        <f t="shared" si="270"/>
        <v>3947</v>
      </c>
      <c r="G1981" s="40">
        <f t="shared" si="272"/>
        <v>11842</v>
      </c>
      <c r="H1981" s="80">
        <f t="shared" si="274"/>
        <v>5921</v>
      </c>
      <c r="I1981" s="41">
        <v>2</v>
      </c>
      <c r="J1981" s="76">
        <f t="shared" si="271"/>
        <v>1</v>
      </c>
      <c r="L1981" s="20"/>
    </row>
    <row r="1982" spans="2:12" x14ac:dyDescent="0.5">
      <c r="B1982" s="231"/>
      <c r="C1982" s="232">
        <f t="shared" si="268"/>
        <v>1980</v>
      </c>
      <c r="E1982" s="300">
        <v>8</v>
      </c>
      <c r="F1982" s="45">
        <f t="shared" si="270"/>
        <v>3949</v>
      </c>
      <c r="G1982" s="40">
        <f t="shared" si="272"/>
        <v>11848</v>
      </c>
      <c r="H1982" s="81">
        <f>G1982/I1982</f>
        <v>1481</v>
      </c>
      <c r="I1982" s="41">
        <v>8</v>
      </c>
      <c r="J1982" s="76">
        <f t="shared" si="271"/>
        <v>3</v>
      </c>
      <c r="L1982" s="20"/>
    </row>
    <row r="1983" spans="2:12" x14ac:dyDescent="0.5">
      <c r="B1983" s="231"/>
      <c r="C1983" s="232">
        <f t="shared" si="268"/>
        <v>1981</v>
      </c>
      <c r="E1983" s="300">
        <v>2</v>
      </c>
      <c r="F1983" s="45">
        <f t="shared" si="270"/>
        <v>3951</v>
      </c>
      <c r="G1983" s="40">
        <f t="shared" si="272"/>
        <v>11854</v>
      </c>
      <c r="H1983" s="80">
        <f t="shared" si="273"/>
        <v>5927</v>
      </c>
      <c r="I1983" s="41">
        <v>2</v>
      </c>
      <c r="J1983" s="76">
        <f t="shared" si="271"/>
        <v>1</v>
      </c>
      <c r="L1983" s="20"/>
    </row>
    <row r="1984" spans="2:12" x14ac:dyDescent="0.5">
      <c r="B1984" s="231"/>
      <c r="C1984" s="232">
        <f t="shared" si="268"/>
        <v>1982</v>
      </c>
      <c r="E1984" s="300">
        <v>4</v>
      </c>
      <c r="F1984" s="45">
        <f t="shared" si="270"/>
        <v>3953</v>
      </c>
      <c r="G1984" s="40">
        <f t="shared" si="272"/>
        <v>11860</v>
      </c>
      <c r="H1984" s="82">
        <f>G1984/4</f>
        <v>2965</v>
      </c>
      <c r="I1984" s="41">
        <v>4</v>
      </c>
      <c r="J1984" s="76">
        <f t="shared" si="271"/>
        <v>2</v>
      </c>
      <c r="L1984" s="20"/>
    </row>
    <row r="1985" spans="2:12" x14ac:dyDescent="0.5">
      <c r="B1985" s="231"/>
      <c r="C1985" s="232">
        <f t="shared" si="268"/>
        <v>1983</v>
      </c>
      <c r="E1985" s="300">
        <v>2</v>
      </c>
      <c r="F1985" s="45">
        <f t="shared" si="270"/>
        <v>3955</v>
      </c>
      <c r="G1985" s="40">
        <f t="shared" si="272"/>
        <v>11866</v>
      </c>
      <c r="H1985" s="80">
        <f t="shared" si="274"/>
        <v>5933</v>
      </c>
      <c r="I1985" s="41">
        <v>2</v>
      </c>
      <c r="J1985" s="76">
        <f t="shared" si="271"/>
        <v>1</v>
      </c>
      <c r="L1985" s="20"/>
    </row>
    <row r="1986" spans="2:12" x14ac:dyDescent="0.5">
      <c r="B1986" s="231"/>
      <c r="C1986" s="232">
        <f t="shared" si="268"/>
        <v>1984</v>
      </c>
      <c r="E1986" s="300">
        <v>32</v>
      </c>
      <c r="F1986" s="45">
        <f t="shared" si="270"/>
        <v>3957</v>
      </c>
      <c r="G1986" s="40">
        <f t="shared" si="272"/>
        <v>11872</v>
      </c>
      <c r="H1986" s="81">
        <f>G1986/I1986</f>
        <v>371</v>
      </c>
      <c r="I1986" s="41">
        <v>32</v>
      </c>
      <c r="J1986" s="76">
        <f t="shared" si="271"/>
        <v>5</v>
      </c>
      <c r="L1986" s="20"/>
    </row>
    <row r="1987" spans="2:12" x14ac:dyDescent="0.5">
      <c r="B1987" s="231"/>
      <c r="C1987" s="232">
        <f t="shared" si="268"/>
        <v>1985</v>
      </c>
      <c r="E1987" s="300">
        <v>2</v>
      </c>
      <c r="F1987" s="45">
        <f t="shared" si="270"/>
        <v>3959</v>
      </c>
      <c r="G1987" s="40">
        <f t="shared" si="272"/>
        <v>11878</v>
      </c>
      <c r="H1987" s="80">
        <f t="shared" si="273"/>
        <v>5939</v>
      </c>
      <c r="I1987" s="41">
        <v>2</v>
      </c>
      <c r="J1987" s="76">
        <f t="shared" si="271"/>
        <v>1</v>
      </c>
      <c r="L1987" s="20"/>
    </row>
    <row r="1988" spans="2:12" x14ac:dyDescent="0.5">
      <c r="B1988" s="231"/>
      <c r="C1988" s="232">
        <f t="shared" si="268"/>
        <v>1986</v>
      </c>
      <c r="E1988" s="300">
        <v>4</v>
      </c>
      <c r="F1988" s="45">
        <f t="shared" si="270"/>
        <v>3961</v>
      </c>
      <c r="G1988" s="40">
        <f t="shared" si="272"/>
        <v>11884</v>
      </c>
      <c r="H1988" s="82">
        <f>G1988/4</f>
        <v>2971</v>
      </c>
      <c r="I1988" s="41">
        <v>4</v>
      </c>
      <c r="J1988" s="76">
        <f t="shared" si="271"/>
        <v>2</v>
      </c>
      <c r="L1988" s="20"/>
    </row>
    <row r="1989" spans="2:12" x14ac:dyDescent="0.5">
      <c r="B1989" s="231"/>
      <c r="C1989" s="232">
        <f t="shared" ref="C1989:C2052" si="275">C1988+1</f>
        <v>1987</v>
      </c>
      <c r="E1989" s="300">
        <v>2</v>
      </c>
      <c r="F1989" s="45">
        <f t="shared" si="270"/>
        <v>3963</v>
      </c>
      <c r="G1989" s="40">
        <f t="shared" si="272"/>
        <v>11890</v>
      </c>
      <c r="H1989" s="80">
        <f t="shared" si="274"/>
        <v>5945</v>
      </c>
      <c r="I1989" s="41">
        <v>2</v>
      </c>
      <c r="J1989" s="76">
        <f t="shared" si="271"/>
        <v>1</v>
      </c>
      <c r="L1989" s="20"/>
    </row>
    <row r="1990" spans="2:12" x14ac:dyDescent="0.5">
      <c r="B1990" s="231"/>
      <c r="C1990" s="232">
        <f t="shared" si="275"/>
        <v>1988</v>
      </c>
      <c r="E1990" s="300">
        <v>8</v>
      </c>
      <c r="F1990" s="45">
        <f t="shared" si="270"/>
        <v>3965</v>
      </c>
      <c r="G1990" s="40">
        <f t="shared" si="272"/>
        <v>11896</v>
      </c>
      <c r="H1990" s="81">
        <f>G1990/I1990</f>
        <v>1487</v>
      </c>
      <c r="I1990" s="41">
        <v>8</v>
      </c>
      <c r="J1990" s="76">
        <f t="shared" si="271"/>
        <v>3</v>
      </c>
      <c r="L1990" s="20"/>
    </row>
    <row r="1991" spans="2:12" x14ac:dyDescent="0.5">
      <c r="B1991" s="231"/>
      <c r="C1991" s="232">
        <f t="shared" si="275"/>
        <v>1989</v>
      </c>
      <c r="E1991" s="300">
        <v>2</v>
      </c>
      <c r="F1991" s="45">
        <f t="shared" si="270"/>
        <v>3967</v>
      </c>
      <c r="G1991" s="40">
        <f t="shared" si="272"/>
        <v>11902</v>
      </c>
      <c r="H1991" s="80">
        <f t="shared" si="273"/>
        <v>5951</v>
      </c>
      <c r="I1991" s="41">
        <v>2</v>
      </c>
      <c r="J1991" s="76">
        <f t="shared" si="271"/>
        <v>1</v>
      </c>
      <c r="L1991" s="20"/>
    </row>
    <row r="1992" spans="2:12" x14ac:dyDescent="0.5">
      <c r="B1992" s="231"/>
      <c r="C1992" s="232">
        <f t="shared" si="275"/>
        <v>1990</v>
      </c>
      <c r="E1992" s="300">
        <v>4</v>
      </c>
      <c r="F1992" s="45">
        <f t="shared" si="270"/>
        <v>3969</v>
      </c>
      <c r="G1992" s="40">
        <f t="shared" si="272"/>
        <v>11908</v>
      </c>
      <c r="H1992" s="82">
        <f>G1992/4</f>
        <v>2977</v>
      </c>
      <c r="I1992" s="41">
        <v>4</v>
      </c>
      <c r="J1992" s="76">
        <f t="shared" si="271"/>
        <v>2</v>
      </c>
      <c r="L1992" s="20"/>
    </row>
    <row r="1993" spans="2:12" x14ac:dyDescent="0.5">
      <c r="B1993" s="231"/>
      <c r="C1993" s="232">
        <f t="shared" si="275"/>
        <v>1991</v>
      </c>
      <c r="E1993" s="300">
        <v>2</v>
      </c>
      <c r="F1993" s="45">
        <f t="shared" ref="F1993:F2056" si="276">(G1993-1)/3</f>
        <v>3971</v>
      </c>
      <c r="G1993" s="40">
        <f t="shared" si="272"/>
        <v>11914</v>
      </c>
      <c r="H1993" s="80">
        <f t="shared" si="274"/>
        <v>5957</v>
      </c>
      <c r="I1993" s="41">
        <v>2</v>
      </c>
      <c r="J1993" s="76">
        <f t="shared" ref="J1993:J2056" si="277">LOG(I1993,2)</f>
        <v>1</v>
      </c>
      <c r="L1993" s="20"/>
    </row>
    <row r="1994" spans="2:12" x14ac:dyDescent="0.5">
      <c r="B1994" s="231"/>
      <c r="C1994" s="232">
        <f t="shared" si="275"/>
        <v>1992</v>
      </c>
      <c r="E1994" s="300">
        <v>16</v>
      </c>
      <c r="F1994" s="45">
        <f t="shared" si="276"/>
        <v>3973</v>
      </c>
      <c r="G1994" s="40">
        <f t="shared" ref="G1994:G2057" si="278">G1993+6</f>
        <v>11920</v>
      </c>
      <c r="H1994" s="81">
        <f>G1994/I1994</f>
        <v>745</v>
      </c>
      <c r="I1994" s="41">
        <v>16</v>
      </c>
      <c r="J1994" s="76">
        <f t="shared" si="277"/>
        <v>4</v>
      </c>
      <c r="L1994" s="20"/>
    </row>
    <row r="1995" spans="2:12" x14ac:dyDescent="0.5">
      <c r="B1995" s="231"/>
      <c r="C1995" s="232">
        <f t="shared" si="275"/>
        <v>1993</v>
      </c>
      <c r="E1995" s="300">
        <v>2</v>
      </c>
      <c r="F1995" s="45">
        <f t="shared" si="276"/>
        <v>3975</v>
      </c>
      <c r="G1995" s="40">
        <f t="shared" si="278"/>
        <v>11926</v>
      </c>
      <c r="H1995" s="80">
        <f t="shared" si="273"/>
        <v>5963</v>
      </c>
      <c r="I1995" s="41">
        <v>2</v>
      </c>
      <c r="J1995" s="76">
        <f t="shared" si="277"/>
        <v>1</v>
      </c>
      <c r="L1995" s="20"/>
    </row>
    <row r="1996" spans="2:12" x14ac:dyDescent="0.5">
      <c r="B1996" s="231"/>
      <c r="C1996" s="232">
        <f t="shared" si="275"/>
        <v>1994</v>
      </c>
      <c r="E1996" s="300">
        <v>4</v>
      </c>
      <c r="F1996" s="45">
        <f t="shared" si="276"/>
        <v>3977</v>
      </c>
      <c r="G1996" s="40">
        <f t="shared" si="278"/>
        <v>11932</v>
      </c>
      <c r="H1996" s="82">
        <f>G1996/4</f>
        <v>2983</v>
      </c>
      <c r="I1996" s="41">
        <v>4</v>
      </c>
      <c r="J1996" s="76">
        <f t="shared" si="277"/>
        <v>2</v>
      </c>
      <c r="L1996" s="20"/>
    </row>
    <row r="1997" spans="2:12" x14ac:dyDescent="0.5">
      <c r="B1997" s="231"/>
      <c r="C1997" s="232">
        <f t="shared" si="275"/>
        <v>1995</v>
      </c>
      <c r="E1997" s="300">
        <v>2</v>
      </c>
      <c r="F1997" s="45">
        <f t="shared" si="276"/>
        <v>3979</v>
      </c>
      <c r="G1997" s="40">
        <f t="shared" si="278"/>
        <v>11938</v>
      </c>
      <c r="H1997" s="80">
        <f t="shared" si="274"/>
        <v>5969</v>
      </c>
      <c r="I1997" s="41">
        <v>2</v>
      </c>
      <c r="J1997" s="76">
        <f t="shared" si="277"/>
        <v>1</v>
      </c>
      <c r="L1997" s="20"/>
    </row>
    <row r="1998" spans="2:12" x14ac:dyDescent="0.5">
      <c r="B1998" s="231"/>
      <c r="C1998" s="232">
        <f t="shared" si="275"/>
        <v>1996</v>
      </c>
      <c r="E1998" s="300">
        <v>8</v>
      </c>
      <c r="F1998" s="45">
        <f t="shared" si="276"/>
        <v>3981</v>
      </c>
      <c r="G1998" s="40">
        <f t="shared" si="278"/>
        <v>11944</v>
      </c>
      <c r="H1998" s="81">
        <f>G1998/I1998</f>
        <v>1493</v>
      </c>
      <c r="I1998" s="41">
        <v>8</v>
      </c>
      <c r="J1998" s="76">
        <f t="shared" si="277"/>
        <v>3</v>
      </c>
      <c r="L1998" s="20"/>
    </row>
    <row r="1999" spans="2:12" x14ac:dyDescent="0.5">
      <c r="B1999" s="231"/>
      <c r="C1999" s="232">
        <f t="shared" si="275"/>
        <v>1997</v>
      </c>
      <c r="E1999" s="300">
        <v>2</v>
      </c>
      <c r="F1999" s="45">
        <f t="shared" si="276"/>
        <v>3983</v>
      </c>
      <c r="G1999" s="40">
        <f t="shared" si="278"/>
        <v>11950</v>
      </c>
      <c r="H1999" s="80">
        <f t="shared" si="273"/>
        <v>5975</v>
      </c>
      <c r="I1999" s="41">
        <v>2</v>
      </c>
      <c r="J1999" s="76">
        <f t="shared" si="277"/>
        <v>1</v>
      </c>
      <c r="L1999" s="20"/>
    </row>
    <row r="2000" spans="2:12" x14ac:dyDescent="0.5">
      <c r="B2000" s="231"/>
      <c r="C2000" s="232">
        <f t="shared" si="275"/>
        <v>1998</v>
      </c>
      <c r="E2000" s="300">
        <v>4</v>
      </c>
      <c r="F2000" s="45">
        <f t="shared" si="276"/>
        <v>3985</v>
      </c>
      <c r="G2000" s="40">
        <f t="shared" si="278"/>
        <v>11956</v>
      </c>
      <c r="H2000" s="82">
        <f>G2000/4</f>
        <v>2989</v>
      </c>
      <c r="I2000" s="41">
        <v>4</v>
      </c>
      <c r="J2000" s="76">
        <f t="shared" si="277"/>
        <v>2</v>
      </c>
      <c r="L2000" s="20"/>
    </row>
    <row r="2001" spans="2:12" x14ac:dyDescent="0.5">
      <c r="B2001" s="231"/>
      <c r="C2001" s="232">
        <f t="shared" si="275"/>
        <v>1999</v>
      </c>
      <c r="E2001" s="300">
        <v>2</v>
      </c>
      <c r="F2001" s="45">
        <f t="shared" si="276"/>
        <v>3987</v>
      </c>
      <c r="G2001" s="40">
        <f t="shared" si="278"/>
        <v>11962</v>
      </c>
      <c r="H2001" s="80">
        <f t="shared" si="274"/>
        <v>5981</v>
      </c>
      <c r="I2001" s="41">
        <v>2</v>
      </c>
      <c r="J2001" s="76">
        <f t="shared" si="277"/>
        <v>1</v>
      </c>
      <c r="L2001" s="20"/>
    </row>
    <row r="2002" spans="2:12" x14ac:dyDescent="0.5">
      <c r="B2002" s="231"/>
      <c r="C2002" s="232">
        <f t="shared" si="275"/>
        <v>2000</v>
      </c>
      <c r="E2002" s="300">
        <v>64</v>
      </c>
      <c r="F2002" s="45">
        <f t="shared" si="276"/>
        <v>3989</v>
      </c>
      <c r="G2002" s="40">
        <f t="shared" si="278"/>
        <v>11968</v>
      </c>
      <c r="H2002" s="81">
        <f>G2002/I2002</f>
        <v>187</v>
      </c>
      <c r="I2002" s="41">
        <v>64</v>
      </c>
      <c r="J2002" s="76">
        <f t="shared" si="277"/>
        <v>6</v>
      </c>
      <c r="L2002" s="20"/>
    </row>
    <row r="2003" spans="2:12" x14ac:dyDescent="0.5">
      <c r="B2003" s="231"/>
      <c r="C2003" s="232">
        <f t="shared" si="275"/>
        <v>2001</v>
      </c>
      <c r="E2003" s="300">
        <v>2</v>
      </c>
      <c r="F2003" s="45">
        <f t="shared" si="276"/>
        <v>3991</v>
      </c>
      <c r="G2003" s="40">
        <f t="shared" si="278"/>
        <v>11974</v>
      </c>
      <c r="H2003" s="80">
        <f t="shared" si="273"/>
        <v>5987</v>
      </c>
      <c r="I2003" s="41">
        <v>2</v>
      </c>
      <c r="J2003" s="76">
        <f t="shared" si="277"/>
        <v>1</v>
      </c>
      <c r="L2003" s="20"/>
    </row>
    <row r="2004" spans="2:12" x14ac:dyDescent="0.5">
      <c r="B2004" s="231"/>
      <c r="C2004" s="232">
        <f t="shared" si="275"/>
        <v>2002</v>
      </c>
      <c r="E2004" s="300">
        <v>4</v>
      </c>
      <c r="F2004" s="45">
        <f t="shared" si="276"/>
        <v>3993</v>
      </c>
      <c r="G2004" s="40">
        <f t="shared" si="278"/>
        <v>11980</v>
      </c>
      <c r="H2004" s="82">
        <f>G2004/4</f>
        <v>2995</v>
      </c>
      <c r="I2004" s="41">
        <v>4</v>
      </c>
      <c r="J2004" s="76">
        <f t="shared" si="277"/>
        <v>2</v>
      </c>
      <c r="L2004" s="20"/>
    </row>
    <row r="2005" spans="2:12" x14ac:dyDescent="0.5">
      <c r="B2005" s="231"/>
      <c r="C2005" s="232">
        <f t="shared" si="275"/>
        <v>2003</v>
      </c>
      <c r="E2005" s="300">
        <v>2</v>
      </c>
      <c r="F2005" s="45">
        <f t="shared" si="276"/>
        <v>3995</v>
      </c>
      <c r="G2005" s="40">
        <f t="shared" si="278"/>
        <v>11986</v>
      </c>
      <c r="H2005" s="80">
        <f t="shared" si="274"/>
        <v>5993</v>
      </c>
      <c r="I2005" s="41">
        <v>2</v>
      </c>
      <c r="J2005" s="76">
        <f t="shared" si="277"/>
        <v>1</v>
      </c>
      <c r="L2005" s="20"/>
    </row>
    <row r="2006" spans="2:12" x14ac:dyDescent="0.5">
      <c r="B2006" s="231"/>
      <c r="C2006" s="232">
        <f t="shared" si="275"/>
        <v>2004</v>
      </c>
      <c r="E2006" s="300">
        <v>8</v>
      </c>
      <c r="F2006" s="45">
        <f t="shared" si="276"/>
        <v>3997</v>
      </c>
      <c r="G2006" s="40">
        <f t="shared" si="278"/>
        <v>11992</v>
      </c>
      <c r="H2006" s="81">
        <f>G2006/I2006</f>
        <v>1499</v>
      </c>
      <c r="I2006" s="41">
        <v>8</v>
      </c>
      <c r="J2006" s="76">
        <f t="shared" si="277"/>
        <v>3</v>
      </c>
      <c r="L2006" s="20"/>
    </row>
    <row r="2007" spans="2:12" x14ac:dyDescent="0.5">
      <c r="B2007" s="231"/>
      <c r="C2007" s="232">
        <f t="shared" si="275"/>
        <v>2005</v>
      </c>
      <c r="E2007" s="300">
        <v>2</v>
      </c>
      <c r="F2007" s="45">
        <f t="shared" si="276"/>
        <v>3999</v>
      </c>
      <c r="G2007" s="40">
        <f t="shared" si="278"/>
        <v>11998</v>
      </c>
      <c r="H2007" s="80">
        <f t="shared" si="273"/>
        <v>5999</v>
      </c>
      <c r="I2007" s="41">
        <v>2</v>
      </c>
      <c r="J2007" s="76">
        <f t="shared" si="277"/>
        <v>1</v>
      </c>
      <c r="L2007" s="20"/>
    </row>
    <row r="2008" spans="2:12" x14ac:dyDescent="0.5">
      <c r="B2008" s="231"/>
      <c r="C2008" s="232">
        <f t="shared" si="275"/>
        <v>2006</v>
      </c>
      <c r="E2008" s="300">
        <v>4</v>
      </c>
      <c r="F2008" s="45">
        <f t="shared" si="276"/>
        <v>4001</v>
      </c>
      <c r="G2008" s="40">
        <f t="shared" si="278"/>
        <v>12004</v>
      </c>
      <c r="H2008" s="82">
        <f>G2008/4</f>
        <v>3001</v>
      </c>
      <c r="I2008" s="41">
        <v>4</v>
      </c>
      <c r="J2008" s="76">
        <f t="shared" si="277"/>
        <v>2</v>
      </c>
      <c r="L2008" s="20"/>
    </row>
    <row r="2009" spans="2:12" x14ac:dyDescent="0.5">
      <c r="B2009" s="231"/>
      <c r="C2009" s="232">
        <f t="shared" si="275"/>
        <v>2007</v>
      </c>
      <c r="E2009" s="300">
        <v>2</v>
      </c>
      <c r="F2009" s="45">
        <f t="shared" si="276"/>
        <v>4003</v>
      </c>
      <c r="G2009" s="40">
        <f t="shared" si="278"/>
        <v>12010</v>
      </c>
      <c r="H2009" s="80">
        <f t="shared" si="274"/>
        <v>6005</v>
      </c>
      <c r="I2009" s="41">
        <v>2</v>
      </c>
      <c r="J2009" s="76">
        <f t="shared" si="277"/>
        <v>1</v>
      </c>
      <c r="L2009" s="20"/>
    </row>
    <row r="2010" spans="2:12" x14ac:dyDescent="0.5">
      <c r="B2010" s="231"/>
      <c r="C2010" s="232">
        <f t="shared" si="275"/>
        <v>2008</v>
      </c>
      <c r="E2010" s="300">
        <v>16</v>
      </c>
      <c r="F2010" s="45">
        <f t="shared" si="276"/>
        <v>4005</v>
      </c>
      <c r="G2010" s="40">
        <f t="shared" si="278"/>
        <v>12016</v>
      </c>
      <c r="H2010" s="81">
        <f>G2010/I2010</f>
        <v>751</v>
      </c>
      <c r="I2010" s="41">
        <v>16</v>
      </c>
      <c r="J2010" s="76">
        <f t="shared" si="277"/>
        <v>4</v>
      </c>
      <c r="L2010" s="20"/>
    </row>
    <row r="2011" spans="2:12" x14ac:dyDescent="0.5">
      <c r="B2011" s="231"/>
      <c r="C2011" s="232">
        <f t="shared" si="275"/>
        <v>2009</v>
      </c>
      <c r="E2011" s="300">
        <v>2</v>
      </c>
      <c r="F2011" s="45">
        <f t="shared" si="276"/>
        <v>4007</v>
      </c>
      <c r="G2011" s="40">
        <f t="shared" si="278"/>
        <v>12022</v>
      </c>
      <c r="H2011" s="80">
        <f t="shared" si="273"/>
        <v>6011</v>
      </c>
      <c r="I2011" s="41">
        <v>2</v>
      </c>
      <c r="J2011" s="76">
        <f t="shared" si="277"/>
        <v>1</v>
      </c>
      <c r="L2011" s="20"/>
    </row>
    <row r="2012" spans="2:12" x14ac:dyDescent="0.5">
      <c r="B2012" s="231"/>
      <c r="C2012" s="232">
        <f t="shared" si="275"/>
        <v>2010</v>
      </c>
      <c r="E2012" s="300">
        <v>4</v>
      </c>
      <c r="F2012" s="45">
        <f t="shared" si="276"/>
        <v>4009</v>
      </c>
      <c r="G2012" s="40">
        <f t="shared" si="278"/>
        <v>12028</v>
      </c>
      <c r="H2012" s="82">
        <f>G2012/4</f>
        <v>3007</v>
      </c>
      <c r="I2012" s="41">
        <v>4</v>
      </c>
      <c r="J2012" s="76">
        <f t="shared" si="277"/>
        <v>2</v>
      </c>
      <c r="L2012" s="20"/>
    </row>
    <row r="2013" spans="2:12" x14ac:dyDescent="0.5">
      <c r="B2013" s="231"/>
      <c r="C2013" s="232">
        <f t="shared" si="275"/>
        <v>2011</v>
      </c>
      <c r="E2013" s="300">
        <v>2</v>
      </c>
      <c r="F2013" s="45">
        <f t="shared" si="276"/>
        <v>4011</v>
      </c>
      <c r="G2013" s="40">
        <f t="shared" si="278"/>
        <v>12034</v>
      </c>
      <c r="H2013" s="80">
        <f t="shared" si="274"/>
        <v>6017</v>
      </c>
      <c r="I2013" s="41">
        <v>2</v>
      </c>
      <c r="J2013" s="76">
        <f t="shared" si="277"/>
        <v>1</v>
      </c>
      <c r="L2013" s="20"/>
    </row>
    <row r="2014" spans="2:12" x14ac:dyDescent="0.5">
      <c r="B2014" s="231"/>
      <c r="C2014" s="232">
        <f t="shared" si="275"/>
        <v>2012</v>
      </c>
      <c r="E2014" s="300">
        <v>8</v>
      </c>
      <c r="F2014" s="45">
        <f t="shared" si="276"/>
        <v>4013</v>
      </c>
      <c r="G2014" s="40">
        <f t="shared" si="278"/>
        <v>12040</v>
      </c>
      <c r="H2014" s="81">
        <f>G2014/I2014</f>
        <v>1505</v>
      </c>
      <c r="I2014" s="41">
        <v>8</v>
      </c>
      <c r="J2014" s="76">
        <f t="shared" si="277"/>
        <v>3</v>
      </c>
      <c r="L2014" s="20"/>
    </row>
    <row r="2015" spans="2:12" x14ac:dyDescent="0.5">
      <c r="B2015" s="231"/>
      <c r="C2015" s="232">
        <f t="shared" si="275"/>
        <v>2013</v>
      </c>
      <c r="E2015" s="300">
        <v>2</v>
      </c>
      <c r="F2015" s="45">
        <f t="shared" si="276"/>
        <v>4015</v>
      </c>
      <c r="G2015" s="40">
        <f t="shared" si="278"/>
        <v>12046</v>
      </c>
      <c r="H2015" s="80">
        <f t="shared" si="273"/>
        <v>6023</v>
      </c>
      <c r="I2015" s="41">
        <v>2</v>
      </c>
      <c r="J2015" s="76">
        <f t="shared" si="277"/>
        <v>1</v>
      </c>
      <c r="L2015" s="20"/>
    </row>
    <row r="2016" spans="2:12" x14ac:dyDescent="0.5">
      <c r="B2016" s="231"/>
      <c r="C2016" s="232">
        <f t="shared" si="275"/>
        <v>2014</v>
      </c>
      <c r="E2016" s="300">
        <v>4</v>
      </c>
      <c r="F2016" s="45">
        <f t="shared" si="276"/>
        <v>4017</v>
      </c>
      <c r="G2016" s="40">
        <f t="shared" si="278"/>
        <v>12052</v>
      </c>
      <c r="H2016" s="82">
        <f>G2016/4</f>
        <v>3013</v>
      </c>
      <c r="I2016" s="41">
        <v>4</v>
      </c>
      <c r="J2016" s="76">
        <f t="shared" si="277"/>
        <v>2</v>
      </c>
      <c r="L2016" s="20"/>
    </row>
    <row r="2017" spans="2:12" x14ac:dyDescent="0.5">
      <c r="B2017" s="231"/>
      <c r="C2017" s="232">
        <f t="shared" si="275"/>
        <v>2015</v>
      </c>
      <c r="E2017" s="300">
        <v>2</v>
      </c>
      <c r="F2017" s="45">
        <f t="shared" si="276"/>
        <v>4019</v>
      </c>
      <c r="G2017" s="40">
        <f t="shared" si="278"/>
        <v>12058</v>
      </c>
      <c r="H2017" s="80">
        <f t="shared" si="274"/>
        <v>6029</v>
      </c>
      <c r="I2017" s="41">
        <v>2</v>
      </c>
      <c r="J2017" s="76">
        <f t="shared" si="277"/>
        <v>1</v>
      </c>
      <c r="L2017" s="20"/>
    </row>
    <row r="2018" spans="2:12" x14ac:dyDescent="0.5">
      <c r="B2018" s="231"/>
      <c r="C2018" s="232">
        <f t="shared" si="275"/>
        <v>2016</v>
      </c>
      <c r="E2018" s="300">
        <v>32</v>
      </c>
      <c r="F2018" s="45">
        <f t="shared" si="276"/>
        <v>4021</v>
      </c>
      <c r="G2018" s="40">
        <f t="shared" si="278"/>
        <v>12064</v>
      </c>
      <c r="H2018" s="81">
        <f>G2018/I2018</f>
        <v>377</v>
      </c>
      <c r="I2018" s="41">
        <v>32</v>
      </c>
      <c r="J2018" s="76">
        <f t="shared" si="277"/>
        <v>5</v>
      </c>
      <c r="L2018" s="20"/>
    </row>
    <row r="2019" spans="2:12" x14ac:dyDescent="0.5">
      <c r="B2019" s="231"/>
      <c r="C2019" s="232">
        <f t="shared" si="275"/>
        <v>2017</v>
      </c>
      <c r="E2019" s="300">
        <v>2</v>
      </c>
      <c r="F2019" s="45">
        <f t="shared" si="276"/>
        <v>4023</v>
      </c>
      <c r="G2019" s="40">
        <f t="shared" si="278"/>
        <v>12070</v>
      </c>
      <c r="H2019" s="80">
        <f t="shared" ref="H2019:H2079" si="279">H2017+6</f>
        <v>6035</v>
      </c>
      <c r="I2019" s="41">
        <v>2</v>
      </c>
      <c r="J2019" s="76">
        <f t="shared" si="277"/>
        <v>1</v>
      </c>
      <c r="L2019" s="20"/>
    </row>
    <row r="2020" spans="2:12" x14ac:dyDescent="0.5">
      <c r="B2020" s="231"/>
      <c r="C2020" s="232">
        <f t="shared" si="275"/>
        <v>2018</v>
      </c>
      <c r="E2020" s="300">
        <v>4</v>
      </c>
      <c r="F2020" s="45">
        <f t="shared" si="276"/>
        <v>4025</v>
      </c>
      <c r="G2020" s="40">
        <f t="shared" si="278"/>
        <v>12076</v>
      </c>
      <c r="H2020" s="82">
        <f>G2020/4</f>
        <v>3019</v>
      </c>
      <c r="I2020" s="41">
        <v>4</v>
      </c>
      <c r="J2020" s="76">
        <f t="shared" si="277"/>
        <v>2</v>
      </c>
      <c r="L2020" s="20"/>
    </row>
    <row r="2021" spans="2:12" x14ac:dyDescent="0.5">
      <c r="B2021" s="231"/>
      <c r="C2021" s="232">
        <f t="shared" si="275"/>
        <v>2019</v>
      </c>
      <c r="E2021" s="300">
        <v>2</v>
      </c>
      <c r="F2021" s="45">
        <f t="shared" si="276"/>
        <v>4027</v>
      </c>
      <c r="G2021" s="40">
        <f t="shared" si="278"/>
        <v>12082</v>
      </c>
      <c r="H2021" s="80">
        <f t="shared" ref="H2021:H2081" si="280">H2019+6</f>
        <v>6041</v>
      </c>
      <c r="I2021" s="41">
        <v>2</v>
      </c>
      <c r="J2021" s="76">
        <f t="shared" si="277"/>
        <v>1</v>
      </c>
      <c r="L2021" s="20"/>
    </row>
    <row r="2022" spans="2:12" x14ac:dyDescent="0.5">
      <c r="B2022" s="231"/>
      <c r="C2022" s="232">
        <f t="shared" si="275"/>
        <v>2020</v>
      </c>
      <c r="E2022" s="300">
        <v>8</v>
      </c>
      <c r="F2022" s="45">
        <f t="shared" si="276"/>
        <v>4029</v>
      </c>
      <c r="G2022" s="40">
        <f t="shared" si="278"/>
        <v>12088</v>
      </c>
      <c r="H2022" s="81">
        <f>G2022/I2022</f>
        <v>1511</v>
      </c>
      <c r="I2022" s="41">
        <v>8</v>
      </c>
      <c r="J2022" s="76">
        <f t="shared" si="277"/>
        <v>3</v>
      </c>
      <c r="L2022" s="20"/>
    </row>
    <row r="2023" spans="2:12" x14ac:dyDescent="0.5">
      <c r="B2023" s="231"/>
      <c r="C2023" s="232">
        <f t="shared" si="275"/>
        <v>2021</v>
      </c>
      <c r="E2023" s="300">
        <v>2</v>
      </c>
      <c r="F2023" s="45">
        <f t="shared" si="276"/>
        <v>4031</v>
      </c>
      <c r="G2023" s="40">
        <f t="shared" si="278"/>
        <v>12094</v>
      </c>
      <c r="H2023" s="80">
        <f t="shared" si="279"/>
        <v>6047</v>
      </c>
      <c r="I2023" s="41">
        <v>2</v>
      </c>
      <c r="J2023" s="76">
        <f t="shared" si="277"/>
        <v>1</v>
      </c>
      <c r="L2023" s="20"/>
    </row>
    <row r="2024" spans="2:12" x14ac:dyDescent="0.5">
      <c r="B2024" s="231"/>
      <c r="C2024" s="232">
        <f t="shared" si="275"/>
        <v>2022</v>
      </c>
      <c r="E2024" s="300">
        <v>4</v>
      </c>
      <c r="F2024" s="45">
        <f t="shared" si="276"/>
        <v>4033</v>
      </c>
      <c r="G2024" s="40">
        <f t="shared" si="278"/>
        <v>12100</v>
      </c>
      <c r="H2024" s="82">
        <f>G2024/4</f>
        <v>3025</v>
      </c>
      <c r="I2024" s="41">
        <v>4</v>
      </c>
      <c r="J2024" s="76">
        <f t="shared" si="277"/>
        <v>2</v>
      </c>
      <c r="L2024" s="20"/>
    </row>
    <row r="2025" spans="2:12" x14ac:dyDescent="0.5">
      <c r="B2025" s="231"/>
      <c r="C2025" s="232">
        <f t="shared" si="275"/>
        <v>2023</v>
      </c>
      <c r="E2025" s="300">
        <v>2</v>
      </c>
      <c r="F2025" s="45">
        <f t="shared" si="276"/>
        <v>4035</v>
      </c>
      <c r="G2025" s="40">
        <f t="shared" si="278"/>
        <v>12106</v>
      </c>
      <c r="H2025" s="80">
        <f t="shared" si="280"/>
        <v>6053</v>
      </c>
      <c r="I2025" s="41">
        <v>2</v>
      </c>
      <c r="J2025" s="76">
        <f t="shared" si="277"/>
        <v>1</v>
      </c>
      <c r="L2025" s="20"/>
    </row>
    <row r="2026" spans="2:12" x14ac:dyDescent="0.5">
      <c r="B2026" s="231"/>
      <c r="C2026" s="232">
        <f t="shared" si="275"/>
        <v>2024</v>
      </c>
      <c r="E2026" s="300">
        <v>16</v>
      </c>
      <c r="F2026" s="45">
        <f t="shared" si="276"/>
        <v>4037</v>
      </c>
      <c r="G2026" s="40">
        <f t="shared" si="278"/>
        <v>12112</v>
      </c>
      <c r="H2026" s="81">
        <f>G2026/I2026</f>
        <v>757</v>
      </c>
      <c r="I2026" s="41">
        <v>16</v>
      </c>
      <c r="J2026" s="76">
        <f t="shared" si="277"/>
        <v>4</v>
      </c>
      <c r="L2026" s="20"/>
    </row>
    <row r="2027" spans="2:12" x14ac:dyDescent="0.5">
      <c r="B2027" s="231"/>
      <c r="C2027" s="232">
        <f t="shared" si="275"/>
        <v>2025</v>
      </c>
      <c r="E2027" s="300">
        <v>2</v>
      </c>
      <c r="F2027" s="45">
        <f t="shared" si="276"/>
        <v>4039</v>
      </c>
      <c r="G2027" s="40">
        <f t="shared" si="278"/>
        <v>12118</v>
      </c>
      <c r="H2027" s="80">
        <f t="shared" si="279"/>
        <v>6059</v>
      </c>
      <c r="I2027" s="41">
        <v>2</v>
      </c>
      <c r="J2027" s="76">
        <f t="shared" si="277"/>
        <v>1</v>
      </c>
      <c r="L2027" s="20"/>
    </row>
    <row r="2028" spans="2:12" x14ac:dyDescent="0.5">
      <c r="B2028" s="231"/>
      <c r="C2028" s="232">
        <f t="shared" si="275"/>
        <v>2026</v>
      </c>
      <c r="E2028" s="300">
        <v>4</v>
      </c>
      <c r="F2028" s="45">
        <f t="shared" si="276"/>
        <v>4041</v>
      </c>
      <c r="G2028" s="40">
        <f t="shared" si="278"/>
        <v>12124</v>
      </c>
      <c r="H2028" s="82">
        <f>G2028/4</f>
        <v>3031</v>
      </c>
      <c r="I2028" s="41">
        <v>4</v>
      </c>
      <c r="J2028" s="76">
        <f t="shared" si="277"/>
        <v>2</v>
      </c>
      <c r="L2028" s="20"/>
    </row>
    <row r="2029" spans="2:12" x14ac:dyDescent="0.5">
      <c r="B2029" s="231"/>
      <c r="C2029" s="232">
        <f t="shared" si="275"/>
        <v>2027</v>
      </c>
      <c r="E2029" s="300">
        <v>2</v>
      </c>
      <c r="F2029" s="45">
        <f t="shared" si="276"/>
        <v>4043</v>
      </c>
      <c r="G2029" s="40">
        <f t="shared" si="278"/>
        <v>12130</v>
      </c>
      <c r="H2029" s="80">
        <f t="shared" si="280"/>
        <v>6065</v>
      </c>
      <c r="I2029" s="41">
        <v>2</v>
      </c>
      <c r="J2029" s="76">
        <f t="shared" si="277"/>
        <v>1</v>
      </c>
      <c r="L2029" s="20"/>
    </row>
    <row r="2030" spans="2:12" x14ac:dyDescent="0.5">
      <c r="B2030" s="231"/>
      <c r="C2030" s="232">
        <f t="shared" si="275"/>
        <v>2028</v>
      </c>
      <c r="E2030" s="300">
        <v>8</v>
      </c>
      <c r="F2030" s="45">
        <f t="shared" si="276"/>
        <v>4045</v>
      </c>
      <c r="G2030" s="40">
        <f t="shared" si="278"/>
        <v>12136</v>
      </c>
      <c r="H2030" s="81">
        <f>G2030/I2030</f>
        <v>1517</v>
      </c>
      <c r="I2030" s="41">
        <v>8</v>
      </c>
      <c r="J2030" s="76">
        <f t="shared" si="277"/>
        <v>3</v>
      </c>
      <c r="L2030" s="20"/>
    </row>
    <row r="2031" spans="2:12" x14ac:dyDescent="0.5">
      <c r="B2031" s="231"/>
      <c r="C2031" s="232">
        <f t="shared" si="275"/>
        <v>2029</v>
      </c>
      <c r="E2031" s="300">
        <v>2</v>
      </c>
      <c r="F2031" s="45">
        <f t="shared" si="276"/>
        <v>4047</v>
      </c>
      <c r="G2031" s="40">
        <f t="shared" si="278"/>
        <v>12142</v>
      </c>
      <c r="H2031" s="80">
        <f t="shared" si="279"/>
        <v>6071</v>
      </c>
      <c r="I2031" s="41">
        <v>2</v>
      </c>
      <c r="J2031" s="76">
        <f t="shared" si="277"/>
        <v>1</v>
      </c>
      <c r="L2031" s="20"/>
    </row>
    <row r="2032" spans="2:12" x14ac:dyDescent="0.5">
      <c r="B2032" s="231"/>
      <c r="C2032" s="232">
        <f t="shared" si="275"/>
        <v>2030</v>
      </c>
      <c r="E2032" s="300">
        <v>4</v>
      </c>
      <c r="F2032" s="45">
        <f t="shared" si="276"/>
        <v>4049</v>
      </c>
      <c r="G2032" s="40">
        <f t="shared" si="278"/>
        <v>12148</v>
      </c>
      <c r="H2032" s="82">
        <f>G2032/4</f>
        <v>3037</v>
      </c>
      <c r="I2032" s="41">
        <v>4</v>
      </c>
      <c r="J2032" s="76">
        <f t="shared" si="277"/>
        <v>2</v>
      </c>
      <c r="L2032" s="20"/>
    </row>
    <row r="2033" spans="2:12" x14ac:dyDescent="0.5">
      <c r="B2033" s="231"/>
      <c r="C2033" s="232">
        <f t="shared" si="275"/>
        <v>2031</v>
      </c>
      <c r="E2033" s="300">
        <v>2</v>
      </c>
      <c r="F2033" s="45">
        <f t="shared" si="276"/>
        <v>4051</v>
      </c>
      <c r="G2033" s="40">
        <f t="shared" si="278"/>
        <v>12154</v>
      </c>
      <c r="H2033" s="80">
        <f t="shared" si="280"/>
        <v>6077</v>
      </c>
      <c r="I2033" s="41">
        <v>2</v>
      </c>
      <c r="J2033" s="76">
        <f t="shared" si="277"/>
        <v>1</v>
      </c>
      <c r="L2033" s="20"/>
    </row>
    <row r="2034" spans="2:12" x14ac:dyDescent="0.5">
      <c r="B2034" s="231"/>
      <c r="C2034" s="232">
        <f t="shared" si="275"/>
        <v>2032</v>
      </c>
      <c r="E2034" s="300">
        <v>128</v>
      </c>
      <c r="F2034" s="45">
        <f t="shared" si="276"/>
        <v>4053</v>
      </c>
      <c r="G2034" s="40">
        <f t="shared" si="278"/>
        <v>12160</v>
      </c>
      <c r="H2034" s="81">
        <f>G2034/I2034</f>
        <v>95</v>
      </c>
      <c r="I2034" s="41">
        <v>128</v>
      </c>
      <c r="J2034" s="76">
        <f t="shared" si="277"/>
        <v>7</v>
      </c>
      <c r="L2034" s="20"/>
    </row>
    <row r="2035" spans="2:12" x14ac:dyDescent="0.5">
      <c r="B2035" s="231"/>
      <c r="C2035" s="232">
        <f t="shared" si="275"/>
        <v>2033</v>
      </c>
      <c r="E2035" s="300">
        <v>2</v>
      </c>
      <c r="F2035" s="45">
        <f t="shared" si="276"/>
        <v>4055</v>
      </c>
      <c r="G2035" s="40">
        <f t="shared" si="278"/>
        <v>12166</v>
      </c>
      <c r="H2035" s="80">
        <f t="shared" si="279"/>
        <v>6083</v>
      </c>
      <c r="I2035" s="41">
        <v>2</v>
      </c>
      <c r="J2035" s="76">
        <f t="shared" si="277"/>
        <v>1</v>
      </c>
      <c r="L2035" s="20"/>
    </row>
    <row r="2036" spans="2:12" x14ac:dyDescent="0.5">
      <c r="B2036" s="231"/>
      <c r="C2036" s="232">
        <f t="shared" si="275"/>
        <v>2034</v>
      </c>
      <c r="E2036" s="300">
        <v>4</v>
      </c>
      <c r="F2036" s="45">
        <f t="shared" si="276"/>
        <v>4057</v>
      </c>
      <c r="G2036" s="40">
        <f t="shared" si="278"/>
        <v>12172</v>
      </c>
      <c r="H2036" s="82">
        <f>G2036/4</f>
        <v>3043</v>
      </c>
      <c r="I2036" s="41">
        <v>4</v>
      </c>
      <c r="J2036" s="76">
        <f t="shared" si="277"/>
        <v>2</v>
      </c>
      <c r="L2036" s="20"/>
    </row>
    <row r="2037" spans="2:12" x14ac:dyDescent="0.5">
      <c r="B2037" s="231"/>
      <c r="C2037" s="232">
        <f t="shared" si="275"/>
        <v>2035</v>
      </c>
      <c r="E2037" s="300">
        <v>2</v>
      </c>
      <c r="F2037" s="45">
        <f t="shared" si="276"/>
        <v>4059</v>
      </c>
      <c r="G2037" s="40">
        <f t="shared" si="278"/>
        <v>12178</v>
      </c>
      <c r="H2037" s="80">
        <f t="shared" si="280"/>
        <v>6089</v>
      </c>
      <c r="I2037" s="41">
        <v>2</v>
      </c>
      <c r="J2037" s="76">
        <f t="shared" si="277"/>
        <v>1</v>
      </c>
      <c r="L2037" s="20"/>
    </row>
    <row r="2038" spans="2:12" x14ac:dyDescent="0.5">
      <c r="B2038" s="231"/>
      <c r="C2038" s="232">
        <f t="shared" si="275"/>
        <v>2036</v>
      </c>
      <c r="E2038" s="300">
        <v>8</v>
      </c>
      <c r="F2038" s="45">
        <f t="shared" si="276"/>
        <v>4061</v>
      </c>
      <c r="G2038" s="40">
        <f t="shared" si="278"/>
        <v>12184</v>
      </c>
      <c r="H2038" s="81">
        <f>G2038/I2038</f>
        <v>1523</v>
      </c>
      <c r="I2038" s="41">
        <v>8</v>
      </c>
      <c r="J2038" s="76">
        <f t="shared" si="277"/>
        <v>3</v>
      </c>
      <c r="L2038" s="20"/>
    </row>
    <row r="2039" spans="2:12" x14ac:dyDescent="0.5">
      <c r="B2039" s="231"/>
      <c r="C2039" s="232">
        <f t="shared" si="275"/>
        <v>2037</v>
      </c>
      <c r="E2039" s="300">
        <v>2</v>
      </c>
      <c r="F2039" s="45">
        <f t="shared" si="276"/>
        <v>4063</v>
      </c>
      <c r="G2039" s="40">
        <f t="shared" si="278"/>
        <v>12190</v>
      </c>
      <c r="H2039" s="80">
        <f t="shared" si="279"/>
        <v>6095</v>
      </c>
      <c r="I2039" s="41">
        <v>2</v>
      </c>
      <c r="J2039" s="76">
        <f t="shared" si="277"/>
        <v>1</v>
      </c>
      <c r="L2039" s="20"/>
    </row>
    <row r="2040" spans="2:12" x14ac:dyDescent="0.5">
      <c r="B2040" s="231"/>
      <c r="C2040" s="232">
        <f t="shared" si="275"/>
        <v>2038</v>
      </c>
      <c r="E2040" s="300">
        <v>4</v>
      </c>
      <c r="F2040" s="45">
        <f t="shared" si="276"/>
        <v>4065</v>
      </c>
      <c r="G2040" s="40">
        <f t="shared" si="278"/>
        <v>12196</v>
      </c>
      <c r="H2040" s="82">
        <f>G2040/4</f>
        <v>3049</v>
      </c>
      <c r="I2040" s="41">
        <v>4</v>
      </c>
      <c r="J2040" s="76">
        <f t="shared" si="277"/>
        <v>2</v>
      </c>
      <c r="L2040" s="20"/>
    </row>
    <row r="2041" spans="2:12" x14ac:dyDescent="0.5">
      <c r="B2041" s="231"/>
      <c r="C2041" s="232">
        <f t="shared" si="275"/>
        <v>2039</v>
      </c>
      <c r="E2041" s="300">
        <v>2</v>
      </c>
      <c r="F2041" s="45">
        <f t="shared" si="276"/>
        <v>4067</v>
      </c>
      <c r="G2041" s="40">
        <f t="shared" si="278"/>
        <v>12202</v>
      </c>
      <c r="H2041" s="80">
        <f t="shared" si="280"/>
        <v>6101</v>
      </c>
      <c r="I2041" s="41">
        <v>2</v>
      </c>
      <c r="J2041" s="76">
        <f t="shared" si="277"/>
        <v>1</v>
      </c>
      <c r="L2041" s="20"/>
    </row>
    <row r="2042" spans="2:12" x14ac:dyDescent="0.5">
      <c r="B2042" s="231"/>
      <c r="C2042" s="232">
        <f t="shared" si="275"/>
        <v>2040</v>
      </c>
      <c r="E2042" s="300">
        <v>16</v>
      </c>
      <c r="F2042" s="45">
        <f t="shared" si="276"/>
        <v>4069</v>
      </c>
      <c r="G2042" s="40">
        <f t="shared" si="278"/>
        <v>12208</v>
      </c>
      <c r="H2042" s="81">
        <f>G2042/I2042</f>
        <v>763</v>
      </c>
      <c r="I2042" s="41">
        <v>16</v>
      </c>
      <c r="J2042" s="76">
        <f t="shared" si="277"/>
        <v>4</v>
      </c>
      <c r="L2042" s="20"/>
    </row>
    <row r="2043" spans="2:12" x14ac:dyDescent="0.5">
      <c r="B2043" s="231"/>
      <c r="C2043" s="232">
        <f t="shared" si="275"/>
        <v>2041</v>
      </c>
      <c r="E2043" s="300">
        <v>2</v>
      </c>
      <c r="F2043" s="45">
        <f t="shared" si="276"/>
        <v>4071</v>
      </c>
      <c r="G2043" s="40">
        <f t="shared" si="278"/>
        <v>12214</v>
      </c>
      <c r="H2043" s="80">
        <f t="shared" si="279"/>
        <v>6107</v>
      </c>
      <c r="I2043" s="41">
        <v>2</v>
      </c>
      <c r="J2043" s="76">
        <f t="shared" si="277"/>
        <v>1</v>
      </c>
      <c r="L2043" s="20"/>
    </row>
    <row r="2044" spans="2:12" x14ac:dyDescent="0.5">
      <c r="B2044" s="231"/>
      <c r="C2044" s="232">
        <f t="shared" si="275"/>
        <v>2042</v>
      </c>
      <c r="E2044" s="300">
        <v>4</v>
      </c>
      <c r="F2044" s="45">
        <f t="shared" si="276"/>
        <v>4073</v>
      </c>
      <c r="G2044" s="40">
        <f t="shared" si="278"/>
        <v>12220</v>
      </c>
      <c r="H2044" s="82">
        <f>G2044/4</f>
        <v>3055</v>
      </c>
      <c r="I2044" s="41">
        <v>4</v>
      </c>
      <c r="J2044" s="76">
        <f t="shared" si="277"/>
        <v>2</v>
      </c>
      <c r="L2044" s="20"/>
    </row>
    <row r="2045" spans="2:12" x14ac:dyDescent="0.5">
      <c r="B2045" s="231"/>
      <c r="C2045" s="232">
        <f t="shared" si="275"/>
        <v>2043</v>
      </c>
      <c r="E2045" s="300">
        <v>2</v>
      </c>
      <c r="F2045" s="45">
        <f t="shared" si="276"/>
        <v>4075</v>
      </c>
      <c r="G2045" s="40">
        <f t="shared" si="278"/>
        <v>12226</v>
      </c>
      <c r="H2045" s="80">
        <f t="shared" si="280"/>
        <v>6113</v>
      </c>
      <c r="I2045" s="41">
        <v>2</v>
      </c>
      <c r="J2045" s="76">
        <f t="shared" si="277"/>
        <v>1</v>
      </c>
      <c r="L2045" s="20"/>
    </row>
    <row r="2046" spans="2:12" x14ac:dyDescent="0.5">
      <c r="B2046" s="231"/>
      <c r="C2046" s="232">
        <f t="shared" si="275"/>
        <v>2044</v>
      </c>
      <c r="E2046" s="300">
        <v>8</v>
      </c>
      <c r="F2046" s="45">
        <f t="shared" si="276"/>
        <v>4077</v>
      </c>
      <c r="G2046" s="40">
        <f t="shared" si="278"/>
        <v>12232</v>
      </c>
      <c r="H2046" s="81">
        <f>G2046/I2046</f>
        <v>1529</v>
      </c>
      <c r="I2046" s="41">
        <v>8</v>
      </c>
      <c r="J2046" s="76">
        <f t="shared" si="277"/>
        <v>3</v>
      </c>
      <c r="L2046" s="20"/>
    </row>
    <row r="2047" spans="2:12" x14ac:dyDescent="0.5">
      <c r="B2047" s="231"/>
      <c r="C2047" s="232">
        <f t="shared" si="275"/>
        <v>2045</v>
      </c>
      <c r="E2047" s="300">
        <v>2</v>
      </c>
      <c r="F2047" s="45">
        <f t="shared" si="276"/>
        <v>4079</v>
      </c>
      <c r="G2047" s="40">
        <f t="shared" si="278"/>
        <v>12238</v>
      </c>
      <c r="H2047" s="80">
        <f t="shared" si="279"/>
        <v>6119</v>
      </c>
      <c r="I2047" s="41">
        <v>2</v>
      </c>
      <c r="J2047" s="76">
        <f t="shared" si="277"/>
        <v>1</v>
      </c>
      <c r="L2047" s="20"/>
    </row>
    <row r="2048" spans="2:12" x14ac:dyDescent="0.5">
      <c r="B2048" s="231"/>
      <c r="C2048" s="232">
        <f t="shared" si="275"/>
        <v>2046</v>
      </c>
      <c r="E2048" s="300">
        <v>4</v>
      </c>
      <c r="F2048" s="45">
        <f t="shared" si="276"/>
        <v>4081</v>
      </c>
      <c r="G2048" s="40">
        <f t="shared" si="278"/>
        <v>12244</v>
      </c>
      <c r="H2048" s="82">
        <f>G2048/4</f>
        <v>3061</v>
      </c>
      <c r="I2048" s="41">
        <v>4</v>
      </c>
      <c r="J2048" s="76">
        <f t="shared" si="277"/>
        <v>2</v>
      </c>
      <c r="L2048" s="20"/>
    </row>
    <row r="2049" spans="2:12" x14ac:dyDescent="0.5">
      <c r="B2049" s="231"/>
      <c r="C2049" s="232">
        <f t="shared" si="275"/>
        <v>2047</v>
      </c>
      <c r="E2049" s="300">
        <v>2</v>
      </c>
      <c r="F2049" s="45">
        <f t="shared" si="276"/>
        <v>4083</v>
      </c>
      <c r="G2049" s="40">
        <f t="shared" si="278"/>
        <v>12250</v>
      </c>
      <c r="H2049" s="80">
        <f t="shared" si="280"/>
        <v>6125</v>
      </c>
      <c r="I2049" s="41">
        <v>2</v>
      </c>
      <c r="J2049" s="76">
        <f t="shared" si="277"/>
        <v>1</v>
      </c>
      <c r="L2049" s="20"/>
    </row>
    <row r="2050" spans="2:12" x14ac:dyDescent="0.5">
      <c r="B2050" s="231"/>
      <c r="C2050" s="232">
        <f t="shared" si="275"/>
        <v>2048</v>
      </c>
      <c r="E2050" s="300">
        <v>32</v>
      </c>
      <c r="F2050" s="45">
        <f t="shared" si="276"/>
        <v>4085</v>
      </c>
      <c r="G2050" s="40">
        <f t="shared" si="278"/>
        <v>12256</v>
      </c>
      <c r="H2050" s="81">
        <f>G2050/I2050</f>
        <v>383</v>
      </c>
      <c r="I2050" s="41">
        <v>32</v>
      </c>
      <c r="J2050" s="76">
        <f t="shared" si="277"/>
        <v>5</v>
      </c>
      <c r="L2050" s="20"/>
    </row>
    <row r="2051" spans="2:12" x14ac:dyDescent="0.5">
      <c r="B2051" s="231"/>
      <c r="C2051" s="232">
        <f t="shared" si="275"/>
        <v>2049</v>
      </c>
      <c r="E2051" s="300">
        <v>2</v>
      </c>
      <c r="F2051" s="45">
        <f t="shared" si="276"/>
        <v>4087</v>
      </c>
      <c r="G2051" s="40">
        <f t="shared" si="278"/>
        <v>12262</v>
      </c>
      <c r="H2051" s="80">
        <f t="shared" si="279"/>
        <v>6131</v>
      </c>
      <c r="I2051" s="41">
        <v>2</v>
      </c>
      <c r="J2051" s="76">
        <f t="shared" si="277"/>
        <v>1</v>
      </c>
      <c r="L2051" s="20"/>
    </row>
    <row r="2052" spans="2:12" x14ac:dyDescent="0.5">
      <c r="B2052" s="231"/>
      <c r="C2052" s="232">
        <f t="shared" si="275"/>
        <v>2050</v>
      </c>
      <c r="E2052" s="300">
        <v>4</v>
      </c>
      <c r="F2052" s="45">
        <f t="shared" si="276"/>
        <v>4089</v>
      </c>
      <c r="G2052" s="40">
        <f t="shared" si="278"/>
        <v>12268</v>
      </c>
      <c r="H2052" s="82">
        <f>G2052/4</f>
        <v>3067</v>
      </c>
      <c r="I2052" s="41">
        <v>4</v>
      </c>
      <c r="J2052" s="76">
        <f t="shared" si="277"/>
        <v>2</v>
      </c>
      <c r="L2052" s="20"/>
    </row>
    <row r="2053" spans="2:12" x14ac:dyDescent="0.5">
      <c r="B2053" s="231"/>
      <c r="C2053" s="232">
        <f t="shared" ref="C2053:C2116" si="281">C2052+1</f>
        <v>2051</v>
      </c>
      <c r="E2053" s="300">
        <v>2</v>
      </c>
      <c r="F2053" s="45">
        <f t="shared" si="276"/>
        <v>4091</v>
      </c>
      <c r="G2053" s="40">
        <f t="shared" si="278"/>
        <v>12274</v>
      </c>
      <c r="H2053" s="80">
        <f t="shared" si="280"/>
        <v>6137</v>
      </c>
      <c r="I2053" s="41">
        <v>2</v>
      </c>
      <c r="J2053" s="76">
        <f t="shared" si="277"/>
        <v>1</v>
      </c>
      <c r="L2053" s="20"/>
    </row>
    <row r="2054" spans="2:12" x14ac:dyDescent="0.5">
      <c r="B2054" s="231"/>
      <c r="C2054" s="232">
        <f t="shared" si="281"/>
        <v>2052</v>
      </c>
      <c r="E2054" s="300">
        <v>8</v>
      </c>
      <c r="F2054" s="45">
        <f t="shared" si="276"/>
        <v>4093</v>
      </c>
      <c r="G2054" s="40">
        <f t="shared" si="278"/>
        <v>12280</v>
      </c>
      <c r="H2054" s="81">
        <f>G2054/I2054</f>
        <v>1535</v>
      </c>
      <c r="I2054" s="41">
        <v>8</v>
      </c>
      <c r="J2054" s="76">
        <f t="shared" si="277"/>
        <v>3</v>
      </c>
      <c r="L2054" s="20"/>
    </row>
    <row r="2055" spans="2:12" x14ac:dyDescent="0.5">
      <c r="B2055" s="231"/>
      <c r="C2055" s="232">
        <f t="shared" si="281"/>
        <v>2053</v>
      </c>
      <c r="E2055" s="300">
        <v>2</v>
      </c>
      <c r="F2055" s="45">
        <f t="shared" si="276"/>
        <v>4095</v>
      </c>
      <c r="G2055" s="40">
        <f t="shared" si="278"/>
        <v>12286</v>
      </c>
      <c r="H2055" s="80">
        <f t="shared" si="279"/>
        <v>6143</v>
      </c>
      <c r="I2055" s="41">
        <v>2</v>
      </c>
      <c r="J2055" s="76">
        <f t="shared" si="277"/>
        <v>1</v>
      </c>
      <c r="L2055" s="20"/>
    </row>
    <row r="2056" spans="2:12" x14ac:dyDescent="0.5">
      <c r="B2056" s="231"/>
      <c r="C2056" s="232">
        <f t="shared" si="281"/>
        <v>2054</v>
      </c>
      <c r="E2056" s="300">
        <v>4</v>
      </c>
      <c r="F2056" s="45">
        <f t="shared" si="276"/>
        <v>4097</v>
      </c>
      <c r="G2056" s="40">
        <f t="shared" si="278"/>
        <v>12292</v>
      </c>
      <c r="H2056" s="82">
        <f>G2056/4</f>
        <v>3073</v>
      </c>
      <c r="I2056" s="41">
        <v>4</v>
      </c>
      <c r="J2056" s="76">
        <f t="shared" si="277"/>
        <v>2</v>
      </c>
      <c r="L2056" s="20"/>
    </row>
    <row r="2057" spans="2:12" x14ac:dyDescent="0.5">
      <c r="B2057" s="231"/>
      <c r="C2057" s="232">
        <f t="shared" si="281"/>
        <v>2055</v>
      </c>
      <c r="E2057" s="300">
        <v>2</v>
      </c>
      <c r="F2057" s="45">
        <f t="shared" ref="F2057:F2120" si="282">(G2057-1)/3</f>
        <v>4099</v>
      </c>
      <c r="G2057" s="40">
        <f t="shared" si="278"/>
        <v>12298</v>
      </c>
      <c r="H2057" s="80">
        <f t="shared" si="280"/>
        <v>6149</v>
      </c>
      <c r="I2057" s="41">
        <v>2</v>
      </c>
      <c r="J2057" s="76">
        <f t="shared" ref="J2057:J2120" si="283">LOG(I2057,2)</f>
        <v>1</v>
      </c>
      <c r="L2057" s="20"/>
    </row>
    <row r="2058" spans="2:12" x14ac:dyDescent="0.5">
      <c r="B2058" s="231"/>
      <c r="C2058" s="232">
        <f t="shared" si="281"/>
        <v>2056</v>
      </c>
      <c r="E2058" s="300">
        <v>16</v>
      </c>
      <c r="F2058" s="45">
        <f t="shared" si="282"/>
        <v>4101</v>
      </c>
      <c r="G2058" s="40">
        <f t="shared" ref="G2058:G2121" si="284">G2057+6</f>
        <v>12304</v>
      </c>
      <c r="H2058" s="81">
        <f>G2058/I2058</f>
        <v>769</v>
      </c>
      <c r="I2058" s="41">
        <v>16</v>
      </c>
      <c r="J2058" s="76">
        <f t="shared" si="283"/>
        <v>4</v>
      </c>
      <c r="L2058" s="20"/>
    </row>
    <row r="2059" spans="2:12" x14ac:dyDescent="0.5">
      <c r="B2059" s="231"/>
      <c r="C2059" s="232">
        <f t="shared" si="281"/>
        <v>2057</v>
      </c>
      <c r="E2059" s="300">
        <v>2</v>
      </c>
      <c r="F2059" s="45">
        <f t="shared" si="282"/>
        <v>4103</v>
      </c>
      <c r="G2059" s="40">
        <f t="shared" si="284"/>
        <v>12310</v>
      </c>
      <c r="H2059" s="80">
        <f t="shared" si="279"/>
        <v>6155</v>
      </c>
      <c r="I2059" s="41">
        <v>2</v>
      </c>
      <c r="J2059" s="76">
        <f t="shared" si="283"/>
        <v>1</v>
      </c>
      <c r="L2059" s="20"/>
    </row>
    <row r="2060" spans="2:12" x14ac:dyDescent="0.5">
      <c r="B2060" s="231"/>
      <c r="C2060" s="232">
        <f t="shared" si="281"/>
        <v>2058</v>
      </c>
      <c r="E2060" s="300">
        <v>4</v>
      </c>
      <c r="F2060" s="45">
        <f t="shared" si="282"/>
        <v>4105</v>
      </c>
      <c r="G2060" s="40">
        <f t="shared" si="284"/>
        <v>12316</v>
      </c>
      <c r="H2060" s="82">
        <f>G2060/4</f>
        <v>3079</v>
      </c>
      <c r="I2060" s="41">
        <v>4</v>
      </c>
      <c r="J2060" s="76">
        <f t="shared" si="283"/>
        <v>2</v>
      </c>
      <c r="L2060" s="20"/>
    </row>
    <row r="2061" spans="2:12" x14ac:dyDescent="0.5">
      <c r="B2061" s="231"/>
      <c r="C2061" s="232">
        <f t="shared" si="281"/>
        <v>2059</v>
      </c>
      <c r="E2061" s="300">
        <v>2</v>
      </c>
      <c r="F2061" s="45">
        <f t="shared" si="282"/>
        <v>4107</v>
      </c>
      <c r="G2061" s="40">
        <f t="shared" si="284"/>
        <v>12322</v>
      </c>
      <c r="H2061" s="80">
        <f t="shared" si="280"/>
        <v>6161</v>
      </c>
      <c r="I2061" s="41">
        <v>2</v>
      </c>
      <c r="J2061" s="76">
        <f t="shared" si="283"/>
        <v>1</v>
      </c>
      <c r="L2061" s="20"/>
    </row>
    <row r="2062" spans="2:12" x14ac:dyDescent="0.5">
      <c r="B2062" s="231"/>
      <c r="C2062" s="232">
        <f t="shared" si="281"/>
        <v>2060</v>
      </c>
      <c r="E2062" s="300">
        <v>8</v>
      </c>
      <c r="F2062" s="45">
        <f t="shared" si="282"/>
        <v>4109</v>
      </c>
      <c r="G2062" s="40">
        <f t="shared" si="284"/>
        <v>12328</v>
      </c>
      <c r="H2062" s="81">
        <f>G2062/I2062</f>
        <v>1541</v>
      </c>
      <c r="I2062" s="41">
        <v>8</v>
      </c>
      <c r="J2062" s="76">
        <f t="shared" si="283"/>
        <v>3</v>
      </c>
      <c r="L2062" s="20"/>
    </row>
    <row r="2063" spans="2:12" x14ac:dyDescent="0.5">
      <c r="B2063" s="231"/>
      <c r="C2063" s="232">
        <f t="shared" si="281"/>
        <v>2061</v>
      </c>
      <c r="E2063" s="300">
        <v>2</v>
      </c>
      <c r="F2063" s="45">
        <f t="shared" si="282"/>
        <v>4111</v>
      </c>
      <c r="G2063" s="40">
        <f t="shared" si="284"/>
        <v>12334</v>
      </c>
      <c r="H2063" s="80">
        <f t="shared" si="279"/>
        <v>6167</v>
      </c>
      <c r="I2063" s="41">
        <v>2</v>
      </c>
      <c r="J2063" s="76">
        <f t="shared" si="283"/>
        <v>1</v>
      </c>
      <c r="L2063" s="20"/>
    </row>
    <row r="2064" spans="2:12" x14ac:dyDescent="0.5">
      <c r="B2064" s="231"/>
      <c r="C2064" s="232">
        <f t="shared" si="281"/>
        <v>2062</v>
      </c>
      <c r="E2064" s="300">
        <v>4</v>
      </c>
      <c r="F2064" s="45">
        <f t="shared" si="282"/>
        <v>4113</v>
      </c>
      <c r="G2064" s="40">
        <f t="shared" si="284"/>
        <v>12340</v>
      </c>
      <c r="H2064" s="82">
        <f>G2064/4</f>
        <v>3085</v>
      </c>
      <c r="I2064" s="41">
        <v>4</v>
      </c>
      <c r="J2064" s="76">
        <f t="shared" si="283"/>
        <v>2</v>
      </c>
      <c r="L2064" s="20"/>
    </row>
    <row r="2065" spans="2:12" x14ac:dyDescent="0.5">
      <c r="B2065" s="231"/>
      <c r="C2065" s="232">
        <f t="shared" si="281"/>
        <v>2063</v>
      </c>
      <c r="E2065" s="300">
        <v>2</v>
      </c>
      <c r="F2065" s="45">
        <f t="shared" si="282"/>
        <v>4115</v>
      </c>
      <c r="G2065" s="40">
        <f t="shared" si="284"/>
        <v>12346</v>
      </c>
      <c r="H2065" s="80">
        <f t="shared" si="280"/>
        <v>6173</v>
      </c>
      <c r="I2065" s="41">
        <v>2</v>
      </c>
      <c r="J2065" s="76">
        <f t="shared" si="283"/>
        <v>1</v>
      </c>
      <c r="L2065" s="20"/>
    </row>
    <row r="2066" spans="2:12" x14ac:dyDescent="0.5">
      <c r="B2066" s="231"/>
      <c r="C2066" s="232">
        <f t="shared" si="281"/>
        <v>2064</v>
      </c>
      <c r="E2066" s="300">
        <v>64</v>
      </c>
      <c r="F2066" s="45">
        <f t="shared" si="282"/>
        <v>4117</v>
      </c>
      <c r="G2066" s="40">
        <f t="shared" si="284"/>
        <v>12352</v>
      </c>
      <c r="H2066" s="81">
        <f>G2066/I2066</f>
        <v>193</v>
      </c>
      <c r="I2066" s="41">
        <v>64</v>
      </c>
      <c r="J2066" s="76">
        <f t="shared" si="283"/>
        <v>6</v>
      </c>
      <c r="L2066" s="20"/>
    </row>
    <row r="2067" spans="2:12" x14ac:dyDescent="0.5">
      <c r="B2067" s="231"/>
      <c r="C2067" s="232">
        <f t="shared" si="281"/>
        <v>2065</v>
      </c>
      <c r="E2067" s="300">
        <v>2</v>
      </c>
      <c r="F2067" s="45">
        <f t="shared" si="282"/>
        <v>4119</v>
      </c>
      <c r="G2067" s="40">
        <f t="shared" si="284"/>
        <v>12358</v>
      </c>
      <c r="H2067" s="80">
        <f t="shared" si="279"/>
        <v>6179</v>
      </c>
      <c r="I2067" s="41">
        <v>2</v>
      </c>
      <c r="J2067" s="76">
        <f t="shared" si="283"/>
        <v>1</v>
      </c>
      <c r="L2067" s="20"/>
    </row>
    <row r="2068" spans="2:12" x14ac:dyDescent="0.5">
      <c r="B2068" s="231"/>
      <c r="C2068" s="232">
        <f t="shared" si="281"/>
        <v>2066</v>
      </c>
      <c r="E2068" s="300">
        <v>4</v>
      </c>
      <c r="F2068" s="45">
        <f t="shared" si="282"/>
        <v>4121</v>
      </c>
      <c r="G2068" s="40">
        <f t="shared" si="284"/>
        <v>12364</v>
      </c>
      <c r="H2068" s="82">
        <f>G2068/4</f>
        <v>3091</v>
      </c>
      <c r="I2068" s="41">
        <v>4</v>
      </c>
      <c r="J2068" s="76">
        <f t="shared" si="283"/>
        <v>2</v>
      </c>
      <c r="L2068" s="20"/>
    </row>
    <row r="2069" spans="2:12" x14ac:dyDescent="0.5">
      <c r="B2069" s="231"/>
      <c r="C2069" s="232">
        <f t="shared" si="281"/>
        <v>2067</v>
      </c>
      <c r="E2069" s="300">
        <v>2</v>
      </c>
      <c r="F2069" s="45">
        <f t="shared" si="282"/>
        <v>4123</v>
      </c>
      <c r="G2069" s="40">
        <f t="shared" si="284"/>
        <v>12370</v>
      </c>
      <c r="H2069" s="80">
        <f t="shared" si="280"/>
        <v>6185</v>
      </c>
      <c r="I2069" s="41">
        <v>2</v>
      </c>
      <c r="J2069" s="76">
        <f t="shared" si="283"/>
        <v>1</v>
      </c>
      <c r="L2069" s="20"/>
    </row>
    <row r="2070" spans="2:12" x14ac:dyDescent="0.5">
      <c r="B2070" s="231"/>
      <c r="C2070" s="232">
        <f t="shared" si="281"/>
        <v>2068</v>
      </c>
      <c r="E2070" s="300">
        <v>8</v>
      </c>
      <c r="F2070" s="45">
        <f t="shared" si="282"/>
        <v>4125</v>
      </c>
      <c r="G2070" s="40">
        <f t="shared" si="284"/>
        <v>12376</v>
      </c>
      <c r="H2070" s="81">
        <f>G2070/I2070</f>
        <v>1547</v>
      </c>
      <c r="I2070" s="41">
        <v>8</v>
      </c>
      <c r="J2070" s="76">
        <f t="shared" si="283"/>
        <v>3</v>
      </c>
      <c r="L2070" s="20"/>
    </row>
    <row r="2071" spans="2:12" x14ac:dyDescent="0.5">
      <c r="B2071" s="231"/>
      <c r="C2071" s="232">
        <f t="shared" si="281"/>
        <v>2069</v>
      </c>
      <c r="E2071" s="300">
        <v>2</v>
      </c>
      <c r="F2071" s="45">
        <f t="shared" si="282"/>
        <v>4127</v>
      </c>
      <c r="G2071" s="40">
        <f t="shared" si="284"/>
        <v>12382</v>
      </c>
      <c r="H2071" s="80">
        <f t="shared" si="279"/>
        <v>6191</v>
      </c>
      <c r="I2071" s="41">
        <v>2</v>
      </c>
      <c r="J2071" s="76">
        <f t="shared" si="283"/>
        <v>1</v>
      </c>
      <c r="L2071" s="20"/>
    </row>
    <row r="2072" spans="2:12" x14ac:dyDescent="0.5">
      <c r="B2072" s="231"/>
      <c r="C2072" s="232">
        <f t="shared" si="281"/>
        <v>2070</v>
      </c>
      <c r="E2072" s="300">
        <v>4</v>
      </c>
      <c r="F2072" s="45">
        <f t="shared" si="282"/>
        <v>4129</v>
      </c>
      <c r="G2072" s="40">
        <f t="shared" si="284"/>
        <v>12388</v>
      </c>
      <c r="H2072" s="82">
        <f>G2072/4</f>
        <v>3097</v>
      </c>
      <c r="I2072" s="41">
        <v>4</v>
      </c>
      <c r="J2072" s="76">
        <f t="shared" si="283"/>
        <v>2</v>
      </c>
      <c r="L2072" s="20"/>
    </row>
    <row r="2073" spans="2:12" x14ac:dyDescent="0.5">
      <c r="B2073" s="231"/>
      <c r="C2073" s="232">
        <f t="shared" si="281"/>
        <v>2071</v>
      </c>
      <c r="E2073" s="300">
        <v>2</v>
      </c>
      <c r="F2073" s="45">
        <f t="shared" si="282"/>
        <v>4131</v>
      </c>
      <c r="G2073" s="40">
        <f t="shared" si="284"/>
        <v>12394</v>
      </c>
      <c r="H2073" s="80">
        <f t="shared" si="280"/>
        <v>6197</v>
      </c>
      <c r="I2073" s="41">
        <v>2</v>
      </c>
      <c r="J2073" s="76">
        <f t="shared" si="283"/>
        <v>1</v>
      </c>
      <c r="L2073" s="20"/>
    </row>
    <row r="2074" spans="2:12" x14ac:dyDescent="0.5">
      <c r="B2074" s="231"/>
      <c r="C2074" s="232">
        <f t="shared" si="281"/>
        <v>2072</v>
      </c>
      <c r="E2074" s="300">
        <v>16</v>
      </c>
      <c r="F2074" s="45">
        <f t="shared" si="282"/>
        <v>4133</v>
      </c>
      <c r="G2074" s="40">
        <f t="shared" si="284"/>
        <v>12400</v>
      </c>
      <c r="H2074" s="81">
        <f>G2074/I2074</f>
        <v>775</v>
      </c>
      <c r="I2074" s="41">
        <v>16</v>
      </c>
      <c r="J2074" s="76">
        <f t="shared" si="283"/>
        <v>4</v>
      </c>
      <c r="L2074" s="20"/>
    </row>
    <row r="2075" spans="2:12" x14ac:dyDescent="0.5">
      <c r="B2075" s="231"/>
      <c r="C2075" s="232">
        <f t="shared" si="281"/>
        <v>2073</v>
      </c>
      <c r="E2075" s="300">
        <v>2</v>
      </c>
      <c r="F2075" s="45">
        <f t="shared" si="282"/>
        <v>4135</v>
      </c>
      <c r="G2075" s="40">
        <f t="shared" si="284"/>
        <v>12406</v>
      </c>
      <c r="H2075" s="80">
        <f t="shared" si="279"/>
        <v>6203</v>
      </c>
      <c r="I2075" s="41">
        <v>2</v>
      </c>
      <c r="J2075" s="76">
        <f t="shared" si="283"/>
        <v>1</v>
      </c>
      <c r="L2075" s="20"/>
    </row>
    <row r="2076" spans="2:12" x14ac:dyDescent="0.5">
      <c r="B2076" s="231"/>
      <c r="C2076" s="232">
        <f t="shared" si="281"/>
        <v>2074</v>
      </c>
      <c r="E2076" s="300">
        <v>4</v>
      </c>
      <c r="F2076" s="45">
        <f t="shared" si="282"/>
        <v>4137</v>
      </c>
      <c r="G2076" s="40">
        <f t="shared" si="284"/>
        <v>12412</v>
      </c>
      <c r="H2076" s="82">
        <f>G2076/4</f>
        <v>3103</v>
      </c>
      <c r="I2076" s="41">
        <v>4</v>
      </c>
      <c r="J2076" s="76">
        <f t="shared" si="283"/>
        <v>2</v>
      </c>
      <c r="L2076" s="20"/>
    </row>
    <row r="2077" spans="2:12" x14ac:dyDescent="0.5">
      <c r="B2077" s="231"/>
      <c r="C2077" s="232">
        <f t="shared" si="281"/>
        <v>2075</v>
      </c>
      <c r="E2077" s="300">
        <v>2</v>
      </c>
      <c r="F2077" s="45">
        <f t="shared" si="282"/>
        <v>4139</v>
      </c>
      <c r="G2077" s="40">
        <f t="shared" si="284"/>
        <v>12418</v>
      </c>
      <c r="H2077" s="80">
        <f t="shared" si="280"/>
        <v>6209</v>
      </c>
      <c r="I2077" s="41">
        <v>2</v>
      </c>
      <c r="J2077" s="76">
        <f t="shared" si="283"/>
        <v>1</v>
      </c>
      <c r="L2077" s="20"/>
    </row>
    <row r="2078" spans="2:12" x14ac:dyDescent="0.5">
      <c r="B2078" s="231"/>
      <c r="C2078" s="232">
        <f t="shared" si="281"/>
        <v>2076</v>
      </c>
      <c r="E2078" s="300">
        <v>8</v>
      </c>
      <c r="F2078" s="45">
        <f t="shared" si="282"/>
        <v>4141</v>
      </c>
      <c r="G2078" s="40">
        <f t="shared" si="284"/>
        <v>12424</v>
      </c>
      <c r="H2078" s="81">
        <f>G2078/I2078</f>
        <v>1553</v>
      </c>
      <c r="I2078" s="41">
        <v>8</v>
      </c>
      <c r="J2078" s="76">
        <f t="shared" si="283"/>
        <v>3</v>
      </c>
      <c r="L2078" s="20"/>
    </row>
    <row r="2079" spans="2:12" x14ac:dyDescent="0.5">
      <c r="B2079" s="231"/>
      <c r="C2079" s="232">
        <f t="shared" si="281"/>
        <v>2077</v>
      </c>
      <c r="E2079" s="300">
        <v>2</v>
      </c>
      <c r="F2079" s="45">
        <f t="shared" si="282"/>
        <v>4143</v>
      </c>
      <c r="G2079" s="40">
        <f t="shared" si="284"/>
        <v>12430</v>
      </c>
      <c r="H2079" s="80">
        <f t="shared" si="279"/>
        <v>6215</v>
      </c>
      <c r="I2079" s="41">
        <v>2</v>
      </c>
      <c r="J2079" s="76">
        <f t="shared" si="283"/>
        <v>1</v>
      </c>
      <c r="L2079" s="20"/>
    </row>
    <row r="2080" spans="2:12" x14ac:dyDescent="0.5">
      <c r="B2080" s="231"/>
      <c r="C2080" s="232">
        <f t="shared" si="281"/>
        <v>2078</v>
      </c>
      <c r="E2080" s="300">
        <v>4</v>
      </c>
      <c r="F2080" s="45">
        <f t="shared" si="282"/>
        <v>4145</v>
      </c>
      <c r="G2080" s="40">
        <f t="shared" si="284"/>
        <v>12436</v>
      </c>
      <c r="H2080" s="82">
        <f>G2080/4</f>
        <v>3109</v>
      </c>
      <c r="I2080" s="41">
        <v>4</v>
      </c>
      <c r="J2080" s="76">
        <f t="shared" si="283"/>
        <v>2</v>
      </c>
      <c r="L2080" s="20"/>
    </row>
    <row r="2081" spans="2:12" x14ac:dyDescent="0.5">
      <c r="B2081" s="231"/>
      <c r="C2081" s="232">
        <f t="shared" si="281"/>
        <v>2079</v>
      </c>
      <c r="E2081" s="300">
        <v>2</v>
      </c>
      <c r="F2081" s="45">
        <f t="shared" si="282"/>
        <v>4147</v>
      </c>
      <c r="G2081" s="40">
        <f t="shared" si="284"/>
        <v>12442</v>
      </c>
      <c r="H2081" s="80">
        <f t="shared" si="280"/>
        <v>6221</v>
      </c>
      <c r="I2081" s="41">
        <v>2</v>
      </c>
      <c r="J2081" s="76">
        <f t="shared" si="283"/>
        <v>1</v>
      </c>
      <c r="L2081" s="20"/>
    </row>
    <row r="2082" spans="2:12" x14ac:dyDescent="0.5">
      <c r="B2082" s="231"/>
      <c r="C2082" s="232">
        <f t="shared" si="281"/>
        <v>2080</v>
      </c>
      <c r="E2082" s="300">
        <v>32</v>
      </c>
      <c r="F2082" s="45">
        <f t="shared" si="282"/>
        <v>4149</v>
      </c>
      <c r="G2082" s="40">
        <f t="shared" si="284"/>
        <v>12448</v>
      </c>
      <c r="H2082" s="81">
        <f>G2082/I2082</f>
        <v>389</v>
      </c>
      <c r="I2082" s="41">
        <v>32</v>
      </c>
      <c r="J2082" s="76">
        <f t="shared" si="283"/>
        <v>5</v>
      </c>
      <c r="L2082" s="20"/>
    </row>
    <row r="2083" spans="2:12" x14ac:dyDescent="0.5">
      <c r="B2083" s="231"/>
      <c r="C2083" s="232">
        <f t="shared" si="281"/>
        <v>2081</v>
      </c>
      <c r="E2083" s="300">
        <v>2</v>
      </c>
      <c r="F2083" s="45">
        <f t="shared" si="282"/>
        <v>4151</v>
      </c>
      <c r="G2083" s="40">
        <f t="shared" si="284"/>
        <v>12454</v>
      </c>
      <c r="H2083" s="80">
        <f t="shared" ref="H2083:H2143" si="285">H2081+6</f>
        <v>6227</v>
      </c>
      <c r="I2083" s="41">
        <v>2</v>
      </c>
      <c r="J2083" s="76">
        <f t="shared" si="283"/>
        <v>1</v>
      </c>
      <c r="L2083" s="20"/>
    </row>
    <row r="2084" spans="2:12" x14ac:dyDescent="0.5">
      <c r="B2084" s="231"/>
      <c r="C2084" s="232">
        <f t="shared" si="281"/>
        <v>2082</v>
      </c>
      <c r="E2084" s="300">
        <v>4</v>
      </c>
      <c r="F2084" s="45">
        <f t="shared" si="282"/>
        <v>4153</v>
      </c>
      <c r="G2084" s="40">
        <f t="shared" si="284"/>
        <v>12460</v>
      </c>
      <c r="H2084" s="82">
        <f>G2084/4</f>
        <v>3115</v>
      </c>
      <c r="I2084" s="41">
        <v>4</v>
      </c>
      <c r="J2084" s="76">
        <f t="shared" si="283"/>
        <v>2</v>
      </c>
      <c r="L2084" s="20"/>
    </row>
    <row r="2085" spans="2:12" x14ac:dyDescent="0.5">
      <c r="B2085" s="231"/>
      <c r="C2085" s="232">
        <f t="shared" si="281"/>
        <v>2083</v>
      </c>
      <c r="E2085" s="300">
        <v>2</v>
      </c>
      <c r="F2085" s="45">
        <f t="shared" si="282"/>
        <v>4155</v>
      </c>
      <c r="G2085" s="40">
        <f t="shared" si="284"/>
        <v>12466</v>
      </c>
      <c r="H2085" s="80">
        <f t="shared" ref="H2085:H2145" si="286">H2083+6</f>
        <v>6233</v>
      </c>
      <c r="I2085" s="41">
        <v>2</v>
      </c>
      <c r="J2085" s="76">
        <f t="shared" si="283"/>
        <v>1</v>
      </c>
      <c r="L2085" s="20"/>
    </row>
    <row r="2086" spans="2:12" x14ac:dyDescent="0.5">
      <c r="B2086" s="231"/>
      <c r="C2086" s="232">
        <f t="shared" si="281"/>
        <v>2084</v>
      </c>
      <c r="E2086" s="300">
        <v>8</v>
      </c>
      <c r="F2086" s="45">
        <f t="shared" si="282"/>
        <v>4157</v>
      </c>
      <c r="G2086" s="40">
        <f t="shared" si="284"/>
        <v>12472</v>
      </c>
      <c r="H2086" s="81">
        <f>G2086/I2086</f>
        <v>1559</v>
      </c>
      <c r="I2086" s="41">
        <v>8</v>
      </c>
      <c r="J2086" s="76">
        <f t="shared" si="283"/>
        <v>3</v>
      </c>
      <c r="L2086" s="20"/>
    </row>
    <row r="2087" spans="2:12" x14ac:dyDescent="0.5">
      <c r="B2087" s="231"/>
      <c r="C2087" s="232">
        <f t="shared" si="281"/>
        <v>2085</v>
      </c>
      <c r="E2087" s="300">
        <v>2</v>
      </c>
      <c r="F2087" s="45">
        <f t="shared" si="282"/>
        <v>4159</v>
      </c>
      <c r="G2087" s="40">
        <f t="shared" si="284"/>
        <v>12478</v>
      </c>
      <c r="H2087" s="80">
        <f t="shared" si="285"/>
        <v>6239</v>
      </c>
      <c r="I2087" s="41">
        <v>2</v>
      </c>
      <c r="J2087" s="76">
        <f t="shared" si="283"/>
        <v>1</v>
      </c>
      <c r="L2087" s="20"/>
    </row>
    <row r="2088" spans="2:12" x14ac:dyDescent="0.5">
      <c r="B2088" s="231"/>
      <c r="C2088" s="232">
        <f t="shared" si="281"/>
        <v>2086</v>
      </c>
      <c r="E2088" s="300">
        <v>4</v>
      </c>
      <c r="F2088" s="45">
        <f t="shared" si="282"/>
        <v>4161</v>
      </c>
      <c r="G2088" s="40">
        <f t="shared" si="284"/>
        <v>12484</v>
      </c>
      <c r="H2088" s="82">
        <f>G2088/4</f>
        <v>3121</v>
      </c>
      <c r="I2088" s="41">
        <v>4</v>
      </c>
      <c r="J2088" s="76">
        <f t="shared" si="283"/>
        <v>2</v>
      </c>
      <c r="L2088" s="20"/>
    </row>
    <row r="2089" spans="2:12" x14ac:dyDescent="0.5">
      <c r="B2089" s="231"/>
      <c r="C2089" s="232">
        <f t="shared" si="281"/>
        <v>2087</v>
      </c>
      <c r="E2089" s="300">
        <v>2</v>
      </c>
      <c r="F2089" s="45">
        <f t="shared" si="282"/>
        <v>4163</v>
      </c>
      <c r="G2089" s="40">
        <f t="shared" si="284"/>
        <v>12490</v>
      </c>
      <c r="H2089" s="80">
        <f t="shared" si="286"/>
        <v>6245</v>
      </c>
      <c r="I2089" s="41">
        <v>2</v>
      </c>
      <c r="J2089" s="76">
        <f t="shared" si="283"/>
        <v>1</v>
      </c>
      <c r="L2089" s="20"/>
    </row>
    <row r="2090" spans="2:12" x14ac:dyDescent="0.5">
      <c r="B2090" s="231"/>
      <c r="C2090" s="232">
        <f t="shared" si="281"/>
        <v>2088</v>
      </c>
      <c r="E2090" s="300">
        <v>16</v>
      </c>
      <c r="F2090" s="45">
        <f t="shared" si="282"/>
        <v>4165</v>
      </c>
      <c r="G2090" s="40">
        <f t="shared" si="284"/>
        <v>12496</v>
      </c>
      <c r="H2090" s="81">
        <f>G2090/I2090</f>
        <v>781</v>
      </c>
      <c r="I2090" s="41">
        <v>16</v>
      </c>
      <c r="J2090" s="76">
        <f t="shared" si="283"/>
        <v>4</v>
      </c>
      <c r="L2090" s="20"/>
    </row>
    <row r="2091" spans="2:12" x14ac:dyDescent="0.5">
      <c r="B2091" s="231"/>
      <c r="C2091" s="232">
        <f t="shared" si="281"/>
        <v>2089</v>
      </c>
      <c r="E2091" s="300">
        <v>2</v>
      </c>
      <c r="F2091" s="45">
        <f t="shared" si="282"/>
        <v>4167</v>
      </c>
      <c r="G2091" s="40">
        <f t="shared" si="284"/>
        <v>12502</v>
      </c>
      <c r="H2091" s="80">
        <f t="shared" si="285"/>
        <v>6251</v>
      </c>
      <c r="I2091" s="41">
        <v>2</v>
      </c>
      <c r="J2091" s="76">
        <f t="shared" si="283"/>
        <v>1</v>
      </c>
      <c r="L2091" s="20"/>
    </row>
    <row r="2092" spans="2:12" x14ac:dyDescent="0.5">
      <c r="B2092" s="231"/>
      <c r="C2092" s="232">
        <f t="shared" si="281"/>
        <v>2090</v>
      </c>
      <c r="E2092" s="300">
        <v>4</v>
      </c>
      <c r="F2092" s="45">
        <f t="shared" si="282"/>
        <v>4169</v>
      </c>
      <c r="G2092" s="40">
        <f t="shared" si="284"/>
        <v>12508</v>
      </c>
      <c r="H2092" s="82">
        <f>G2092/4</f>
        <v>3127</v>
      </c>
      <c r="I2092" s="41">
        <v>4</v>
      </c>
      <c r="J2092" s="76">
        <f t="shared" si="283"/>
        <v>2</v>
      </c>
      <c r="L2092" s="20"/>
    </row>
    <row r="2093" spans="2:12" x14ac:dyDescent="0.5">
      <c r="B2093" s="231"/>
      <c r="C2093" s="232">
        <f t="shared" si="281"/>
        <v>2091</v>
      </c>
      <c r="E2093" s="300">
        <v>2</v>
      </c>
      <c r="F2093" s="45">
        <f t="shared" si="282"/>
        <v>4171</v>
      </c>
      <c r="G2093" s="40">
        <f t="shared" si="284"/>
        <v>12514</v>
      </c>
      <c r="H2093" s="80">
        <f t="shared" si="286"/>
        <v>6257</v>
      </c>
      <c r="I2093" s="41">
        <v>2</v>
      </c>
      <c r="J2093" s="76">
        <f t="shared" si="283"/>
        <v>1</v>
      </c>
      <c r="L2093" s="20"/>
    </row>
    <row r="2094" spans="2:12" x14ac:dyDescent="0.5">
      <c r="B2094" s="231"/>
      <c r="C2094" s="232">
        <f t="shared" si="281"/>
        <v>2092</v>
      </c>
      <c r="E2094" s="300">
        <v>8</v>
      </c>
      <c r="F2094" s="45">
        <f t="shared" si="282"/>
        <v>4173</v>
      </c>
      <c r="G2094" s="40">
        <f t="shared" si="284"/>
        <v>12520</v>
      </c>
      <c r="H2094" s="81">
        <f>G2094/I2094</f>
        <v>1565</v>
      </c>
      <c r="I2094" s="41">
        <v>8</v>
      </c>
      <c r="J2094" s="76">
        <f t="shared" si="283"/>
        <v>3</v>
      </c>
      <c r="L2094" s="20"/>
    </row>
    <row r="2095" spans="2:12" x14ac:dyDescent="0.5">
      <c r="B2095" s="231"/>
      <c r="C2095" s="232">
        <f t="shared" si="281"/>
        <v>2093</v>
      </c>
      <c r="E2095" s="300">
        <v>2</v>
      </c>
      <c r="F2095" s="45">
        <f t="shared" si="282"/>
        <v>4175</v>
      </c>
      <c r="G2095" s="40">
        <f t="shared" si="284"/>
        <v>12526</v>
      </c>
      <c r="H2095" s="80">
        <f t="shared" si="285"/>
        <v>6263</v>
      </c>
      <c r="I2095" s="41">
        <v>2</v>
      </c>
      <c r="J2095" s="76">
        <f t="shared" si="283"/>
        <v>1</v>
      </c>
      <c r="L2095" s="20"/>
    </row>
    <row r="2096" spans="2:12" x14ac:dyDescent="0.5">
      <c r="B2096" s="231"/>
      <c r="C2096" s="232">
        <f t="shared" si="281"/>
        <v>2094</v>
      </c>
      <c r="E2096" s="300">
        <v>4</v>
      </c>
      <c r="F2096" s="45">
        <f t="shared" si="282"/>
        <v>4177</v>
      </c>
      <c r="G2096" s="40">
        <f t="shared" si="284"/>
        <v>12532</v>
      </c>
      <c r="H2096" s="82">
        <f>G2096/4</f>
        <v>3133</v>
      </c>
      <c r="I2096" s="41">
        <v>4</v>
      </c>
      <c r="J2096" s="76">
        <f t="shared" si="283"/>
        <v>2</v>
      </c>
      <c r="L2096" s="20"/>
    </row>
    <row r="2097" spans="2:12" x14ac:dyDescent="0.5">
      <c r="B2097" s="231"/>
      <c r="C2097" s="232">
        <f t="shared" si="281"/>
        <v>2095</v>
      </c>
      <c r="E2097" s="300">
        <v>2</v>
      </c>
      <c r="F2097" s="45">
        <f t="shared" si="282"/>
        <v>4179</v>
      </c>
      <c r="G2097" s="40">
        <f t="shared" si="284"/>
        <v>12538</v>
      </c>
      <c r="H2097" s="80">
        <f t="shared" si="286"/>
        <v>6269</v>
      </c>
      <c r="I2097" s="41">
        <v>2</v>
      </c>
      <c r="J2097" s="76">
        <f t="shared" si="283"/>
        <v>1</v>
      </c>
      <c r="L2097" s="20"/>
    </row>
    <row r="2098" spans="2:12" x14ac:dyDescent="0.5">
      <c r="B2098" s="231"/>
      <c r="C2098" s="232">
        <f t="shared" si="281"/>
        <v>2096</v>
      </c>
      <c r="E2098" s="300">
        <v>256</v>
      </c>
      <c r="F2098" s="45">
        <f t="shared" si="282"/>
        <v>4181</v>
      </c>
      <c r="G2098" s="40">
        <f t="shared" si="284"/>
        <v>12544</v>
      </c>
      <c r="H2098" s="81">
        <f>G2098/I2098</f>
        <v>49</v>
      </c>
      <c r="I2098" s="41">
        <v>256</v>
      </c>
      <c r="J2098" s="76">
        <f t="shared" si="283"/>
        <v>8</v>
      </c>
      <c r="L2098" s="20"/>
    </row>
    <row r="2099" spans="2:12" x14ac:dyDescent="0.5">
      <c r="B2099" s="231"/>
      <c r="C2099" s="232">
        <f t="shared" si="281"/>
        <v>2097</v>
      </c>
      <c r="E2099" s="300">
        <v>2</v>
      </c>
      <c r="F2099" s="45">
        <f t="shared" si="282"/>
        <v>4183</v>
      </c>
      <c r="G2099" s="40">
        <f t="shared" si="284"/>
        <v>12550</v>
      </c>
      <c r="H2099" s="80">
        <f t="shared" si="285"/>
        <v>6275</v>
      </c>
      <c r="I2099" s="41">
        <v>2</v>
      </c>
      <c r="J2099" s="76">
        <f t="shared" si="283"/>
        <v>1</v>
      </c>
      <c r="L2099" s="20"/>
    </row>
    <row r="2100" spans="2:12" x14ac:dyDescent="0.5">
      <c r="B2100" s="231"/>
      <c r="C2100" s="232">
        <f t="shared" si="281"/>
        <v>2098</v>
      </c>
      <c r="E2100" s="300">
        <v>4</v>
      </c>
      <c r="F2100" s="45">
        <f t="shared" si="282"/>
        <v>4185</v>
      </c>
      <c r="G2100" s="40">
        <f t="shared" si="284"/>
        <v>12556</v>
      </c>
      <c r="H2100" s="82">
        <f>G2100/4</f>
        <v>3139</v>
      </c>
      <c r="I2100" s="41">
        <v>4</v>
      </c>
      <c r="J2100" s="76">
        <f t="shared" si="283"/>
        <v>2</v>
      </c>
      <c r="L2100" s="20"/>
    </row>
    <row r="2101" spans="2:12" x14ac:dyDescent="0.5">
      <c r="B2101" s="231"/>
      <c r="C2101" s="232">
        <f t="shared" si="281"/>
        <v>2099</v>
      </c>
      <c r="E2101" s="300">
        <v>2</v>
      </c>
      <c r="F2101" s="45">
        <f t="shared" si="282"/>
        <v>4187</v>
      </c>
      <c r="G2101" s="40">
        <f t="shared" si="284"/>
        <v>12562</v>
      </c>
      <c r="H2101" s="80">
        <f t="shared" si="286"/>
        <v>6281</v>
      </c>
      <c r="I2101" s="41">
        <v>2</v>
      </c>
      <c r="J2101" s="76">
        <f t="shared" si="283"/>
        <v>1</v>
      </c>
      <c r="L2101" s="20"/>
    </row>
    <row r="2102" spans="2:12" x14ac:dyDescent="0.5">
      <c r="B2102" s="231"/>
      <c r="C2102" s="232">
        <f t="shared" si="281"/>
        <v>2100</v>
      </c>
      <c r="E2102" s="300">
        <v>8</v>
      </c>
      <c r="F2102" s="45">
        <f t="shared" si="282"/>
        <v>4189</v>
      </c>
      <c r="G2102" s="40">
        <f t="shared" si="284"/>
        <v>12568</v>
      </c>
      <c r="H2102" s="81">
        <f>G2102/I2102</f>
        <v>1571</v>
      </c>
      <c r="I2102" s="41">
        <v>8</v>
      </c>
      <c r="J2102" s="76">
        <f t="shared" si="283"/>
        <v>3</v>
      </c>
      <c r="L2102" s="20"/>
    </row>
    <row r="2103" spans="2:12" x14ac:dyDescent="0.5">
      <c r="B2103" s="231"/>
      <c r="C2103" s="232">
        <f t="shared" si="281"/>
        <v>2101</v>
      </c>
      <c r="E2103" s="300">
        <v>2</v>
      </c>
      <c r="F2103" s="45">
        <f t="shared" si="282"/>
        <v>4191</v>
      </c>
      <c r="G2103" s="40">
        <f t="shared" si="284"/>
        <v>12574</v>
      </c>
      <c r="H2103" s="80">
        <f t="shared" si="285"/>
        <v>6287</v>
      </c>
      <c r="I2103" s="41">
        <v>2</v>
      </c>
      <c r="J2103" s="76">
        <f t="shared" si="283"/>
        <v>1</v>
      </c>
      <c r="L2103" s="20"/>
    </row>
    <row r="2104" spans="2:12" x14ac:dyDescent="0.5">
      <c r="B2104" s="231"/>
      <c r="C2104" s="232">
        <f t="shared" si="281"/>
        <v>2102</v>
      </c>
      <c r="E2104" s="300">
        <v>4</v>
      </c>
      <c r="F2104" s="45">
        <f t="shared" si="282"/>
        <v>4193</v>
      </c>
      <c r="G2104" s="40">
        <f t="shared" si="284"/>
        <v>12580</v>
      </c>
      <c r="H2104" s="82">
        <f>G2104/4</f>
        <v>3145</v>
      </c>
      <c r="I2104" s="41">
        <v>4</v>
      </c>
      <c r="J2104" s="76">
        <f t="shared" si="283"/>
        <v>2</v>
      </c>
      <c r="L2104" s="20"/>
    </row>
    <row r="2105" spans="2:12" x14ac:dyDescent="0.5">
      <c r="B2105" s="231"/>
      <c r="C2105" s="232">
        <f t="shared" si="281"/>
        <v>2103</v>
      </c>
      <c r="E2105" s="300">
        <v>2</v>
      </c>
      <c r="F2105" s="45">
        <f t="shared" si="282"/>
        <v>4195</v>
      </c>
      <c r="G2105" s="40">
        <f t="shared" si="284"/>
        <v>12586</v>
      </c>
      <c r="H2105" s="80">
        <f t="shared" si="286"/>
        <v>6293</v>
      </c>
      <c r="I2105" s="41">
        <v>2</v>
      </c>
      <c r="J2105" s="76">
        <f t="shared" si="283"/>
        <v>1</v>
      </c>
      <c r="L2105" s="20"/>
    </row>
    <row r="2106" spans="2:12" x14ac:dyDescent="0.5">
      <c r="B2106" s="231"/>
      <c r="C2106" s="232">
        <f t="shared" si="281"/>
        <v>2104</v>
      </c>
      <c r="E2106" s="300">
        <v>16</v>
      </c>
      <c r="F2106" s="45">
        <f t="shared" si="282"/>
        <v>4197</v>
      </c>
      <c r="G2106" s="40">
        <f t="shared" si="284"/>
        <v>12592</v>
      </c>
      <c r="H2106" s="81">
        <f>G2106/I2106</f>
        <v>787</v>
      </c>
      <c r="I2106" s="41">
        <v>16</v>
      </c>
      <c r="J2106" s="76">
        <f t="shared" si="283"/>
        <v>4</v>
      </c>
      <c r="L2106" s="20"/>
    </row>
    <row r="2107" spans="2:12" x14ac:dyDescent="0.5">
      <c r="B2107" s="231"/>
      <c r="C2107" s="232">
        <f t="shared" si="281"/>
        <v>2105</v>
      </c>
      <c r="E2107" s="300">
        <v>2</v>
      </c>
      <c r="F2107" s="45">
        <f t="shared" si="282"/>
        <v>4199</v>
      </c>
      <c r="G2107" s="40">
        <f t="shared" si="284"/>
        <v>12598</v>
      </c>
      <c r="H2107" s="80">
        <f t="shared" si="285"/>
        <v>6299</v>
      </c>
      <c r="I2107" s="41">
        <v>2</v>
      </c>
      <c r="J2107" s="76">
        <f t="shared" si="283"/>
        <v>1</v>
      </c>
      <c r="L2107" s="20"/>
    </row>
    <row r="2108" spans="2:12" x14ac:dyDescent="0.5">
      <c r="B2108" s="231"/>
      <c r="C2108" s="232">
        <f t="shared" si="281"/>
        <v>2106</v>
      </c>
      <c r="E2108" s="300">
        <v>4</v>
      </c>
      <c r="F2108" s="45">
        <f t="shared" si="282"/>
        <v>4201</v>
      </c>
      <c r="G2108" s="40">
        <f t="shared" si="284"/>
        <v>12604</v>
      </c>
      <c r="H2108" s="82">
        <f>G2108/4</f>
        <v>3151</v>
      </c>
      <c r="I2108" s="41">
        <v>4</v>
      </c>
      <c r="J2108" s="76">
        <f t="shared" si="283"/>
        <v>2</v>
      </c>
      <c r="L2108" s="20"/>
    </row>
    <row r="2109" spans="2:12" x14ac:dyDescent="0.5">
      <c r="B2109" s="231"/>
      <c r="C2109" s="232">
        <f t="shared" si="281"/>
        <v>2107</v>
      </c>
      <c r="E2109" s="300">
        <v>2</v>
      </c>
      <c r="F2109" s="45">
        <f t="shared" si="282"/>
        <v>4203</v>
      </c>
      <c r="G2109" s="40">
        <f t="shared" si="284"/>
        <v>12610</v>
      </c>
      <c r="H2109" s="80">
        <f t="shared" si="286"/>
        <v>6305</v>
      </c>
      <c r="I2109" s="41">
        <v>2</v>
      </c>
      <c r="J2109" s="76">
        <f t="shared" si="283"/>
        <v>1</v>
      </c>
      <c r="L2109" s="20"/>
    </row>
    <row r="2110" spans="2:12" x14ac:dyDescent="0.5">
      <c r="B2110" s="231"/>
      <c r="C2110" s="232">
        <f t="shared" si="281"/>
        <v>2108</v>
      </c>
      <c r="E2110" s="300">
        <v>8</v>
      </c>
      <c r="F2110" s="45">
        <f t="shared" si="282"/>
        <v>4205</v>
      </c>
      <c r="G2110" s="40">
        <f t="shared" si="284"/>
        <v>12616</v>
      </c>
      <c r="H2110" s="81">
        <f>G2110/I2110</f>
        <v>1577</v>
      </c>
      <c r="I2110" s="41">
        <v>8</v>
      </c>
      <c r="J2110" s="76">
        <f t="shared" si="283"/>
        <v>3</v>
      </c>
      <c r="L2110" s="20"/>
    </row>
    <row r="2111" spans="2:12" x14ac:dyDescent="0.5">
      <c r="B2111" s="231"/>
      <c r="C2111" s="232">
        <f t="shared" si="281"/>
        <v>2109</v>
      </c>
      <c r="E2111" s="300">
        <v>2</v>
      </c>
      <c r="F2111" s="45">
        <f t="shared" si="282"/>
        <v>4207</v>
      </c>
      <c r="G2111" s="40">
        <f t="shared" si="284"/>
        <v>12622</v>
      </c>
      <c r="H2111" s="80">
        <f t="shared" si="285"/>
        <v>6311</v>
      </c>
      <c r="I2111" s="41">
        <v>2</v>
      </c>
      <c r="J2111" s="76">
        <f t="shared" si="283"/>
        <v>1</v>
      </c>
      <c r="L2111" s="20"/>
    </row>
    <row r="2112" spans="2:12" x14ac:dyDescent="0.5">
      <c r="B2112" s="231"/>
      <c r="C2112" s="232">
        <f t="shared" si="281"/>
        <v>2110</v>
      </c>
      <c r="E2112" s="300">
        <v>4</v>
      </c>
      <c r="F2112" s="45">
        <f t="shared" si="282"/>
        <v>4209</v>
      </c>
      <c r="G2112" s="40">
        <f t="shared" si="284"/>
        <v>12628</v>
      </c>
      <c r="H2112" s="82">
        <f>G2112/4</f>
        <v>3157</v>
      </c>
      <c r="I2112" s="41">
        <v>4</v>
      </c>
      <c r="J2112" s="76">
        <f t="shared" si="283"/>
        <v>2</v>
      </c>
      <c r="L2112" s="20"/>
    </row>
    <row r="2113" spans="2:12" x14ac:dyDescent="0.5">
      <c r="B2113" s="231"/>
      <c r="C2113" s="232">
        <f t="shared" si="281"/>
        <v>2111</v>
      </c>
      <c r="E2113" s="300">
        <v>2</v>
      </c>
      <c r="F2113" s="45">
        <f t="shared" si="282"/>
        <v>4211</v>
      </c>
      <c r="G2113" s="40">
        <f t="shared" si="284"/>
        <v>12634</v>
      </c>
      <c r="H2113" s="80">
        <f t="shared" si="286"/>
        <v>6317</v>
      </c>
      <c r="I2113" s="41">
        <v>2</v>
      </c>
      <c r="J2113" s="76">
        <f t="shared" si="283"/>
        <v>1</v>
      </c>
      <c r="L2113" s="20"/>
    </row>
    <row r="2114" spans="2:12" x14ac:dyDescent="0.5">
      <c r="B2114" s="231"/>
      <c r="C2114" s="232">
        <f t="shared" si="281"/>
        <v>2112</v>
      </c>
      <c r="E2114" s="300">
        <v>32</v>
      </c>
      <c r="F2114" s="45">
        <f t="shared" si="282"/>
        <v>4213</v>
      </c>
      <c r="G2114" s="40">
        <f t="shared" si="284"/>
        <v>12640</v>
      </c>
      <c r="H2114" s="81">
        <f>G2114/I2114</f>
        <v>395</v>
      </c>
      <c r="I2114" s="41">
        <v>32</v>
      </c>
      <c r="J2114" s="76">
        <f t="shared" si="283"/>
        <v>5</v>
      </c>
      <c r="L2114" s="20"/>
    </row>
    <row r="2115" spans="2:12" x14ac:dyDescent="0.5">
      <c r="B2115" s="231"/>
      <c r="C2115" s="232">
        <f t="shared" si="281"/>
        <v>2113</v>
      </c>
      <c r="E2115" s="300">
        <v>2</v>
      </c>
      <c r="F2115" s="45">
        <f t="shared" si="282"/>
        <v>4215</v>
      </c>
      <c r="G2115" s="40">
        <f t="shared" si="284"/>
        <v>12646</v>
      </c>
      <c r="H2115" s="80">
        <f t="shared" si="285"/>
        <v>6323</v>
      </c>
      <c r="I2115" s="41">
        <v>2</v>
      </c>
      <c r="J2115" s="76">
        <f t="shared" si="283"/>
        <v>1</v>
      </c>
      <c r="L2115" s="20"/>
    </row>
    <row r="2116" spans="2:12" x14ac:dyDescent="0.5">
      <c r="B2116" s="231"/>
      <c r="C2116" s="232">
        <f t="shared" si="281"/>
        <v>2114</v>
      </c>
      <c r="E2116" s="300">
        <v>4</v>
      </c>
      <c r="F2116" s="45">
        <f t="shared" si="282"/>
        <v>4217</v>
      </c>
      <c r="G2116" s="40">
        <f t="shared" si="284"/>
        <v>12652</v>
      </c>
      <c r="H2116" s="82">
        <f>G2116/4</f>
        <v>3163</v>
      </c>
      <c r="I2116" s="41">
        <v>4</v>
      </c>
      <c r="J2116" s="76">
        <f t="shared" si="283"/>
        <v>2</v>
      </c>
      <c r="L2116" s="20"/>
    </row>
    <row r="2117" spans="2:12" x14ac:dyDescent="0.5">
      <c r="B2117" s="231"/>
      <c r="C2117" s="232">
        <f t="shared" ref="C2117:C2180" si="287">C2116+1</f>
        <v>2115</v>
      </c>
      <c r="E2117" s="300">
        <v>2</v>
      </c>
      <c r="F2117" s="45">
        <f t="shared" si="282"/>
        <v>4219</v>
      </c>
      <c r="G2117" s="40">
        <f t="shared" si="284"/>
        <v>12658</v>
      </c>
      <c r="H2117" s="80">
        <f t="shared" si="286"/>
        <v>6329</v>
      </c>
      <c r="I2117" s="41">
        <v>2</v>
      </c>
      <c r="J2117" s="76">
        <f t="shared" si="283"/>
        <v>1</v>
      </c>
      <c r="L2117" s="20"/>
    </row>
    <row r="2118" spans="2:12" x14ac:dyDescent="0.5">
      <c r="B2118" s="231"/>
      <c r="C2118" s="232">
        <f t="shared" si="287"/>
        <v>2116</v>
      </c>
      <c r="E2118" s="300">
        <v>8</v>
      </c>
      <c r="F2118" s="45">
        <f t="shared" si="282"/>
        <v>4221</v>
      </c>
      <c r="G2118" s="40">
        <f t="shared" si="284"/>
        <v>12664</v>
      </c>
      <c r="H2118" s="81">
        <f>G2118/I2118</f>
        <v>1583</v>
      </c>
      <c r="I2118" s="41">
        <v>8</v>
      </c>
      <c r="J2118" s="76">
        <f t="shared" si="283"/>
        <v>3</v>
      </c>
      <c r="L2118" s="20"/>
    </row>
    <row r="2119" spans="2:12" x14ac:dyDescent="0.5">
      <c r="B2119" s="231"/>
      <c r="C2119" s="232">
        <f t="shared" si="287"/>
        <v>2117</v>
      </c>
      <c r="E2119" s="300">
        <v>2</v>
      </c>
      <c r="F2119" s="45">
        <f t="shared" si="282"/>
        <v>4223</v>
      </c>
      <c r="G2119" s="40">
        <f t="shared" si="284"/>
        <v>12670</v>
      </c>
      <c r="H2119" s="80">
        <f t="shared" si="285"/>
        <v>6335</v>
      </c>
      <c r="I2119" s="41">
        <v>2</v>
      </c>
      <c r="J2119" s="76">
        <f t="shared" si="283"/>
        <v>1</v>
      </c>
      <c r="L2119" s="20"/>
    </row>
    <row r="2120" spans="2:12" x14ac:dyDescent="0.5">
      <c r="B2120" s="231"/>
      <c r="C2120" s="232">
        <f t="shared" si="287"/>
        <v>2118</v>
      </c>
      <c r="E2120" s="300">
        <v>4</v>
      </c>
      <c r="F2120" s="45">
        <f t="shared" si="282"/>
        <v>4225</v>
      </c>
      <c r="G2120" s="40">
        <f t="shared" si="284"/>
        <v>12676</v>
      </c>
      <c r="H2120" s="82">
        <f>G2120/4</f>
        <v>3169</v>
      </c>
      <c r="I2120" s="41">
        <v>4</v>
      </c>
      <c r="J2120" s="76">
        <f t="shared" si="283"/>
        <v>2</v>
      </c>
      <c r="L2120" s="20"/>
    </row>
    <row r="2121" spans="2:12" x14ac:dyDescent="0.5">
      <c r="B2121" s="231"/>
      <c r="C2121" s="232">
        <f t="shared" si="287"/>
        <v>2119</v>
      </c>
      <c r="E2121" s="300">
        <v>2</v>
      </c>
      <c r="F2121" s="45">
        <f t="shared" ref="F2121:F2184" si="288">(G2121-1)/3</f>
        <v>4227</v>
      </c>
      <c r="G2121" s="40">
        <f t="shared" si="284"/>
        <v>12682</v>
      </c>
      <c r="H2121" s="80">
        <f t="shared" si="286"/>
        <v>6341</v>
      </c>
      <c r="I2121" s="41">
        <v>2</v>
      </c>
      <c r="J2121" s="76">
        <f t="shared" ref="J2121:J2184" si="289">LOG(I2121,2)</f>
        <v>1</v>
      </c>
      <c r="L2121" s="20"/>
    </row>
    <row r="2122" spans="2:12" x14ac:dyDescent="0.5">
      <c r="B2122" s="231"/>
      <c r="C2122" s="232">
        <f t="shared" si="287"/>
        <v>2120</v>
      </c>
      <c r="E2122" s="300">
        <v>16</v>
      </c>
      <c r="F2122" s="45">
        <f t="shared" si="288"/>
        <v>4229</v>
      </c>
      <c r="G2122" s="40">
        <f t="shared" ref="G2122:G2185" si="290">G2121+6</f>
        <v>12688</v>
      </c>
      <c r="H2122" s="81">
        <f>G2122/I2122</f>
        <v>793</v>
      </c>
      <c r="I2122" s="41">
        <v>16</v>
      </c>
      <c r="J2122" s="76">
        <f t="shared" si="289"/>
        <v>4</v>
      </c>
      <c r="L2122" s="20"/>
    </row>
    <row r="2123" spans="2:12" x14ac:dyDescent="0.5">
      <c r="B2123" s="231"/>
      <c r="C2123" s="232">
        <f t="shared" si="287"/>
        <v>2121</v>
      </c>
      <c r="E2123" s="300">
        <v>2</v>
      </c>
      <c r="F2123" s="45">
        <f t="shared" si="288"/>
        <v>4231</v>
      </c>
      <c r="G2123" s="40">
        <f t="shared" si="290"/>
        <v>12694</v>
      </c>
      <c r="H2123" s="80">
        <f t="shared" si="285"/>
        <v>6347</v>
      </c>
      <c r="I2123" s="41">
        <v>2</v>
      </c>
      <c r="J2123" s="76">
        <f t="shared" si="289"/>
        <v>1</v>
      </c>
      <c r="L2123" s="20"/>
    </row>
    <row r="2124" spans="2:12" x14ac:dyDescent="0.5">
      <c r="B2124" s="231"/>
      <c r="C2124" s="232">
        <f t="shared" si="287"/>
        <v>2122</v>
      </c>
      <c r="E2124" s="300">
        <v>4</v>
      </c>
      <c r="F2124" s="45">
        <f t="shared" si="288"/>
        <v>4233</v>
      </c>
      <c r="G2124" s="40">
        <f t="shared" si="290"/>
        <v>12700</v>
      </c>
      <c r="H2124" s="82">
        <f>G2124/4</f>
        <v>3175</v>
      </c>
      <c r="I2124" s="41">
        <v>4</v>
      </c>
      <c r="J2124" s="76">
        <f t="shared" si="289"/>
        <v>2</v>
      </c>
      <c r="L2124" s="20"/>
    </row>
    <row r="2125" spans="2:12" x14ac:dyDescent="0.5">
      <c r="B2125" s="231"/>
      <c r="C2125" s="232">
        <f t="shared" si="287"/>
        <v>2123</v>
      </c>
      <c r="E2125" s="300">
        <v>2</v>
      </c>
      <c r="F2125" s="45">
        <f t="shared" si="288"/>
        <v>4235</v>
      </c>
      <c r="G2125" s="40">
        <f t="shared" si="290"/>
        <v>12706</v>
      </c>
      <c r="H2125" s="80">
        <f t="shared" si="286"/>
        <v>6353</v>
      </c>
      <c r="I2125" s="41">
        <v>2</v>
      </c>
      <c r="J2125" s="76">
        <f t="shared" si="289"/>
        <v>1</v>
      </c>
      <c r="L2125" s="20"/>
    </row>
    <row r="2126" spans="2:12" x14ac:dyDescent="0.5">
      <c r="B2126" s="231"/>
      <c r="C2126" s="232">
        <f t="shared" si="287"/>
        <v>2124</v>
      </c>
      <c r="E2126" s="300">
        <v>8</v>
      </c>
      <c r="F2126" s="45">
        <f t="shared" si="288"/>
        <v>4237</v>
      </c>
      <c r="G2126" s="40">
        <f t="shared" si="290"/>
        <v>12712</v>
      </c>
      <c r="H2126" s="81">
        <f>G2126/I2126</f>
        <v>1589</v>
      </c>
      <c r="I2126" s="41">
        <v>8</v>
      </c>
      <c r="J2126" s="76">
        <f t="shared" si="289"/>
        <v>3</v>
      </c>
      <c r="L2126" s="20"/>
    </row>
    <row r="2127" spans="2:12" x14ac:dyDescent="0.5">
      <c r="B2127" s="231"/>
      <c r="C2127" s="232">
        <f t="shared" si="287"/>
        <v>2125</v>
      </c>
      <c r="E2127" s="300">
        <v>2</v>
      </c>
      <c r="F2127" s="45">
        <f t="shared" si="288"/>
        <v>4239</v>
      </c>
      <c r="G2127" s="40">
        <f t="shared" si="290"/>
        <v>12718</v>
      </c>
      <c r="H2127" s="80">
        <f t="shared" si="285"/>
        <v>6359</v>
      </c>
      <c r="I2127" s="41">
        <v>2</v>
      </c>
      <c r="J2127" s="76">
        <f t="shared" si="289"/>
        <v>1</v>
      </c>
      <c r="L2127" s="20"/>
    </row>
    <row r="2128" spans="2:12" x14ac:dyDescent="0.5">
      <c r="B2128" s="231"/>
      <c r="C2128" s="232">
        <f t="shared" si="287"/>
        <v>2126</v>
      </c>
      <c r="E2128" s="300">
        <v>4</v>
      </c>
      <c r="F2128" s="45">
        <f t="shared" si="288"/>
        <v>4241</v>
      </c>
      <c r="G2128" s="40">
        <f t="shared" si="290"/>
        <v>12724</v>
      </c>
      <c r="H2128" s="82">
        <f>G2128/4</f>
        <v>3181</v>
      </c>
      <c r="I2128" s="41">
        <v>4</v>
      </c>
      <c r="J2128" s="76">
        <f t="shared" si="289"/>
        <v>2</v>
      </c>
      <c r="L2128" s="20"/>
    </row>
    <row r="2129" spans="2:12" x14ac:dyDescent="0.5">
      <c r="B2129" s="231"/>
      <c r="C2129" s="232">
        <f t="shared" si="287"/>
        <v>2127</v>
      </c>
      <c r="E2129" s="300">
        <v>2</v>
      </c>
      <c r="F2129" s="45">
        <f t="shared" si="288"/>
        <v>4243</v>
      </c>
      <c r="G2129" s="40">
        <f t="shared" si="290"/>
        <v>12730</v>
      </c>
      <c r="H2129" s="80">
        <f t="shared" si="286"/>
        <v>6365</v>
      </c>
      <c r="I2129" s="41">
        <v>2</v>
      </c>
      <c r="J2129" s="76">
        <f t="shared" si="289"/>
        <v>1</v>
      </c>
      <c r="L2129" s="20"/>
    </row>
    <row r="2130" spans="2:12" x14ac:dyDescent="0.5">
      <c r="B2130" s="231"/>
      <c r="C2130" s="232">
        <f t="shared" si="287"/>
        <v>2128</v>
      </c>
      <c r="E2130" s="300">
        <v>64</v>
      </c>
      <c r="F2130" s="45">
        <f t="shared" si="288"/>
        <v>4245</v>
      </c>
      <c r="G2130" s="40">
        <f t="shared" si="290"/>
        <v>12736</v>
      </c>
      <c r="H2130" s="81">
        <f>G2130/I2130</f>
        <v>199</v>
      </c>
      <c r="I2130" s="41">
        <v>64</v>
      </c>
      <c r="J2130" s="76">
        <f t="shared" si="289"/>
        <v>6</v>
      </c>
      <c r="L2130" s="20"/>
    </row>
    <row r="2131" spans="2:12" x14ac:dyDescent="0.5">
      <c r="B2131" s="231"/>
      <c r="C2131" s="232">
        <f t="shared" si="287"/>
        <v>2129</v>
      </c>
      <c r="E2131" s="300">
        <v>2</v>
      </c>
      <c r="F2131" s="45">
        <f t="shared" si="288"/>
        <v>4247</v>
      </c>
      <c r="G2131" s="40">
        <f t="shared" si="290"/>
        <v>12742</v>
      </c>
      <c r="H2131" s="80">
        <f t="shared" si="285"/>
        <v>6371</v>
      </c>
      <c r="I2131" s="41">
        <v>2</v>
      </c>
      <c r="J2131" s="76">
        <f t="shared" si="289"/>
        <v>1</v>
      </c>
      <c r="L2131" s="20"/>
    </row>
    <row r="2132" spans="2:12" x14ac:dyDescent="0.5">
      <c r="B2132" s="231"/>
      <c r="C2132" s="232">
        <f t="shared" si="287"/>
        <v>2130</v>
      </c>
      <c r="E2132" s="300">
        <v>4</v>
      </c>
      <c r="F2132" s="45">
        <f t="shared" si="288"/>
        <v>4249</v>
      </c>
      <c r="G2132" s="40">
        <f t="shared" si="290"/>
        <v>12748</v>
      </c>
      <c r="H2132" s="82">
        <f>G2132/4</f>
        <v>3187</v>
      </c>
      <c r="I2132" s="41">
        <v>4</v>
      </c>
      <c r="J2132" s="76">
        <f t="shared" si="289"/>
        <v>2</v>
      </c>
      <c r="L2132" s="20"/>
    </row>
    <row r="2133" spans="2:12" x14ac:dyDescent="0.5">
      <c r="B2133" s="231"/>
      <c r="C2133" s="232">
        <f t="shared" si="287"/>
        <v>2131</v>
      </c>
      <c r="E2133" s="300">
        <v>2</v>
      </c>
      <c r="F2133" s="45">
        <f t="shared" si="288"/>
        <v>4251</v>
      </c>
      <c r="G2133" s="40">
        <f t="shared" si="290"/>
        <v>12754</v>
      </c>
      <c r="H2133" s="80">
        <f t="shared" si="286"/>
        <v>6377</v>
      </c>
      <c r="I2133" s="41">
        <v>2</v>
      </c>
      <c r="J2133" s="76">
        <f t="shared" si="289"/>
        <v>1</v>
      </c>
      <c r="L2133" s="20"/>
    </row>
    <row r="2134" spans="2:12" x14ac:dyDescent="0.5">
      <c r="B2134" s="231"/>
      <c r="C2134" s="232">
        <f t="shared" si="287"/>
        <v>2132</v>
      </c>
      <c r="E2134" s="300">
        <v>8</v>
      </c>
      <c r="F2134" s="45">
        <f t="shared" si="288"/>
        <v>4253</v>
      </c>
      <c r="G2134" s="40">
        <f t="shared" si="290"/>
        <v>12760</v>
      </c>
      <c r="H2134" s="81">
        <f>G2134/I2134</f>
        <v>1595</v>
      </c>
      <c r="I2134" s="41">
        <v>8</v>
      </c>
      <c r="J2134" s="76">
        <f t="shared" si="289"/>
        <v>3</v>
      </c>
      <c r="L2134" s="20"/>
    </row>
    <row r="2135" spans="2:12" x14ac:dyDescent="0.5">
      <c r="B2135" s="231"/>
      <c r="C2135" s="232">
        <f t="shared" si="287"/>
        <v>2133</v>
      </c>
      <c r="E2135" s="300">
        <v>2</v>
      </c>
      <c r="F2135" s="45">
        <f t="shared" si="288"/>
        <v>4255</v>
      </c>
      <c r="G2135" s="40">
        <f t="shared" si="290"/>
        <v>12766</v>
      </c>
      <c r="H2135" s="80">
        <f t="shared" si="285"/>
        <v>6383</v>
      </c>
      <c r="I2135" s="41">
        <v>2</v>
      </c>
      <c r="J2135" s="76">
        <f t="shared" si="289"/>
        <v>1</v>
      </c>
      <c r="L2135" s="20"/>
    </row>
    <row r="2136" spans="2:12" x14ac:dyDescent="0.5">
      <c r="B2136" s="231"/>
      <c r="C2136" s="232">
        <f t="shared" si="287"/>
        <v>2134</v>
      </c>
      <c r="E2136" s="300">
        <v>4</v>
      </c>
      <c r="F2136" s="45">
        <f t="shared" si="288"/>
        <v>4257</v>
      </c>
      <c r="G2136" s="40">
        <f t="shared" si="290"/>
        <v>12772</v>
      </c>
      <c r="H2136" s="82">
        <f>G2136/4</f>
        <v>3193</v>
      </c>
      <c r="I2136" s="41">
        <v>4</v>
      </c>
      <c r="J2136" s="76">
        <f t="shared" si="289"/>
        <v>2</v>
      </c>
      <c r="L2136" s="20"/>
    </row>
    <row r="2137" spans="2:12" x14ac:dyDescent="0.5">
      <c r="B2137" s="231"/>
      <c r="C2137" s="232">
        <f t="shared" si="287"/>
        <v>2135</v>
      </c>
      <c r="E2137" s="300">
        <v>2</v>
      </c>
      <c r="F2137" s="45">
        <f t="shared" si="288"/>
        <v>4259</v>
      </c>
      <c r="G2137" s="40">
        <f t="shared" si="290"/>
        <v>12778</v>
      </c>
      <c r="H2137" s="80">
        <f t="shared" si="286"/>
        <v>6389</v>
      </c>
      <c r="I2137" s="41">
        <v>2</v>
      </c>
      <c r="J2137" s="76">
        <f t="shared" si="289"/>
        <v>1</v>
      </c>
      <c r="L2137" s="20"/>
    </row>
    <row r="2138" spans="2:12" x14ac:dyDescent="0.5">
      <c r="B2138" s="231"/>
      <c r="C2138" s="232">
        <f t="shared" si="287"/>
        <v>2136</v>
      </c>
      <c r="E2138" s="300">
        <v>16</v>
      </c>
      <c r="F2138" s="45">
        <f t="shared" si="288"/>
        <v>4261</v>
      </c>
      <c r="G2138" s="40">
        <f t="shared" si="290"/>
        <v>12784</v>
      </c>
      <c r="H2138" s="81">
        <f>G2138/I2138</f>
        <v>799</v>
      </c>
      <c r="I2138" s="41">
        <v>16</v>
      </c>
      <c r="J2138" s="76">
        <f t="shared" si="289"/>
        <v>4</v>
      </c>
      <c r="L2138" s="20"/>
    </row>
    <row r="2139" spans="2:12" x14ac:dyDescent="0.5">
      <c r="B2139" s="231"/>
      <c r="C2139" s="232">
        <f t="shared" si="287"/>
        <v>2137</v>
      </c>
      <c r="E2139" s="300">
        <v>2</v>
      </c>
      <c r="F2139" s="45">
        <f t="shared" si="288"/>
        <v>4263</v>
      </c>
      <c r="G2139" s="40">
        <f t="shared" si="290"/>
        <v>12790</v>
      </c>
      <c r="H2139" s="80">
        <f t="shared" si="285"/>
        <v>6395</v>
      </c>
      <c r="I2139" s="41">
        <v>2</v>
      </c>
      <c r="J2139" s="76">
        <f t="shared" si="289"/>
        <v>1</v>
      </c>
      <c r="L2139" s="20"/>
    </row>
    <row r="2140" spans="2:12" x14ac:dyDescent="0.5">
      <c r="B2140" s="231"/>
      <c r="C2140" s="232">
        <f t="shared" si="287"/>
        <v>2138</v>
      </c>
      <c r="E2140" s="300">
        <v>4</v>
      </c>
      <c r="F2140" s="45">
        <f t="shared" si="288"/>
        <v>4265</v>
      </c>
      <c r="G2140" s="40">
        <f t="shared" si="290"/>
        <v>12796</v>
      </c>
      <c r="H2140" s="82">
        <f>G2140/4</f>
        <v>3199</v>
      </c>
      <c r="I2140" s="41">
        <v>4</v>
      </c>
      <c r="J2140" s="76">
        <f t="shared" si="289"/>
        <v>2</v>
      </c>
      <c r="L2140" s="20"/>
    </row>
    <row r="2141" spans="2:12" x14ac:dyDescent="0.5">
      <c r="B2141" s="231"/>
      <c r="C2141" s="232">
        <f t="shared" si="287"/>
        <v>2139</v>
      </c>
      <c r="E2141" s="300">
        <v>2</v>
      </c>
      <c r="F2141" s="45">
        <f t="shared" si="288"/>
        <v>4267</v>
      </c>
      <c r="G2141" s="40">
        <f t="shared" si="290"/>
        <v>12802</v>
      </c>
      <c r="H2141" s="80">
        <f t="shared" si="286"/>
        <v>6401</v>
      </c>
      <c r="I2141" s="41">
        <v>2</v>
      </c>
      <c r="J2141" s="76">
        <f t="shared" si="289"/>
        <v>1</v>
      </c>
      <c r="L2141" s="20"/>
    </row>
    <row r="2142" spans="2:12" x14ac:dyDescent="0.5">
      <c r="B2142" s="231"/>
      <c r="C2142" s="232">
        <f t="shared" si="287"/>
        <v>2140</v>
      </c>
      <c r="E2142" s="300">
        <v>8</v>
      </c>
      <c r="F2142" s="45">
        <f t="shared" si="288"/>
        <v>4269</v>
      </c>
      <c r="G2142" s="40">
        <f t="shared" si="290"/>
        <v>12808</v>
      </c>
      <c r="H2142" s="81">
        <f>G2142/I2142</f>
        <v>1601</v>
      </c>
      <c r="I2142" s="41">
        <v>8</v>
      </c>
      <c r="J2142" s="76">
        <f t="shared" si="289"/>
        <v>3</v>
      </c>
      <c r="L2142" s="20"/>
    </row>
    <row r="2143" spans="2:12" x14ac:dyDescent="0.5">
      <c r="B2143" s="231"/>
      <c r="C2143" s="232">
        <f t="shared" si="287"/>
        <v>2141</v>
      </c>
      <c r="E2143" s="300">
        <v>2</v>
      </c>
      <c r="F2143" s="45">
        <f t="shared" si="288"/>
        <v>4271</v>
      </c>
      <c r="G2143" s="40">
        <f t="shared" si="290"/>
        <v>12814</v>
      </c>
      <c r="H2143" s="80">
        <f t="shared" si="285"/>
        <v>6407</v>
      </c>
      <c r="I2143" s="41">
        <v>2</v>
      </c>
      <c r="J2143" s="76">
        <f t="shared" si="289"/>
        <v>1</v>
      </c>
      <c r="L2143" s="20"/>
    </row>
    <row r="2144" spans="2:12" x14ac:dyDescent="0.5">
      <c r="B2144" s="231"/>
      <c r="C2144" s="232">
        <f t="shared" si="287"/>
        <v>2142</v>
      </c>
      <c r="E2144" s="300">
        <v>4</v>
      </c>
      <c r="F2144" s="45">
        <f t="shared" si="288"/>
        <v>4273</v>
      </c>
      <c r="G2144" s="40">
        <f t="shared" si="290"/>
        <v>12820</v>
      </c>
      <c r="H2144" s="82">
        <f>G2144/4</f>
        <v>3205</v>
      </c>
      <c r="I2144" s="41">
        <v>4</v>
      </c>
      <c r="J2144" s="76">
        <f t="shared" si="289"/>
        <v>2</v>
      </c>
      <c r="L2144" s="20"/>
    </row>
    <row r="2145" spans="2:12" x14ac:dyDescent="0.5">
      <c r="B2145" s="231"/>
      <c r="C2145" s="232">
        <f t="shared" si="287"/>
        <v>2143</v>
      </c>
      <c r="E2145" s="300">
        <v>2</v>
      </c>
      <c r="F2145" s="45">
        <f t="shared" si="288"/>
        <v>4275</v>
      </c>
      <c r="G2145" s="40">
        <f t="shared" si="290"/>
        <v>12826</v>
      </c>
      <c r="H2145" s="80">
        <f t="shared" si="286"/>
        <v>6413</v>
      </c>
      <c r="I2145" s="41">
        <v>2</v>
      </c>
      <c r="J2145" s="76">
        <f t="shared" si="289"/>
        <v>1</v>
      </c>
      <c r="L2145" s="20"/>
    </row>
    <row r="2146" spans="2:12" x14ac:dyDescent="0.5">
      <c r="B2146" s="231"/>
      <c r="C2146" s="232">
        <f t="shared" si="287"/>
        <v>2144</v>
      </c>
      <c r="E2146" s="300">
        <v>32</v>
      </c>
      <c r="F2146" s="45">
        <f t="shared" si="288"/>
        <v>4277</v>
      </c>
      <c r="G2146" s="40">
        <f t="shared" si="290"/>
        <v>12832</v>
      </c>
      <c r="H2146" s="81">
        <f>G2146/I2146</f>
        <v>401</v>
      </c>
      <c r="I2146" s="41">
        <v>32</v>
      </c>
      <c r="J2146" s="76">
        <f t="shared" si="289"/>
        <v>5</v>
      </c>
      <c r="L2146" s="20"/>
    </row>
    <row r="2147" spans="2:12" x14ac:dyDescent="0.5">
      <c r="B2147" s="231"/>
      <c r="C2147" s="232">
        <f t="shared" si="287"/>
        <v>2145</v>
      </c>
      <c r="E2147" s="300">
        <v>2</v>
      </c>
      <c r="F2147" s="45">
        <f t="shared" si="288"/>
        <v>4279</v>
      </c>
      <c r="G2147" s="40">
        <f t="shared" si="290"/>
        <v>12838</v>
      </c>
      <c r="H2147" s="80">
        <f t="shared" ref="H2147:H2207" si="291">H2145+6</f>
        <v>6419</v>
      </c>
      <c r="I2147" s="41">
        <v>2</v>
      </c>
      <c r="J2147" s="76">
        <f t="shared" si="289"/>
        <v>1</v>
      </c>
      <c r="L2147" s="20"/>
    </row>
    <row r="2148" spans="2:12" x14ac:dyDescent="0.5">
      <c r="B2148" s="231"/>
      <c r="C2148" s="232">
        <f t="shared" si="287"/>
        <v>2146</v>
      </c>
      <c r="E2148" s="300">
        <v>4</v>
      </c>
      <c r="F2148" s="45">
        <f t="shared" si="288"/>
        <v>4281</v>
      </c>
      <c r="G2148" s="40">
        <f t="shared" si="290"/>
        <v>12844</v>
      </c>
      <c r="H2148" s="82">
        <f>G2148/4</f>
        <v>3211</v>
      </c>
      <c r="I2148" s="41">
        <v>4</v>
      </c>
      <c r="J2148" s="76">
        <f t="shared" si="289"/>
        <v>2</v>
      </c>
      <c r="L2148" s="20"/>
    </row>
    <row r="2149" spans="2:12" x14ac:dyDescent="0.5">
      <c r="B2149" s="231"/>
      <c r="C2149" s="232">
        <f t="shared" si="287"/>
        <v>2147</v>
      </c>
      <c r="E2149" s="300">
        <v>2</v>
      </c>
      <c r="F2149" s="45">
        <f t="shared" si="288"/>
        <v>4283</v>
      </c>
      <c r="G2149" s="40">
        <f t="shared" si="290"/>
        <v>12850</v>
      </c>
      <c r="H2149" s="80">
        <f t="shared" ref="H2149:H2209" si="292">H2147+6</f>
        <v>6425</v>
      </c>
      <c r="I2149" s="41">
        <v>2</v>
      </c>
      <c r="J2149" s="76">
        <f t="shared" si="289"/>
        <v>1</v>
      </c>
      <c r="L2149" s="20"/>
    </row>
    <row r="2150" spans="2:12" x14ac:dyDescent="0.5">
      <c r="B2150" s="231"/>
      <c r="C2150" s="232">
        <f t="shared" si="287"/>
        <v>2148</v>
      </c>
      <c r="E2150" s="300">
        <v>8</v>
      </c>
      <c r="F2150" s="45">
        <f t="shared" si="288"/>
        <v>4285</v>
      </c>
      <c r="G2150" s="40">
        <f t="shared" si="290"/>
        <v>12856</v>
      </c>
      <c r="H2150" s="81">
        <f>G2150/I2150</f>
        <v>1607</v>
      </c>
      <c r="I2150" s="41">
        <v>8</v>
      </c>
      <c r="J2150" s="76">
        <f t="shared" si="289"/>
        <v>3</v>
      </c>
      <c r="L2150" s="20"/>
    </row>
    <row r="2151" spans="2:12" x14ac:dyDescent="0.5">
      <c r="B2151" s="231"/>
      <c r="C2151" s="232">
        <f t="shared" si="287"/>
        <v>2149</v>
      </c>
      <c r="E2151" s="300">
        <v>2</v>
      </c>
      <c r="F2151" s="45">
        <f t="shared" si="288"/>
        <v>4287</v>
      </c>
      <c r="G2151" s="40">
        <f t="shared" si="290"/>
        <v>12862</v>
      </c>
      <c r="H2151" s="80">
        <f t="shared" si="291"/>
        <v>6431</v>
      </c>
      <c r="I2151" s="41">
        <v>2</v>
      </c>
      <c r="J2151" s="76">
        <f t="shared" si="289"/>
        <v>1</v>
      </c>
      <c r="L2151" s="20"/>
    </row>
    <row r="2152" spans="2:12" x14ac:dyDescent="0.5">
      <c r="B2152" s="231"/>
      <c r="C2152" s="232">
        <f t="shared" si="287"/>
        <v>2150</v>
      </c>
      <c r="E2152" s="300">
        <v>4</v>
      </c>
      <c r="F2152" s="45">
        <f t="shared" si="288"/>
        <v>4289</v>
      </c>
      <c r="G2152" s="40">
        <f t="shared" si="290"/>
        <v>12868</v>
      </c>
      <c r="H2152" s="82">
        <f>G2152/4</f>
        <v>3217</v>
      </c>
      <c r="I2152" s="41">
        <v>4</v>
      </c>
      <c r="J2152" s="76">
        <f t="shared" si="289"/>
        <v>2</v>
      </c>
      <c r="L2152" s="20"/>
    </row>
    <row r="2153" spans="2:12" x14ac:dyDescent="0.5">
      <c r="B2153" s="231"/>
      <c r="C2153" s="232">
        <f t="shared" si="287"/>
        <v>2151</v>
      </c>
      <c r="E2153" s="300">
        <v>2</v>
      </c>
      <c r="F2153" s="45">
        <f t="shared" si="288"/>
        <v>4291</v>
      </c>
      <c r="G2153" s="40">
        <f t="shared" si="290"/>
        <v>12874</v>
      </c>
      <c r="H2153" s="80">
        <f t="shared" si="292"/>
        <v>6437</v>
      </c>
      <c r="I2153" s="41">
        <v>2</v>
      </c>
      <c r="J2153" s="76">
        <f t="shared" si="289"/>
        <v>1</v>
      </c>
      <c r="L2153" s="20"/>
    </row>
    <row r="2154" spans="2:12" x14ac:dyDescent="0.5">
      <c r="B2154" s="231"/>
      <c r="C2154" s="232">
        <f t="shared" si="287"/>
        <v>2152</v>
      </c>
      <c r="E2154" s="300">
        <v>16</v>
      </c>
      <c r="F2154" s="45">
        <f t="shared" si="288"/>
        <v>4293</v>
      </c>
      <c r="G2154" s="40">
        <f t="shared" si="290"/>
        <v>12880</v>
      </c>
      <c r="H2154" s="81">
        <f>G2154/I2154</f>
        <v>805</v>
      </c>
      <c r="I2154" s="41">
        <v>16</v>
      </c>
      <c r="J2154" s="76">
        <f t="shared" si="289"/>
        <v>4</v>
      </c>
      <c r="L2154" s="20"/>
    </row>
    <row r="2155" spans="2:12" x14ac:dyDescent="0.5">
      <c r="B2155" s="231"/>
      <c r="C2155" s="232">
        <f t="shared" si="287"/>
        <v>2153</v>
      </c>
      <c r="E2155" s="300">
        <v>2</v>
      </c>
      <c r="F2155" s="45">
        <f t="shared" si="288"/>
        <v>4295</v>
      </c>
      <c r="G2155" s="40">
        <f t="shared" si="290"/>
        <v>12886</v>
      </c>
      <c r="H2155" s="80">
        <f t="shared" si="291"/>
        <v>6443</v>
      </c>
      <c r="I2155" s="41">
        <v>2</v>
      </c>
      <c r="J2155" s="76">
        <f t="shared" si="289"/>
        <v>1</v>
      </c>
      <c r="L2155" s="20"/>
    </row>
    <row r="2156" spans="2:12" x14ac:dyDescent="0.5">
      <c r="B2156" s="231"/>
      <c r="C2156" s="232">
        <f t="shared" si="287"/>
        <v>2154</v>
      </c>
      <c r="E2156" s="300">
        <v>4</v>
      </c>
      <c r="F2156" s="45">
        <f t="shared" si="288"/>
        <v>4297</v>
      </c>
      <c r="G2156" s="40">
        <f t="shared" si="290"/>
        <v>12892</v>
      </c>
      <c r="H2156" s="82">
        <f>G2156/4</f>
        <v>3223</v>
      </c>
      <c r="I2156" s="41">
        <v>4</v>
      </c>
      <c r="J2156" s="76">
        <f t="shared" si="289"/>
        <v>2</v>
      </c>
      <c r="L2156" s="20"/>
    </row>
    <row r="2157" spans="2:12" x14ac:dyDescent="0.5">
      <c r="B2157" s="231"/>
      <c r="C2157" s="232">
        <f t="shared" si="287"/>
        <v>2155</v>
      </c>
      <c r="E2157" s="300">
        <v>2</v>
      </c>
      <c r="F2157" s="45">
        <f t="shared" si="288"/>
        <v>4299</v>
      </c>
      <c r="G2157" s="40">
        <f t="shared" si="290"/>
        <v>12898</v>
      </c>
      <c r="H2157" s="80">
        <f t="shared" si="292"/>
        <v>6449</v>
      </c>
      <c r="I2157" s="41">
        <v>2</v>
      </c>
      <c r="J2157" s="76">
        <f t="shared" si="289"/>
        <v>1</v>
      </c>
      <c r="L2157" s="20"/>
    </row>
    <row r="2158" spans="2:12" x14ac:dyDescent="0.5">
      <c r="B2158" s="231"/>
      <c r="C2158" s="232">
        <f t="shared" si="287"/>
        <v>2156</v>
      </c>
      <c r="E2158" s="300">
        <v>8</v>
      </c>
      <c r="F2158" s="45">
        <f t="shared" si="288"/>
        <v>4301</v>
      </c>
      <c r="G2158" s="40">
        <f t="shared" si="290"/>
        <v>12904</v>
      </c>
      <c r="H2158" s="81">
        <f>G2158/I2158</f>
        <v>1613</v>
      </c>
      <c r="I2158" s="41">
        <v>8</v>
      </c>
      <c r="J2158" s="76">
        <f t="shared" si="289"/>
        <v>3</v>
      </c>
      <c r="L2158" s="20"/>
    </row>
    <row r="2159" spans="2:12" x14ac:dyDescent="0.5">
      <c r="B2159" s="231"/>
      <c r="C2159" s="232">
        <f t="shared" si="287"/>
        <v>2157</v>
      </c>
      <c r="E2159" s="300">
        <v>2</v>
      </c>
      <c r="F2159" s="45">
        <f t="shared" si="288"/>
        <v>4303</v>
      </c>
      <c r="G2159" s="40">
        <f t="shared" si="290"/>
        <v>12910</v>
      </c>
      <c r="H2159" s="80">
        <f t="shared" si="291"/>
        <v>6455</v>
      </c>
      <c r="I2159" s="41">
        <v>2</v>
      </c>
      <c r="J2159" s="76">
        <f t="shared" si="289"/>
        <v>1</v>
      </c>
      <c r="L2159" s="20"/>
    </row>
    <row r="2160" spans="2:12" x14ac:dyDescent="0.5">
      <c r="B2160" s="231"/>
      <c r="C2160" s="232">
        <f t="shared" si="287"/>
        <v>2158</v>
      </c>
      <c r="E2160" s="300">
        <v>4</v>
      </c>
      <c r="F2160" s="45">
        <f t="shared" si="288"/>
        <v>4305</v>
      </c>
      <c r="G2160" s="40">
        <f t="shared" si="290"/>
        <v>12916</v>
      </c>
      <c r="H2160" s="82">
        <f>G2160/4</f>
        <v>3229</v>
      </c>
      <c r="I2160" s="41">
        <v>4</v>
      </c>
      <c r="J2160" s="76">
        <f t="shared" si="289"/>
        <v>2</v>
      </c>
      <c r="L2160" s="20"/>
    </row>
    <row r="2161" spans="2:12" x14ac:dyDescent="0.5">
      <c r="B2161" s="231"/>
      <c r="C2161" s="232">
        <f t="shared" si="287"/>
        <v>2159</v>
      </c>
      <c r="E2161" s="300">
        <v>2</v>
      </c>
      <c r="F2161" s="45">
        <f t="shared" si="288"/>
        <v>4307</v>
      </c>
      <c r="G2161" s="40">
        <f t="shared" si="290"/>
        <v>12922</v>
      </c>
      <c r="H2161" s="80">
        <f t="shared" si="292"/>
        <v>6461</v>
      </c>
      <c r="I2161" s="41">
        <v>2</v>
      </c>
      <c r="J2161" s="76">
        <f t="shared" si="289"/>
        <v>1</v>
      </c>
      <c r="L2161" s="20"/>
    </row>
    <row r="2162" spans="2:12" x14ac:dyDescent="0.5">
      <c r="B2162" s="231"/>
      <c r="C2162" s="232">
        <f t="shared" si="287"/>
        <v>2160</v>
      </c>
      <c r="E2162" s="300">
        <v>128</v>
      </c>
      <c r="F2162" s="45">
        <f t="shared" si="288"/>
        <v>4309</v>
      </c>
      <c r="G2162" s="40">
        <f t="shared" si="290"/>
        <v>12928</v>
      </c>
      <c r="H2162" s="81">
        <f>G2162/I2162</f>
        <v>101</v>
      </c>
      <c r="I2162" s="41">
        <v>128</v>
      </c>
      <c r="J2162" s="76">
        <f t="shared" si="289"/>
        <v>7</v>
      </c>
      <c r="L2162" s="20"/>
    </row>
    <row r="2163" spans="2:12" x14ac:dyDescent="0.5">
      <c r="B2163" s="231"/>
      <c r="C2163" s="232">
        <f t="shared" si="287"/>
        <v>2161</v>
      </c>
      <c r="E2163" s="300">
        <v>2</v>
      </c>
      <c r="F2163" s="45">
        <f t="shared" si="288"/>
        <v>4311</v>
      </c>
      <c r="G2163" s="40">
        <f t="shared" si="290"/>
        <v>12934</v>
      </c>
      <c r="H2163" s="80">
        <f t="shared" si="291"/>
        <v>6467</v>
      </c>
      <c r="I2163" s="41">
        <v>2</v>
      </c>
      <c r="J2163" s="76">
        <f t="shared" si="289"/>
        <v>1</v>
      </c>
      <c r="L2163" s="20"/>
    </row>
    <row r="2164" spans="2:12" x14ac:dyDescent="0.5">
      <c r="B2164" s="231"/>
      <c r="C2164" s="232">
        <f t="shared" si="287"/>
        <v>2162</v>
      </c>
      <c r="E2164" s="300">
        <v>4</v>
      </c>
      <c r="F2164" s="45">
        <f t="shared" si="288"/>
        <v>4313</v>
      </c>
      <c r="G2164" s="40">
        <f t="shared" si="290"/>
        <v>12940</v>
      </c>
      <c r="H2164" s="82">
        <f>G2164/4</f>
        <v>3235</v>
      </c>
      <c r="I2164" s="41">
        <v>4</v>
      </c>
      <c r="J2164" s="76">
        <f t="shared" si="289"/>
        <v>2</v>
      </c>
      <c r="L2164" s="20"/>
    </row>
    <row r="2165" spans="2:12" x14ac:dyDescent="0.5">
      <c r="B2165" s="231"/>
      <c r="C2165" s="232">
        <f t="shared" si="287"/>
        <v>2163</v>
      </c>
      <c r="E2165" s="300">
        <v>2</v>
      </c>
      <c r="F2165" s="45">
        <f t="shared" si="288"/>
        <v>4315</v>
      </c>
      <c r="G2165" s="40">
        <f t="shared" si="290"/>
        <v>12946</v>
      </c>
      <c r="H2165" s="80">
        <f t="shared" si="292"/>
        <v>6473</v>
      </c>
      <c r="I2165" s="41">
        <v>2</v>
      </c>
      <c r="J2165" s="76">
        <f t="shared" si="289"/>
        <v>1</v>
      </c>
      <c r="L2165" s="20"/>
    </row>
    <row r="2166" spans="2:12" x14ac:dyDescent="0.5">
      <c r="B2166" s="231"/>
      <c r="C2166" s="232">
        <f t="shared" si="287"/>
        <v>2164</v>
      </c>
      <c r="E2166" s="300">
        <v>8</v>
      </c>
      <c r="F2166" s="45">
        <f t="shared" si="288"/>
        <v>4317</v>
      </c>
      <c r="G2166" s="40">
        <f t="shared" si="290"/>
        <v>12952</v>
      </c>
      <c r="H2166" s="81">
        <f>G2166/I2166</f>
        <v>1619</v>
      </c>
      <c r="I2166" s="41">
        <v>8</v>
      </c>
      <c r="J2166" s="76">
        <f t="shared" si="289"/>
        <v>3</v>
      </c>
      <c r="L2166" s="20"/>
    </row>
    <row r="2167" spans="2:12" x14ac:dyDescent="0.5">
      <c r="B2167" s="231"/>
      <c r="C2167" s="232">
        <f t="shared" si="287"/>
        <v>2165</v>
      </c>
      <c r="E2167" s="300">
        <v>2</v>
      </c>
      <c r="F2167" s="45">
        <f t="shared" si="288"/>
        <v>4319</v>
      </c>
      <c r="G2167" s="40">
        <f t="shared" si="290"/>
        <v>12958</v>
      </c>
      <c r="H2167" s="80">
        <f t="shared" si="291"/>
        <v>6479</v>
      </c>
      <c r="I2167" s="41">
        <v>2</v>
      </c>
      <c r="J2167" s="76">
        <f t="shared" si="289"/>
        <v>1</v>
      </c>
      <c r="L2167" s="20"/>
    </row>
    <row r="2168" spans="2:12" x14ac:dyDescent="0.5">
      <c r="B2168" s="231"/>
      <c r="C2168" s="232">
        <f t="shared" si="287"/>
        <v>2166</v>
      </c>
      <c r="E2168" s="300">
        <v>4</v>
      </c>
      <c r="F2168" s="45">
        <f t="shared" si="288"/>
        <v>4321</v>
      </c>
      <c r="G2168" s="40">
        <f t="shared" si="290"/>
        <v>12964</v>
      </c>
      <c r="H2168" s="82">
        <f>G2168/4</f>
        <v>3241</v>
      </c>
      <c r="I2168" s="41">
        <v>4</v>
      </c>
      <c r="J2168" s="76">
        <f t="shared" si="289"/>
        <v>2</v>
      </c>
      <c r="L2168" s="20"/>
    </row>
    <row r="2169" spans="2:12" x14ac:dyDescent="0.5">
      <c r="B2169" s="231"/>
      <c r="C2169" s="232">
        <f t="shared" si="287"/>
        <v>2167</v>
      </c>
      <c r="E2169" s="300">
        <v>2</v>
      </c>
      <c r="F2169" s="45">
        <f t="shared" si="288"/>
        <v>4323</v>
      </c>
      <c r="G2169" s="40">
        <f t="shared" si="290"/>
        <v>12970</v>
      </c>
      <c r="H2169" s="80">
        <f t="shared" si="292"/>
        <v>6485</v>
      </c>
      <c r="I2169" s="41">
        <v>2</v>
      </c>
      <c r="J2169" s="76">
        <f t="shared" si="289"/>
        <v>1</v>
      </c>
      <c r="L2169" s="20"/>
    </row>
    <row r="2170" spans="2:12" x14ac:dyDescent="0.5">
      <c r="B2170" s="231"/>
      <c r="C2170" s="232">
        <f t="shared" si="287"/>
        <v>2168</v>
      </c>
      <c r="E2170" s="300">
        <v>16</v>
      </c>
      <c r="F2170" s="45">
        <f t="shared" si="288"/>
        <v>4325</v>
      </c>
      <c r="G2170" s="40">
        <f t="shared" si="290"/>
        <v>12976</v>
      </c>
      <c r="H2170" s="81">
        <f>G2170/I2170</f>
        <v>811</v>
      </c>
      <c r="I2170" s="41">
        <v>16</v>
      </c>
      <c r="J2170" s="76">
        <f t="shared" si="289"/>
        <v>4</v>
      </c>
      <c r="L2170" s="20"/>
    </row>
    <row r="2171" spans="2:12" x14ac:dyDescent="0.5">
      <c r="B2171" s="231"/>
      <c r="C2171" s="232">
        <f t="shared" si="287"/>
        <v>2169</v>
      </c>
      <c r="E2171" s="300">
        <v>2</v>
      </c>
      <c r="F2171" s="45">
        <f t="shared" si="288"/>
        <v>4327</v>
      </c>
      <c r="G2171" s="40">
        <f t="shared" si="290"/>
        <v>12982</v>
      </c>
      <c r="H2171" s="80">
        <f t="shared" si="291"/>
        <v>6491</v>
      </c>
      <c r="I2171" s="41">
        <v>2</v>
      </c>
      <c r="J2171" s="76">
        <f t="shared" si="289"/>
        <v>1</v>
      </c>
      <c r="L2171" s="20"/>
    </row>
    <row r="2172" spans="2:12" x14ac:dyDescent="0.5">
      <c r="B2172" s="231"/>
      <c r="C2172" s="232">
        <f t="shared" si="287"/>
        <v>2170</v>
      </c>
      <c r="E2172" s="300">
        <v>4</v>
      </c>
      <c r="F2172" s="45">
        <f t="shared" si="288"/>
        <v>4329</v>
      </c>
      <c r="G2172" s="40">
        <f t="shared" si="290"/>
        <v>12988</v>
      </c>
      <c r="H2172" s="82">
        <f>G2172/4</f>
        <v>3247</v>
      </c>
      <c r="I2172" s="41">
        <v>4</v>
      </c>
      <c r="J2172" s="76">
        <f t="shared" si="289"/>
        <v>2</v>
      </c>
      <c r="L2172" s="20"/>
    </row>
    <row r="2173" spans="2:12" x14ac:dyDescent="0.5">
      <c r="B2173" s="231"/>
      <c r="C2173" s="232">
        <f t="shared" si="287"/>
        <v>2171</v>
      </c>
      <c r="E2173" s="300">
        <v>2</v>
      </c>
      <c r="F2173" s="45">
        <f t="shared" si="288"/>
        <v>4331</v>
      </c>
      <c r="G2173" s="40">
        <f t="shared" si="290"/>
        <v>12994</v>
      </c>
      <c r="H2173" s="80">
        <f t="shared" si="292"/>
        <v>6497</v>
      </c>
      <c r="I2173" s="41">
        <v>2</v>
      </c>
      <c r="J2173" s="76">
        <f t="shared" si="289"/>
        <v>1</v>
      </c>
      <c r="L2173" s="20"/>
    </row>
    <row r="2174" spans="2:12" x14ac:dyDescent="0.5">
      <c r="B2174" s="231"/>
      <c r="C2174" s="232">
        <f t="shared" si="287"/>
        <v>2172</v>
      </c>
      <c r="E2174" s="300">
        <v>8</v>
      </c>
      <c r="F2174" s="45">
        <f t="shared" si="288"/>
        <v>4333</v>
      </c>
      <c r="G2174" s="40">
        <f t="shared" si="290"/>
        <v>13000</v>
      </c>
      <c r="H2174" s="81">
        <f>G2174/I2174</f>
        <v>1625</v>
      </c>
      <c r="I2174" s="41">
        <v>8</v>
      </c>
      <c r="J2174" s="76">
        <f t="shared" si="289"/>
        <v>3</v>
      </c>
      <c r="L2174" s="20"/>
    </row>
    <row r="2175" spans="2:12" x14ac:dyDescent="0.5">
      <c r="B2175" s="231"/>
      <c r="C2175" s="232">
        <f t="shared" si="287"/>
        <v>2173</v>
      </c>
      <c r="E2175" s="300">
        <v>2</v>
      </c>
      <c r="F2175" s="45">
        <f t="shared" si="288"/>
        <v>4335</v>
      </c>
      <c r="G2175" s="40">
        <f t="shared" si="290"/>
        <v>13006</v>
      </c>
      <c r="H2175" s="80">
        <f t="shared" si="291"/>
        <v>6503</v>
      </c>
      <c r="I2175" s="41">
        <v>2</v>
      </c>
      <c r="J2175" s="76">
        <f t="shared" si="289"/>
        <v>1</v>
      </c>
      <c r="L2175" s="20"/>
    </row>
    <row r="2176" spans="2:12" x14ac:dyDescent="0.5">
      <c r="B2176" s="231"/>
      <c r="C2176" s="232">
        <f t="shared" si="287"/>
        <v>2174</v>
      </c>
      <c r="E2176" s="300">
        <v>4</v>
      </c>
      <c r="F2176" s="45">
        <f t="shared" si="288"/>
        <v>4337</v>
      </c>
      <c r="G2176" s="40">
        <f t="shared" si="290"/>
        <v>13012</v>
      </c>
      <c r="H2176" s="82">
        <f>G2176/4</f>
        <v>3253</v>
      </c>
      <c r="I2176" s="41">
        <v>4</v>
      </c>
      <c r="J2176" s="76">
        <f t="shared" si="289"/>
        <v>2</v>
      </c>
      <c r="L2176" s="20"/>
    </row>
    <row r="2177" spans="2:12" x14ac:dyDescent="0.5">
      <c r="B2177" s="231"/>
      <c r="C2177" s="232">
        <f t="shared" si="287"/>
        <v>2175</v>
      </c>
      <c r="E2177" s="300">
        <v>2</v>
      </c>
      <c r="F2177" s="45">
        <f t="shared" si="288"/>
        <v>4339</v>
      </c>
      <c r="G2177" s="40">
        <f t="shared" si="290"/>
        <v>13018</v>
      </c>
      <c r="H2177" s="80">
        <f t="shared" si="292"/>
        <v>6509</v>
      </c>
      <c r="I2177" s="41">
        <v>2</v>
      </c>
      <c r="J2177" s="76">
        <f t="shared" si="289"/>
        <v>1</v>
      </c>
      <c r="L2177" s="20"/>
    </row>
    <row r="2178" spans="2:12" x14ac:dyDescent="0.5">
      <c r="B2178" s="231"/>
      <c r="C2178" s="232">
        <f t="shared" si="287"/>
        <v>2176</v>
      </c>
      <c r="E2178" s="300">
        <v>32</v>
      </c>
      <c r="F2178" s="45">
        <f t="shared" si="288"/>
        <v>4341</v>
      </c>
      <c r="G2178" s="40">
        <f t="shared" si="290"/>
        <v>13024</v>
      </c>
      <c r="H2178" s="81">
        <f>G2178/I2178</f>
        <v>407</v>
      </c>
      <c r="I2178" s="41">
        <v>32</v>
      </c>
      <c r="J2178" s="76">
        <f t="shared" si="289"/>
        <v>5</v>
      </c>
      <c r="L2178" s="20"/>
    </row>
    <row r="2179" spans="2:12" x14ac:dyDescent="0.5">
      <c r="B2179" s="231"/>
      <c r="C2179" s="232">
        <f t="shared" si="287"/>
        <v>2177</v>
      </c>
      <c r="E2179" s="300">
        <v>2</v>
      </c>
      <c r="F2179" s="45">
        <f t="shared" si="288"/>
        <v>4343</v>
      </c>
      <c r="G2179" s="40">
        <f t="shared" si="290"/>
        <v>13030</v>
      </c>
      <c r="H2179" s="80">
        <f t="shared" si="291"/>
        <v>6515</v>
      </c>
      <c r="I2179" s="41">
        <v>2</v>
      </c>
      <c r="J2179" s="76">
        <f t="shared" si="289"/>
        <v>1</v>
      </c>
      <c r="L2179" s="20"/>
    </row>
    <row r="2180" spans="2:12" x14ac:dyDescent="0.5">
      <c r="B2180" s="231"/>
      <c r="C2180" s="232">
        <f t="shared" si="287"/>
        <v>2178</v>
      </c>
      <c r="E2180" s="300">
        <v>4</v>
      </c>
      <c r="F2180" s="45">
        <f t="shared" si="288"/>
        <v>4345</v>
      </c>
      <c r="G2180" s="40">
        <f t="shared" si="290"/>
        <v>13036</v>
      </c>
      <c r="H2180" s="82">
        <f>G2180/4</f>
        <v>3259</v>
      </c>
      <c r="I2180" s="41">
        <v>4</v>
      </c>
      <c r="J2180" s="76">
        <f t="shared" si="289"/>
        <v>2</v>
      </c>
      <c r="L2180" s="20"/>
    </row>
    <row r="2181" spans="2:12" x14ac:dyDescent="0.5">
      <c r="B2181" s="231"/>
      <c r="C2181" s="232">
        <f t="shared" ref="C2181:C2244" si="293">C2180+1</f>
        <v>2179</v>
      </c>
      <c r="E2181" s="300">
        <v>2</v>
      </c>
      <c r="F2181" s="45">
        <f t="shared" si="288"/>
        <v>4347</v>
      </c>
      <c r="G2181" s="40">
        <f t="shared" si="290"/>
        <v>13042</v>
      </c>
      <c r="H2181" s="80">
        <f t="shared" si="292"/>
        <v>6521</v>
      </c>
      <c r="I2181" s="41">
        <v>2</v>
      </c>
      <c r="J2181" s="76">
        <f t="shared" si="289"/>
        <v>1</v>
      </c>
      <c r="L2181" s="20"/>
    </row>
    <row r="2182" spans="2:12" x14ac:dyDescent="0.5">
      <c r="B2182" s="231"/>
      <c r="C2182" s="232">
        <f t="shared" si="293"/>
        <v>2180</v>
      </c>
      <c r="E2182" s="300">
        <v>8</v>
      </c>
      <c r="F2182" s="45">
        <f t="shared" si="288"/>
        <v>4349</v>
      </c>
      <c r="G2182" s="40">
        <f t="shared" si="290"/>
        <v>13048</v>
      </c>
      <c r="H2182" s="81">
        <f>G2182/I2182</f>
        <v>1631</v>
      </c>
      <c r="I2182" s="41">
        <v>8</v>
      </c>
      <c r="J2182" s="76">
        <f t="shared" si="289"/>
        <v>3</v>
      </c>
      <c r="L2182" s="20"/>
    </row>
    <row r="2183" spans="2:12" x14ac:dyDescent="0.5">
      <c r="B2183" s="231"/>
      <c r="C2183" s="232">
        <f t="shared" si="293"/>
        <v>2181</v>
      </c>
      <c r="E2183" s="300">
        <v>2</v>
      </c>
      <c r="F2183" s="45">
        <f t="shared" si="288"/>
        <v>4351</v>
      </c>
      <c r="G2183" s="40">
        <f t="shared" si="290"/>
        <v>13054</v>
      </c>
      <c r="H2183" s="80">
        <f t="shared" si="291"/>
        <v>6527</v>
      </c>
      <c r="I2183" s="41">
        <v>2</v>
      </c>
      <c r="J2183" s="76">
        <f t="shared" si="289"/>
        <v>1</v>
      </c>
      <c r="L2183" s="20"/>
    </row>
    <row r="2184" spans="2:12" x14ac:dyDescent="0.5">
      <c r="B2184" s="231"/>
      <c r="C2184" s="232">
        <f t="shared" si="293"/>
        <v>2182</v>
      </c>
      <c r="E2184" s="300">
        <v>4</v>
      </c>
      <c r="F2184" s="45">
        <f t="shared" si="288"/>
        <v>4353</v>
      </c>
      <c r="G2184" s="40">
        <f t="shared" si="290"/>
        <v>13060</v>
      </c>
      <c r="H2184" s="82">
        <f>G2184/4</f>
        <v>3265</v>
      </c>
      <c r="I2184" s="41">
        <v>4</v>
      </c>
      <c r="J2184" s="76">
        <f t="shared" si="289"/>
        <v>2</v>
      </c>
      <c r="L2184" s="20"/>
    </row>
    <row r="2185" spans="2:12" x14ac:dyDescent="0.5">
      <c r="B2185" s="231"/>
      <c r="C2185" s="232">
        <f t="shared" si="293"/>
        <v>2183</v>
      </c>
      <c r="E2185" s="300">
        <v>2</v>
      </c>
      <c r="F2185" s="45">
        <f t="shared" ref="F2185:F2225" si="294">(G2185-1)/3</f>
        <v>4355</v>
      </c>
      <c r="G2185" s="40">
        <f t="shared" si="290"/>
        <v>13066</v>
      </c>
      <c r="H2185" s="80">
        <f t="shared" si="292"/>
        <v>6533</v>
      </c>
      <c r="I2185" s="41">
        <v>2</v>
      </c>
      <c r="J2185" s="76">
        <f t="shared" ref="J2185:J2248" si="295">LOG(I2185,2)</f>
        <v>1</v>
      </c>
      <c r="L2185" s="20"/>
    </row>
    <row r="2186" spans="2:12" x14ac:dyDescent="0.5">
      <c r="B2186" s="231"/>
      <c r="C2186" s="232">
        <f t="shared" si="293"/>
        <v>2184</v>
      </c>
      <c r="E2186" s="300">
        <v>16</v>
      </c>
      <c r="F2186" s="45">
        <f t="shared" si="294"/>
        <v>4357</v>
      </c>
      <c r="G2186" s="40">
        <f t="shared" ref="G2186:G2249" si="296">G2185+6</f>
        <v>13072</v>
      </c>
      <c r="H2186" s="81">
        <f>G2186/I2186</f>
        <v>817</v>
      </c>
      <c r="I2186" s="41">
        <v>16</v>
      </c>
      <c r="J2186" s="76">
        <f t="shared" si="295"/>
        <v>4</v>
      </c>
      <c r="L2186" s="20"/>
    </row>
    <row r="2187" spans="2:12" x14ac:dyDescent="0.5">
      <c r="B2187" s="231"/>
      <c r="C2187" s="232">
        <f t="shared" si="293"/>
        <v>2185</v>
      </c>
      <c r="E2187" s="300">
        <v>2</v>
      </c>
      <c r="F2187" s="45">
        <f t="shared" si="294"/>
        <v>4359</v>
      </c>
      <c r="G2187" s="40">
        <f t="shared" si="296"/>
        <v>13078</v>
      </c>
      <c r="H2187" s="80">
        <f t="shared" si="291"/>
        <v>6539</v>
      </c>
      <c r="I2187" s="41">
        <v>2</v>
      </c>
      <c r="J2187" s="76">
        <f t="shared" si="295"/>
        <v>1</v>
      </c>
      <c r="L2187" s="20"/>
    </row>
    <row r="2188" spans="2:12" x14ac:dyDescent="0.5">
      <c r="B2188" s="231"/>
      <c r="C2188" s="232">
        <f t="shared" si="293"/>
        <v>2186</v>
      </c>
      <c r="E2188" s="300">
        <v>4</v>
      </c>
      <c r="F2188" s="45">
        <f t="shared" si="294"/>
        <v>4361</v>
      </c>
      <c r="G2188" s="40">
        <f t="shared" si="296"/>
        <v>13084</v>
      </c>
      <c r="H2188" s="82">
        <f>G2188/4</f>
        <v>3271</v>
      </c>
      <c r="I2188" s="41">
        <v>4</v>
      </c>
      <c r="J2188" s="76">
        <f t="shared" si="295"/>
        <v>2</v>
      </c>
      <c r="L2188" s="20"/>
    </row>
    <row r="2189" spans="2:12" x14ac:dyDescent="0.5">
      <c r="B2189" s="231"/>
      <c r="C2189" s="232">
        <f t="shared" si="293"/>
        <v>2187</v>
      </c>
      <c r="E2189" s="300">
        <v>2</v>
      </c>
      <c r="F2189" s="45">
        <f t="shared" si="294"/>
        <v>4363</v>
      </c>
      <c r="G2189" s="40">
        <f t="shared" si="296"/>
        <v>13090</v>
      </c>
      <c r="H2189" s="80">
        <f t="shared" si="292"/>
        <v>6545</v>
      </c>
      <c r="I2189" s="41">
        <v>2</v>
      </c>
      <c r="J2189" s="76">
        <f t="shared" si="295"/>
        <v>1</v>
      </c>
      <c r="L2189" s="20"/>
    </row>
    <row r="2190" spans="2:12" x14ac:dyDescent="0.5">
      <c r="B2190" s="231"/>
      <c r="C2190" s="232">
        <f t="shared" si="293"/>
        <v>2188</v>
      </c>
      <c r="E2190" s="300">
        <v>8</v>
      </c>
      <c r="F2190" s="45">
        <f t="shared" si="294"/>
        <v>4365</v>
      </c>
      <c r="G2190" s="40">
        <f t="shared" si="296"/>
        <v>13096</v>
      </c>
      <c r="H2190" s="81">
        <f>G2190/I2190</f>
        <v>1637</v>
      </c>
      <c r="I2190" s="41">
        <v>8</v>
      </c>
      <c r="J2190" s="76">
        <f t="shared" si="295"/>
        <v>3</v>
      </c>
      <c r="L2190" s="20"/>
    </row>
    <row r="2191" spans="2:12" x14ac:dyDescent="0.5">
      <c r="B2191" s="231"/>
      <c r="C2191" s="232">
        <f t="shared" si="293"/>
        <v>2189</v>
      </c>
      <c r="E2191" s="300">
        <v>2</v>
      </c>
      <c r="F2191" s="45">
        <f t="shared" si="294"/>
        <v>4367</v>
      </c>
      <c r="G2191" s="40">
        <f t="shared" si="296"/>
        <v>13102</v>
      </c>
      <c r="H2191" s="80">
        <f t="shared" si="291"/>
        <v>6551</v>
      </c>
      <c r="I2191" s="41">
        <v>2</v>
      </c>
      <c r="J2191" s="76">
        <f t="shared" si="295"/>
        <v>1</v>
      </c>
      <c r="L2191" s="20"/>
    </row>
    <row r="2192" spans="2:12" x14ac:dyDescent="0.5">
      <c r="B2192" s="231"/>
      <c r="C2192" s="232">
        <f t="shared" si="293"/>
        <v>2190</v>
      </c>
      <c r="E2192" s="300">
        <v>4</v>
      </c>
      <c r="F2192" s="45">
        <f t="shared" si="294"/>
        <v>4369</v>
      </c>
      <c r="G2192" s="40">
        <f t="shared" si="296"/>
        <v>13108</v>
      </c>
      <c r="H2192" s="82">
        <f>G2192/4</f>
        <v>3277</v>
      </c>
      <c r="I2192" s="41">
        <v>4</v>
      </c>
      <c r="J2192" s="76">
        <f t="shared" si="295"/>
        <v>2</v>
      </c>
      <c r="L2192" s="20"/>
    </row>
    <row r="2193" spans="2:12" x14ac:dyDescent="0.5">
      <c r="B2193" s="231"/>
      <c r="C2193" s="232">
        <f t="shared" si="293"/>
        <v>2191</v>
      </c>
      <c r="E2193" s="300">
        <v>2</v>
      </c>
      <c r="F2193" s="45">
        <f t="shared" si="294"/>
        <v>4371</v>
      </c>
      <c r="G2193" s="40">
        <f t="shared" si="296"/>
        <v>13114</v>
      </c>
      <c r="H2193" s="80">
        <f t="shared" si="292"/>
        <v>6557</v>
      </c>
      <c r="I2193" s="41">
        <v>2</v>
      </c>
      <c r="J2193" s="76">
        <f t="shared" si="295"/>
        <v>1</v>
      </c>
      <c r="L2193" s="20"/>
    </row>
    <row r="2194" spans="2:12" x14ac:dyDescent="0.5">
      <c r="B2194" s="231"/>
      <c r="C2194" s="232">
        <f t="shared" si="293"/>
        <v>2192</v>
      </c>
      <c r="E2194" s="300">
        <v>64</v>
      </c>
      <c r="F2194" s="45">
        <f t="shared" si="294"/>
        <v>4373</v>
      </c>
      <c r="G2194" s="40">
        <f t="shared" si="296"/>
        <v>13120</v>
      </c>
      <c r="H2194" s="81">
        <f>G2194/I2194</f>
        <v>205</v>
      </c>
      <c r="I2194" s="41">
        <v>64</v>
      </c>
      <c r="J2194" s="76">
        <f t="shared" si="295"/>
        <v>6</v>
      </c>
      <c r="L2194" s="20"/>
    </row>
    <row r="2195" spans="2:12" x14ac:dyDescent="0.5">
      <c r="B2195" s="231"/>
      <c r="C2195" s="232">
        <f t="shared" si="293"/>
        <v>2193</v>
      </c>
      <c r="E2195" s="300">
        <v>2</v>
      </c>
      <c r="F2195" s="45">
        <f t="shared" si="294"/>
        <v>4375</v>
      </c>
      <c r="G2195" s="40">
        <f t="shared" si="296"/>
        <v>13126</v>
      </c>
      <c r="H2195" s="80">
        <f t="shared" si="291"/>
        <v>6563</v>
      </c>
      <c r="I2195" s="41">
        <v>2</v>
      </c>
      <c r="J2195" s="76">
        <f t="shared" si="295"/>
        <v>1</v>
      </c>
      <c r="L2195" s="20"/>
    </row>
    <row r="2196" spans="2:12" x14ac:dyDescent="0.5">
      <c r="B2196" s="231"/>
      <c r="C2196" s="232">
        <f t="shared" si="293"/>
        <v>2194</v>
      </c>
      <c r="E2196" s="300">
        <v>4</v>
      </c>
      <c r="F2196" s="45">
        <f t="shared" si="294"/>
        <v>4377</v>
      </c>
      <c r="G2196" s="40">
        <f t="shared" si="296"/>
        <v>13132</v>
      </c>
      <c r="H2196" s="82">
        <f>G2196/4</f>
        <v>3283</v>
      </c>
      <c r="I2196" s="41">
        <v>4</v>
      </c>
      <c r="J2196" s="76">
        <f t="shared" si="295"/>
        <v>2</v>
      </c>
      <c r="L2196" s="20"/>
    </row>
    <row r="2197" spans="2:12" x14ac:dyDescent="0.5">
      <c r="B2197" s="231"/>
      <c r="C2197" s="232">
        <f t="shared" si="293"/>
        <v>2195</v>
      </c>
      <c r="E2197" s="300">
        <v>2</v>
      </c>
      <c r="F2197" s="45">
        <f t="shared" si="294"/>
        <v>4379</v>
      </c>
      <c r="G2197" s="40">
        <f t="shared" si="296"/>
        <v>13138</v>
      </c>
      <c r="H2197" s="80">
        <f t="shared" si="292"/>
        <v>6569</v>
      </c>
      <c r="I2197" s="41">
        <v>2</v>
      </c>
      <c r="J2197" s="76">
        <f t="shared" si="295"/>
        <v>1</v>
      </c>
      <c r="L2197" s="20"/>
    </row>
    <row r="2198" spans="2:12" x14ac:dyDescent="0.5">
      <c r="B2198" s="231"/>
      <c r="C2198" s="232">
        <f t="shared" si="293"/>
        <v>2196</v>
      </c>
      <c r="E2198" s="300">
        <v>8</v>
      </c>
      <c r="F2198" s="45">
        <f t="shared" si="294"/>
        <v>4381</v>
      </c>
      <c r="G2198" s="40">
        <f t="shared" si="296"/>
        <v>13144</v>
      </c>
      <c r="H2198" s="81">
        <f>G2198/I2198</f>
        <v>1643</v>
      </c>
      <c r="I2198" s="41">
        <v>8</v>
      </c>
      <c r="J2198" s="76">
        <f t="shared" si="295"/>
        <v>3</v>
      </c>
      <c r="L2198" s="20"/>
    </row>
    <row r="2199" spans="2:12" x14ac:dyDescent="0.5">
      <c r="B2199" s="231"/>
      <c r="C2199" s="232">
        <f t="shared" si="293"/>
        <v>2197</v>
      </c>
      <c r="E2199" s="300">
        <v>2</v>
      </c>
      <c r="F2199" s="45">
        <f t="shared" si="294"/>
        <v>4383</v>
      </c>
      <c r="G2199" s="40">
        <f t="shared" si="296"/>
        <v>13150</v>
      </c>
      <c r="H2199" s="80">
        <f t="shared" si="291"/>
        <v>6575</v>
      </c>
      <c r="I2199" s="41">
        <v>2</v>
      </c>
      <c r="J2199" s="76">
        <f t="shared" si="295"/>
        <v>1</v>
      </c>
      <c r="L2199" s="20"/>
    </row>
    <row r="2200" spans="2:12" x14ac:dyDescent="0.5">
      <c r="B2200" s="231"/>
      <c r="C2200" s="232">
        <f t="shared" si="293"/>
        <v>2198</v>
      </c>
      <c r="E2200" s="300">
        <v>4</v>
      </c>
      <c r="F2200" s="45">
        <f t="shared" si="294"/>
        <v>4385</v>
      </c>
      <c r="G2200" s="40">
        <f t="shared" si="296"/>
        <v>13156</v>
      </c>
      <c r="H2200" s="82">
        <f>G2200/4</f>
        <v>3289</v>
      </c>
      <c r="I2200" s="41">
        <v>4</v>
      </c>
      <c r="J2200" s="76">
        <f t="shared" si="295"/>
        <v>2</v>
      </c>
      <c r="L2200" s="20"/>
    </row>
    <row r="2201" spans="2:12" x14ac:dyDescent="0.5">
      <c r="B2201" s="231"/>
      <c r="C2201" s="232">
        <f t="shared" si="293"/>
        <v>2199</v>
      </c>
      <c r="E2201" s="300">
        <v>2</v>
      </c>
      <c r="F2201" s="45">
        <f t="shared" si="294"/>
        <v>4387</v>
      </c>
      <c r="G2201" s="40">
        <f t="shared" si="296"/>
        <v>13162</v>
      </c>
      <c r="H2201" s="80">
        <f t="shared" si="292"/>
        <v>6581</v>
      </c>
      <c r="I2201" s="41">
        <v>2</v>
      </c>
      <c r="J2201" s="76">
        <f t="shared" si="295"/>
        <v>1</v>
      </c>
      <c r="L2201" s="20"/>
    </row>
    <row r="2202" spans="2:12" x14ac:dyDescent="0.5">
      <c r="B2202" s="231"/>
      <c r="C2202" s="232">
        <f t="shared" si="293"/>
        <v>2200</v>
      </c>
      <c r="E2202" s="300">
        <v>16</v>
      </c>
      <c r="F2202" s="45">
        <f t="shared" si="294"/>
        <v>4389</v>
      </c>
      <c r="G2202" s="40">
        <f t="shared" si="296"/>
        <v>13168</v>
      </c>
      <c r="H2202" s="81">
        <f>G2202/I2202</f>
        <v>823</v>
      </c>
      <c r="I2202" s="41">
        <v>16</v>
      </c>
      <c r="J2202" s="76">
        <f t="shared" si="295"/>
        <v>4</v>
      </c>
      <c r="L2202" s="20"/>
    </row>
    <row r="2203" spans="2:12" x14ac:dyDescent="0.5">
      <c r="B2203" s="231"/>
      <c r="C2203" s="232">
        <f t="shared" si="293"/>
        <v>2201</v>
      </c>
      <c r="E2203" s="300">
        <v>2</v>
      </c>
      <c r="F2203" s="45">
        <f t="shared" si="294"/>
        <v>4391</v>
      </c>
      <c r="G2203" s="40">
        <f t="shared" si="296"/>
        <v>13174</v>
      </c>
      <c r="H2203" s="80">
        <f t="shared" si="291"/>
        <v>6587</v>
      </c>
      <c r="I2203" s="41">
        <v>2</v>
      </c>
      <c r="J2203" s="76">
        <f t="shared" si="295"/>
        <v>1</v>
      </c>
      <c r="L2203" s="20"/>
    </row>
    <row r="2204" spans="2:12" x14ac:dyDescent="0.5">
      <c r="B2204" s="231"/>
      <c r="C2204" s="232">
        <f t="shared" si="293"/>
        <v>2202</v>
      </c>
      <c r="E2204" s="300">
        <v>4</v>
      </c>
      <c r="F2204" s="45">
        <f t="shared" si="294"/>
        <v>4393</v>
      </c>
      <c r="G2204" s="40">
        <f t="shared" si="296"/>
        <v>13180</v>
      </c>
      <c r="H2204" s="82">
        <f>G2204/4</f>
        <v>3295</v>
      </c>
      <c r="I2204" s="41">
        <v>4</v>
      </c>
      <c r="J2204" s="76">
        <f t="shared" si="295"/>
        <v>2</v>
      </c>
      <c r="L2204" s="20"/>
    </row>
    <row r="2205" spans="2:12" x14ac:dyDescent="0.5">
      <c r="B2205" s="231"/>
      <c r="C2205" s="232">
        <f t="shared" si="293"/>
        <v>2203</v>
      </c>
      <c r="E2205" s="300">
        <v>2</v>
      </c>
      <c r="F2205" s="45">
        <f t="shared" si="294"/>
        <v>4395</v>
      </c>
      <c r="G2205" s="40">
        <f t="shared" si="296"/>
        <v>13186</v>
      </c>
      <c r="H2205" s="80">
        <f t="shared" si="292"/>
        <v>6593</v>
      </c>
      <c r="I2205" s="41">
        <v>2</v>
      </c>
      <c r="J2205" s="76">
        <f t="shared" si="295"/>
        <v>1</v>
      </c>
      <c r="L2205" s="20"/>
    </row>
    <row r="2206" spans="2:12" x14ac:dyDescent="0.5">
      <c r="B2206" s="231"/>
      <c r="C2206" s="232">
        <f t="shared" si="293"/>
        <v>2204</v>
      </c>
      <c r="E2206" s="300">
        <v>8</v>
      </c>
      <c r="F2206" s="45">
        <f t="shared" si="294"/>
        <v>4397</v>
      </c>
      <c r="G2206" s="40">
        <f t="shared" si="296"/>
        <v>13192</v>
      </c>
      <c r="H2206" s="81">
        <f>G2206/I2206</f>
        <v>1649</v>
      </c>
      <c r="I2206" s="41">
        <v>8</v>
      </c>
      <c r="J2206" s="76">
        <f t="shared" si="295"/>
        <v>3</v>
      </c>
      <c r="L2206" s="20"/>
    </row>
    <row r="2207" spans="2:12" x14ac:dyDescent="0.5">
      <c r="B2207" s="231"/>
      <c r="C2207" s="232">
        <f t="shared" si="293"/>
        <v>2205</v>
      </c>
      <c r="E2207" s="300">
        <v>2</v>
      </c>
      <c r="F2207" s="45">
        <f t="shared" si="294"/>
        <v>4399</v>
      </c>
      <c r="G2207" s="40">
        <f t="shared" si="296"/>
        <v>13198</v>
      </c>
      <c r="H2207" s="80">
        <f t="shared" si="291"/>
        <v>6599</v>
      </c>
      <c r="I2207" s="41">
        <v>2</v>
      </c>
      <c r="J2207" s="76">
        <f t="shared" si="295"/>
        <v>1</v>
      </c>
      <c r="L2207" s="20"/>
    </row>
    <row r="2208" spans="2:12" x14ac:dyDescent="0.5">
      <c r="B2208" s="231"/>
      <c r="C2208" s="232">
        <f t="shared" si="293"/>
        <v>2206</v>
      </c>
      <c r="E2208" s="300">
        <v>4</v>
      </c>
      <c r="F2208" s="45">
        <f t="shared" si="294"/>
        <v>4401</v>
      </c>
      <c r="G2208" s="40">
        <f t="shared" si="296"/>
        <v>13204</v>
      </c>
      <c r="H2208" s="82">
        <f>G2208/4</f>
        <v>3301</v>
      </c>
      <c r="I2208" s="41">
        <v>4</v>
      </c>
      <c r="J2208" s="76">
        <f t="shared" si="295"/>
        <v>2</v>
      </c>
      <c r="L2208" s="20"/>
    </row>
    <row r="2209" spans="2:12" x14ac:dyDescent="0.5">
      <c r="B2209" s="231"/>
      <c r="C2209" s="232">
        <f t="shared" si="293"/>
        <v>2207</v>
      </c>
      <c r="E2209" s="300">
        <v>2</v>
      </c>
      <c r="F2209" s="45">
        <f t="shared" si="294"/>
        <v>4403</v>
      </c>
      <c r="G2209" s="40">
        <f t="shared" si="296"/>
        <v>13210</v>
      </c>
      <c r="H2209" s="80">
        <f t="shared" si="292"/>
        <v>6605</v>
      </c>
      <c r="I2209" s="41">
        <v>2</v>
      </c>
      <c r="J2209" s="76">
        <f t="shared" si="295"/>
        <v>1</v>
      </c>
      <c r="L2209" s="20"/>
    </row>
    <row r="2210" spans="2:12" x14ac:dyDescent="0.5">
      <c r="B2210" s="231"/>
      <c r="C2210" s="232">
        <f t="shared" si="293"/>
        <v>2208</v>
      </c>
      <c r="E2210" s="300">
        <v>32</v>
      </c>
      <c r="F2210" s="45">
        <f t="shared" si="294"/>
        <v>4405</v>
      </c>
      <c r="G2210" s="40">
        <f t="shared" si="296"/>
        <v>13216</v>
      </c>
      <c r="H2210" s="81">
        <f>G2210/I2210</f>
        <v>413</v>
      </c>
      <c r="I2210" s="41">
        <v>32</v>
      </c>
      <c r="J2210" s="76">
        <f t="shared" si="295"/>
        <v>5</v>
      </c>
      <c r="L2210" s="20"/>
    </row>
    <row r="2211" spans="2:12" x14ac:dyDescent="0.5">
      <c r="B2211" s="231"/>
      <c r="C2211" s="232">
        <f t="shared" si="293"/>
        <v>2209</v>
      </c>
      <c r="E2211" s="300">
        <v>2</v>
      </c>
      <c r="F2211" s="45">
        <f t="shared" si="294"/>
        <v>4407</v>
      </c>
      <c r="G2211" s="40">
        <f t="shared" si="296"/>
        <v>13222</v>
      </c>
      <c r="H2211" s="80">
        <f t="shared" ref="H2211:H2223" si="297">H2209+6</f>
        <v>6611</v>
      </c>
      <c r="I2211" s="41">
        <v>2</v>
      </c>
      <c r="J2211" s="76">
        <f t="shared" si="295"/>
        <v>1</v>
      </c>
      <c r="L2211" s="20"/>
    </row>
    <row r="2212" spans="2:12" x14ac:dyDescent="0.5">
      <c r="B2212" s="231"/>
      <c r="C2212" s="232">
        <f t="shared" si="293"/>
        <v>2210</v>
      </c>
      <c r="E2212" s="300">
        <v>4</v>
      </c>
      <c r="F2212" s="45">
        <f t="shared" si="294"/>
        <v>4409</v>
      </c>
      <c r="G2212" s="40">
        <f t="shared" si="296"/>
        <v>13228</v>
      </c>
      <c r="H2212" s="82">
        <f>G2212/4</f>
        <v>3307</v>
      </c>
      <c r="I2212" s="41">
        <v>4</v>
      </c>
      <c r="J2212" s="76">
        <f t="shared" si="295"/>
        <v>2</v>
      </c>
      <c r="L2212" s="20"/>
    </row>
    <row r="2213" spans="2:12" x14ac:dyDescent="0.5">
      <c r="B2213" s="231"/>
      <c r="C2213" s="232">
        <f t="shared" si="293"/>
        <v>2211</v>
      </c>
      <c r="E2213" s="300">
        <v>2</v>
      </c>
      <c r="F2213" s="45">
        <f t="shared" si="294"/>
        <v>4411</v>
      </c>
      <c r="G2213" s="40">
        <f t="shared" si="296"/>
        <v>13234</v>
      </c>
      <c r="H2213" s="80">
        <f t="shared" ref="H2213:H2273" si="298">H2211+6</f>
        <v>6617</v>
      </c>
      <c r="I2213" s="41">
        <v>2</v>
      </c>
      <c r="J2213" s="76">
        <f t="shared" si="295"/>
        <v>1</v>
      </c>
      <c r="L2213" s="20"/>
    </row>
    <row r="2214" spans="2:12" x14ac:dyDescent="0.5">
      <c r="B2214" s="231"/>
      <c r="C2214" s="232">
        <f t="shared" si="293"/>
        <v>2212</v>
      </c>
      <c r="E2214" s="300">
        <v>8</v>
      </c>
      <c r="F2214" s="45">
        <f t="shared" si="294"/>
        <v>4413</v>
      </c>
      <c r="G2214" s="40">
        <f t="shared" si="296"/>
        <v>13240</v>
      </c>
      <c r="H2214" s="81">
        <f>G2214/I2214</f>
        <v>1655</v>
      </c>
      <c r="I2214" s="41">
        <v>8</v>
      </c>
      <c r="J2214" s="76">
        <f t="shared" si="295"/>
        <v>3</v>
      </c>
      <c r="L2214" s="20"/>
    </row>
    <row r="2215" spans="2:12" x14ac:dyDescent="0.5">
      <c r="B2215" s="231"/>
      <c r="C2215" s="232">
        <f t="shared" si="293"/>
        <v>2213</v>
      </c>
      <c r="E2215" s="300">
        <v>2</v>
      </c>
      <c r="F2215" s="45">
        <f t="shared" si="294"/>
        <v>4415</v>
      </c>
      <c r="G2215" s="40">
        <f t="shared" si="296"/>
        <v>13246</v>
      </c>
      <c r="H2215" s="80">
        <f t="shared" si="297"/>
        <v>6623</v>
      </c>
      <c r="I2215" s="41">
        <v>2</v>
      </c>
      <c r="J2215" s="76">
        <f t="shared" si="295"/>
        <v>1</v>
      </c>
      <c r="L2215" s="20"/>
    </row>
    <row r="2216" spans="2:12" x14ac:dyDescent="0.5">
      <c r="B2216" s="231"/>
      <c r="C2216" s="232">
        <f t="shared" si="293"/>
        <v>2214</v>
      </c>
      <c r="E2216" s="300">
        <v>4</v>
      </c>
      <c r="F2216" s="45">
        <f t="shared" si="294"/>
        <v>4417</v>
      </c>
      <c r="G2216" s="40">
        <f t="shared" si="296"/>
        <v>13252</v>
      </c>
      <c r="H2216" s="82">
        <f>G2216/4</f>
        <v>3313</v>
      </c>
      <c r="I2216" s="41">
        <v>4</v>
      </c>
      <c r="J2216" s="76">
        <f t="shared" si="295"/>
        <v>2</v>
      </c>
      <c r="L2216" s="20"/>
    </row>
    <row r="2217" spans="2:12" x14ac:dyDescent="0.5">
      <c r="B2217" s="231"/>
      <c r="C2217" s="232">
        <f t="shared" si="293"/>
        <v>2215</v>
      </c>
      <c r="E2217" s="300">
        <v>2</v>
      </c>
      <c r="F2217" s="45">
        <f t="shared" si="294"/>
        <v>4419</v>
      </c>
      <c r="G2217" s="40">
        <f t="shared" si="296"/>
        <v>13258</v>
      </c>
      <c r="H2217" s="80">
        <f t="shared" si="298"/>
        <v>6629</v>
      </c>
      <c r="I2217" s="41">
        <v>2</v>
      </c>
      <c r="J2217" s="76">
        <f t="shared" si="295"/>
        <v>1</v>
      </c>
      <c r="L2217" s="20"/>
    </row>
    <row r="2218" spans="2:12" x14ac:dyDescent="0.5">
      <c r="B2218" s="231"/>
      <c r="C2218" s="232">
        <f t="shared" si="293"/>
        <v>2216</v>
      </c>
      <c r="E2218" s="300">
        <v>16</v>
      </c>
      <c r="F2218" s="45">
        <f t="shared" si="294"/>
        <v>4421</v>
      </c>
      <c r="G2218" s="40">
        <f t="shared" si="296"/>
        <v>13264</v>
      </c>
      <c r="H2218" s="81">
        <f>G2218/I2218</f>
        <v>829</v>
      </c>
      <c r="I2218" s="41">
        <v>16</v>
      </c>
      <c r="J2218" s="76">
        <f t="shared" si="295"/>
        <v>4</v>
      </c>
      <c r="L2218" s="20"/>
    </row>
    <row r="2219" spans="2:12" x14ac:dyDescent="0.5">
      <c r="B2219" s="231"/>
      <c r="C2219" s="232">
        <f t="shared" si="293"/>
        <v>2217</v>
      </c>
      <c r="E2219" s="300">
        <v>2</v>
      </c>
      <c r="F2219" s="45">
        <f t="shared" si="294"/>
        <v>4423</v>
      </c>
      <c r="G2219" s="40">
        <f t="shared" si="296"/>
        <v>13270</v>
      </c>
      <c r="H2219" s="80">
        <f t="shared" si="297"/>
        <v>6635</v>
      </c>
      <c r="I2219" s="41">
        <v>2</v>
      </c>
      <c r="J2219" s="76">
        <f t="shared" si="295"/>
        <v>1</v>
      </c>
      <c r="L2219" s="20"/>
    </row>
    <row r="2220" spans="2:12" x14ac:dyDescent="0.5">
      <c r="B2220" s="231"/>
      <c r="C2220" s="232">
        <f t="shared" si="293"/>
        <v>2218</v>
      </c>
      <c r="E2220" s="300">
        <v>4</v>
      </c>
      <c r="F2220" s="45">
        <f t="shared" si="294"/>
        <v>4425</v>
      </c>
      <c r="G2220" s="40">
        <f t="shared" si="296"/>
        <v>13276</v>
      </c>
      <c r="H2220" s="82">
        <f>G2220/4</f>
        <v>3319</v>
      </c>
      <c r="I2220" s="41">
        <v>4</v>
      </c>
      <c r="J2220" s="76">
        <f t="shared" si="295"/>
        <v>2</v>
      </c>
      <c r="L2220" s="20"/>
    </row>
    <row r="2221" spans="2:12" x14ac:dyDescent="0.5">
      <c r="B2221" s="231"/>
      <c r="C2221" s="232">
        <f t="shared" si="293"/>
        <v>2219</v>
      </c>
      <c r="E2221" s="300">
        <v>2</v>
      </c>
      <c r="F2221" s="45">
        <f t="shared" si="294"/>
        <v>4427</v>
      </c>
      <c r="G2221" s="40">
        <f t="shared" si="296"/>
        <v>13282</v>
      </c>
      <c r="H2221" s="80">
        <f t="shared" si="298"/>
        <v>6641</v>
      </c>
      <c r="I2221" s="41">
        <v>2</v>
      </c>
      <c r="J2221" s="76">
        <f t="shared" si="295"/>
        <v>1</v>
      </c>
      <c r="L2221" s="20"/>
    </row>
    <row r="2222" spans="2:12" x14ac:dyDescent="0.5">
      <c r="B2222" s="231"/>
      <c r="C2222" s="232">
        <f t="shared" si="293"/>
        <v>2220</v>
      </c>
      <c r="E2222" s="300">
        <v>8</v>
      </c>
      <c r="F2222" s="45">
        <f t="shared" si="294"/>
        <v>4429</v>
      </c>
      <c r="G2222" s="40">
        <f t="shared" si="296"/>
        <v>13288</v>
      </c>
      <c r="H2222" s="81">
        <f>G2222/I2222</f>
        <v>1661</v>
      </c>
      <c r="I2222" s="41">
        <v>8</v>
      </c>
      <c r="J2222" s="76">
        <f t="shared" si="295"/>
        <v>3</v>
      </c>
      <c r="L2222" s="20"/>
    </row>
    <row r="2223" spans="2:12" x14ac:dyDescent="0.5">
      <c r="B2223" s="231"/>
      <c r="C2223" s="232">
        <f t="shared" si="293"/>
        <v>2221</v>
      </c>
      <c r="E2223" s="300">
        <v>2</v>
      </c>
      <c r="F2223" s="45">
        <f t="shared" si="294"/>
        <v>4431</v>
      </c>
      <c r="G2223" s="40">
        <f t="shared" si="296"/>
        <v>13294</v>
      </c>
      <c r="H2223" s="80">
        <f t="shared" si="297"/>
        <v>6647</v>
      </c>
      <c r="I2223" s="41">
        <v>2</v>
      </c>
      <c r="J2223" s="76">
        <f t="shared" si="295"/>
        <v>1</v>
      </c>
      <c r="L2223" s="20"/>
    </row>
    <row r="2224" spans="2:12" x14ac:dyDescent="0.5">
      <c r="B2224" s="231"/>
      <c r="C2224" s="232">
        <f t="shared" si="293"/>
        <v>2222</v>
      </c>
      <c r="E2224" s="300">
        <v>4</v>
      </c>
      <c r="F2224" s="45">
        <f t="shared" si="294"/>
        <v>4433</v>
      </c>
      <c r="G2224" s="40">
        <f t="shared" si="296"/>
        <v>13300</v>
      </c>
      <c r="H2224" s="82">
        <f>G2224/4</f>
        <v>3325</v>
      </c>
      <c r="I2224" s="41">
        <v>4</v>
      </c>
      <c r="J2224" s="76">
        <f t="shared" si="295"/>
        <v>2</v>
      </c>
      <c r="L2224" s="20"/>
    </row>
    <row r="2225" spans="2:12" x14ac:dyDescent="0.5">
      <c r="B2225" s="231"/>
      <c r="C2225" s="232">
        <f t="shared" si="293"/>
        <v>2223</v>
      </c>
      <c r="E2225" s="300">
        <v>2</v>
      </c>
      <c r="F2225" s="45">
        <f t="shared" si="294"/>
        <v>4435</v>
      </c>
      <c r="G2225" s="40">
        <f t="shared" si="296"/>
        <v>13306</v>
      </c>
      <c r="H2225" s="80">
        <f t="shared" si="298"/>
        <v>6653</v>
      </c>
      <c r="I2225" s="41">
        <v>2</v>
      </c>
      <c r="J2225" s="76">
        <f t="shared" si="295"/>
        <v>1</v>
      </c>
      <c r="L2225" s="20"/>
    </row>
    <row r="2226" spans="2:12" x14ac:dyDescent="0.5">
      <c r="B2226" s="231"/>
      <c r="C2226" s="232">
        <f t="shared" si="293"/>
        <v>2224</v>
      </c>
      <c r="E2226" s="300">
        <v>1024</v>
      </c>
      <c r="F2226" s="45">
        <f t="shared" ref="F2226:F2289" si="299">(G2226-1)/3</f>
        <v>4437</v>
      </c>
      <c r="G2226" s="40">
        <f t="shared" si="296"/>
        <v>13312</v>
      </c>
      <c r="H2226" s="81">
        <f t="shared" ref="H2226" si="300">G2226/I2226</f>
        <v>13</v>
      </c>
      <c r="I2226" s="20">
        <v>1024</v>
      </c>
      <c r="J2226" s="76">
        <f t="shared" si="295"/>
        <v>10</v>
      </c>
      <c r="L2226" s="20"/>
    </row>
    <row r="2227" spans="2:12" x14ac:dyDescent="0.5">
      <c r="B2227" s="231"/>
      <c r="C2227" s="232">
        <f t="shared" si="293"/>
        <v>2225</v>
      </c>
      <c r="E2227" s="300">
        <v>2</v>
      </c>
      <c r="F2227" s="45">
        <f t="shared" si="299"/>
        <v>4439</v>
      </c>
      <c r="G2227" s="40">
        <f t="shared" si="296"/>
        <v>13318</v>
      </c>
      <c r="H2227" s="80">
        <f t="shared" ref="H2227:H2287" si="301">H2225+6</f>
        <v>6659</v>
      </c>
      <c r="I2227" s="20">
        <v>2</v>
      </c>
      <c r="J2227" s="76">
        <f t="shared" si="295"/>
        <v>1</v>
      </c>
      <c r="L2227" s="20"/>
    </row>
    <row r="2228" spans="2:12" x14ac:dyDescent="0.5">
      <c r="B2228" s="231"/>
      <c r="C2228" s="232">
        <f t="shared" si="293"/>
        <v>2226</v>
      </c>
      <c r="E2228" s="300">
        <v>4</v>
      </c>
      <c r="F2228" s="45">
        <f t="shared" si="299"/>
        <v>4441</v>
      </c>
      <c r="G2228" s="40">
        <f t="shared" si="296"/>
        <v>13324</v>
      </c>
      <c r="H2228" s="82">
        <f t="shared" ref="H2228" si="302">G2228/4</f>
        <v>3331</v>
      </c>
      <c r="I2228" s="20">
        <v>4</v>
      </c>
      <c r="J2228" s="76">
        <f t="shared" si="295"/>
        <v>2</v>
      </c>
      <c r="L2228" s="20"/>
    </row>
    <row r="2229" spans="2:12" x14ac:dyDescent="0.5">
      <c r="B2229" s="231"/>
      <c r="C2229" s="232">
        <f t="shared" si="293"/>
        <v>2227</v>
      </c>
      <c r="E2229" s="300">
        <v>2</v>
      </c>
      <c r="F2229" s="45">
        <f t="shared" si="299"/>
        <v>4443</v>
      </c>
      <c r="G2229" s="40">
        <f t="shared" si="296"/>
        <v>13330</v>
      </c>
      <c r="H2229" s="80">
        <f t="shared" si="298"/>
        <v>6665</v>
      </c>
      <c r="I2229" s="20">
        <v>2</v>
      </c>
      <c r="J2229" s="76">
        <f t="shared" si="295"/>
        <v>1</v>
      </c>
      <c r="L2229" s="20"/>
    </row>
    <row r="2230" spans="2:12" x14ac:dyDescent="0.5">
      <c r="B2230" s="231"/>
      <c r="C2230" s="232">
        <f t="shared" si="293"/>
        <v>2228</v>
      </c>
      <c r="E2230" s="300">
        <v>8</v>
      </c>
      <c r="F2230" s="45">
        <f t="shared" si="299"/>
        <v>4445</v>
      </c>
      <c r="G2230" s="40">
        <f t="shared" si="296"/>
        <v>13336</v>
      </c>
      <c r="H2230" s="81">
        <f t="shared" ref="H2230" si="303">G2230/I2230</f>
        <v>1667</v>
      </c>
      <c r="I2230" s="20">
        <v>8</v>
      </c>
      <c r="J2230" s="76">
        <f t="shared" si="295"/>
        <v>3</v>
      </c>
      <c r="L2230" s="20"/>
    </row>
    <row r="2231" spans="2:12" x14ac:dyDescent="0.5">
      <c r="B2231" s="231"/>
      <c r="C2231" s="232">
        <f t="shared" si="293"/>
        <v>2229</v>
      </c>
      <c r="E2231" s="300">
        <v>2</v>
      </c>
      <c r="F2231" s="45">
        <f t="shared" si="299"/>
        <v>4447</v>
      </c>
      <c r="G2231" s="40">
        <f t="shared" si="296"/>
        <v>13342</v>
      </c>
      <c r="H2231" s="80">
        <f t="shared" si="301"/>
        <v>6671</v>
      </c>
      <c r="I2231" s="20">
        <v>2</v>
      </c>
      <c r="J2231" s="76">
        <f t="shared" si="295"/>
        <v>1</v>
      </c>
      <c r="L2231" s="20"/>
    </row>
    <row r="2232" spans="2:12" x14ac:dyDescent="0.5">
      <c r="B2232" s="231"/>
      <c r="C2232" s="232">
        <f t="shared" si="293"/>
        <v>2230</v>
      </c>
      <c r="E2232" s="300">
        <v>4</v>
      </c>
      <c r="F2232" s="45">
        <f t="shared" si="299"/>
        <v>4449</v>
      </c>
      <c r="G2232" s="40">
        <f t="shared" si="296"/>
        <v>13348</v>
      </c>
      <c r="H2232" s="82">
        <f t="shared" ref="H2232" si="304">G2232/4</f>
        <v>3337</v>
      </c>
      <c r="I2232" s="20">
        <v>4</v>
      </c>
      <c r="J2232" s="76">
        <f t="shared" si="295"/>
        <v>2</v>
      </c>
      <c r="L2232" s="20"/>
    </row>
    <row r="2233" spans="2:12" x14ac:dyDescent="0.5">
      <c r="B2233" s="231"/>
      <c r="C2233" s="232">
        <f t="shared" si="293"/>
        <v>2231</v>
      </c>
      <c r="E2233" s="300">
        <v>2</v>
      </c>
      <c r="F2233" s="45">
        <f t="shared" si="299"/>
        <v>4451</v>
      </c>
      <c r="G2233" s="40">
        <f t="shared" si="296"/>
        <v>13354</v>
      </c>
      <c r="H2233" s="80">
        <f t="shared" si="298"/>
        <v>6677</v>
      </c>
      <c r="I2233" s="20">
        <v>2</v>
      </c>
      <c r="J2233" s="76">
        <f t="shared" si="295"/>
        <v>1</v>
      </c>
      <c r="L2233" s="20"/>
    </row>
    <row r="2234" spans="2:12" x14ac:dyDescent="0.5">
      <c r="B2234" s="231"/>
      <c r="C2234" s="232">
        <f t="shared" si="293"/>
        <v>2232</v>
      </c>
      <c r="E2234" s="300">
        <v>16</v>
      </c>
      <c r="F2234" s="45">
        <f t="shared" si="299"/>
        <v>4453</v>
      </c>
      <c r="G2234" s="40">
        <f t="shared" si="296"/>
        <v>13360</v>
      </c>
      <c r="H2234" s="81">
        <f t="shared" ref="H2234" si="305">G2234/I2234</f>
        <v>835</v>
      </c>
      <c r="I2234" s="20">
        <v>16</v>
      </c>
      <c r="J2234" s="76">
        <f t="shared" si="295"/>
        <v>4</v>
      </c>
      <c r="L2234" s="20"/>
    </row>
    <row r="2235" spans="2:12" x14ac:dyDescent="0.5">
      <c r="B2235" s="231"/>
      <c r="C2235" s="232">
        <f t="shared" si="293"/>
        <v>2233</v>
      </c>
      <c r="E2235" s="300">
        <v>2</v>
      </c>
      <c r="F2235" s="45">
        <f t="shared" si="299"/>
        <v>4455</v>
      </c>
      <c r="G2235" s="40">
        <f t="shared" si="296"/>
        <v>13366</v>
      </c>
      <c r="H2235" s="80">
        <f t="shared" si="301"/>
        <v>6683</v>
      </c>
      <c r="I2235" s="20">
        <v>2</v>
      </c>
      <c r="J2235" s="76">
        <f t="shared" si="295"/>
        <v>1</v>
      </c>
      <c r="L2235" s="20"/>
    </row>
    <row r="2236" spans="2:12" x14ac:dyDescent="0.5">
      <c r="B2236" s="231"/>
      <c r="C2236" s="232">
        <f t="shared" si="293"/>
        <v>2234</v>
      </c>
      <c r="E2236" s="300">
        <v>4</v>
      </c>
      <c r="F2236" s="45">
        <f t="shared" si="299"/>
        <v>4457</v>
      </c>
      <c r="G2236" s="40">
        <f t="shared" si="296"/>
        <v>13372</v>
      </c>
      <c r="H2236" s="82">
        <f t="shared" ref="H2236" si="306">G2236/4</f>
        <v>3343</v>
      </c>
      <c r="I2236" s="20">
        <v>4</v>
      </c>
      <c r="J2236" s="76">
        <f t="shared" si="295"/>
        <v>2</v>
      </c>
      <c r="L2236" s="20"/>
    </row>
    <row r="2237" spans="2:12" x14ac:dyDescent="0.5">
      <c r="B2237" s="231"/>
      <c r="C2237" s="232">
        <f t="shared" si="293"/>
        <v>2235</v>
      </c>
      <c r="E2237" s="300">
        <v>2</v>
      </c>
      <c r="F2237" s="45">
        <f t="shared" si="299"/>
        <v>4459</v>
      </c>
      <c r="G2237" s="40">
        <f t="shared" si="296"/>
        <v>13378</v>
      </c>
      <c r="H2237" s="80">
        <f t="shared" si="298"/>
        <v>6689</v>
      </c>
      <c r="I2237" s="20">
        <v>2</v>
      </c>
      <c r="J2237" s="76">
        <f t="shared" si="295"/>
        <v>1</v>
      </c>
      <c r="L2237" s="20"/>
    </row>
    <row r="2238" spans="2:12" x14ac:dyDescent="0.5">
      <c r="B2238" s="231"/>
      <c r="C2238" s="232">
        <f t="shared" si="293"/>
        <v>2236</v>
      </c>
      <c r="E2238" s="300">
        <v>8</v>
      </c>
      <c r="F2238" s="45">
        <f t="shared" si="299"/>
        <v>4461</v>
      </c>
      <c r="G2238" s="40">
        <f t="shared" si="296"/>
        <v>13384</v>
      </c>
      <c r="H2238" s="81">
        <f t="shared" ref="H2238" si="307">G2238/I2238</f>
        <v>1673</v>
      </c>
      <c r="I2238" s="20">
        <v>8</v>
      </c>
      <c r="J2238" s="76">
        <f t="shared" si="295"/>
        <v>3</v>
      </c>
      <c r="L2238" s="20"/>
    </row>
    <row r="2239" spans="2:12" x14ac:dyDescent="0.5">
      <c r="B2239" s="231"/>
      <c r="C2239" s="232">
        <f t="shared" si="293"/>
        <v>2237</v>
      </c>
      <c r="E2239" s="300">
        <v>2</v>
      </c>
      <c r="F2239" s="45">
        <f t="shared" si="299"/>
        <v>4463</v>
      </c>
      <c r="G2239" s="40">
        <f t="shared" si="296"/>
        <v>13390</v>
      </c>
      <c r="H2239" s="80">
        <f t="shared" si="301"/>
        <v>6695</v>
      </c>
      <c r="I2239" s="20">
        <v>2</v>
      </c>
      <c r="J2239" s="76">
        <f t="shared" si="295"/>
        <v>1</v>
      </c>
      <c r="L2239" s="20"/>
    </row>
    <row r="2240" spans="2:12" x14ac:dyDescent="0.5">
      <c r="B2240" s="231"/>
      <c r="C2240" s="232">
        <f t="shared" si="293"/>
        <v>2238</v>
      </c>
      <c r="E2240" s="300">
        <v>4</v>
      </c>
      <c r="F2240" s="45">
        <f t="shared" si="299"/>
        <v>4465</v>
      </c>
      <c r="G2240" s="40">
        <f t="shared" si="296"/>
        <v>13396</v>
      </c>
      <c r="H2240" s="82">
        <f t="shared" ref="H2240" si="308">G2240/4</f>
        <v>3349</v>
      </c>
      <c r="I2240" s="20">
        <v>4</v>
      </c>
      <c r="J2240" s="76">
        <f t="shared" si="295"/>
        <v>2</v>
      </c>
      <c r="L2240" s="20"/>
    </row>
    <row r="2241" spans="2:12" x14ac:dyDescent="0.5">
      <c r="B2241" s="231"/>
      <c r="C2241" s="232">
        <f t="shared" si="293"/>
        <v>2239</v>
      </c>
      <c r="E2241" s="300">
        <v>2</v>
      </c>
      <c r="F2241" s="45">
        <f t="shared" si="299"/>
        <v>4467</v>
      </c>
      <c r="G2241" s="40">
        <f t="shared" si="296"/>
        <v>13402</v>
      </c>
      <c r="H2241" s="80">
        <f t="shared" si="298"/>
        <v>6701</v>
      </c>
      <c r="I2241" s="20">
        <v>2</v>
      </c>
      <c r="J2241" s="76">
        <f t="shared" si="295"/>
        <v>1</v>
      </c>
      <c r="L2241" s="20"/>
    </row>
    <row r="2242" spans="2:12" x14ac:dyDescent="0.5">
      <c r="B2242" s="231"/>
      <c r="C2242" s="232">
        <f t="shared" si="293"/>
        <v>2240</v>
      </c>
      <c r="E2242" s="300">
        <v>32</v>
      </c>
      <c r="F2242" s="45">
        <f t="shared" si="299"/>
        <v>4469</v>
      </c>
      <c r="G2242" s="40">
        <f t="shared" si="296"/>
        <v>13408</v>
      </c>
      <c r="H2242" s="81">
        <f t="shared" ref="H2242" si="309">G2242/I2242</f>
        <v>419</v>
      </c>
      <c r="I2242" s="20">
        <v>32</v>
      </c>
      <c r="J2242" s="76">
        <f t="shared" si="295"/>
        <v>5</v>
      </c>
      <c r="L2242" s="20"/>
    </row>
    <row r="2243" spans="2:12" x14ac:dyDescent="0.5">
      <c r="B2243" s="231"/>
      <c r="C2243" s="232">
        <f t="shared" si="293"/>
        <v>2241</v>
      </c>
      <c r="E2243" s="300">
        <v>2</v>
      </c>
      <c r="F2243" s="45">
        <f t="shared" si="299"/>
        <v>4471</v>
      </c>
      <c r="G2243" s="40">
        <f t="shared" si="296"/>
        <v>13414</v>
      </c>
      <c r="H2243" s="80">
        <f t="shared" si="301"/>
        <v>6707</v>
      </c>
      <c r="I2243" s="20">
        <v>2</v>
      </c>
      <c r="J2243" s="76">
        <f t="shared" si="295"/>
        <v>1</v>
      </c>
      <c r="L2243" s="20"/>
    </row>
    <row r="2244" spans="2:12" x14ac:dyDescent="0.5">
      <c r="B2244" s="231"/>
      <c r="C2244" s="232">
        <f t="shared" si="293"/>
        <v>2242</v>
      </c>
      <c r="E2244" s="300">
        <v>4</v>
      </c>
      <c r="F2244" s="45">
        <f t="shared" si="299"/>
        <v>4473</v>
      </c>
      <c r="G2244" s="40">
        <f t="shared" si="296"/>
        <v>13420</v>
      </c>
      <c r="H2244" s="82">
        <f t="shared" ref="H2244" si="310">G2244/4</f>
        <v>3355</v>
      </c>
      <c r="I2244" s="20">
        <v>4</v>
      </c>
      <c r="J2244" s="76">
        <f t="shared" si="295"/>
        <v>2</v>
      </c>
      <c r="L2244" s="20"/>
    </row>
    <row r="2245" spans="2:12" x14ac:dyDescent="0.5">
      <c r="B2245" s="231"/>
      <c r="C2245" s="232">
        <f t="shared" ref="C2245:C2308" si="311">C2244+1</f>
        <v>2243</v>
      </c>
      <c r="E2245" s="300">
        <v>2</v>
      </c>
      <c r="F2245" s="45">
        <f t="shared" si="299"/>
        <v>4475</v>
      </c>
      <c r="G2245" s="40">
        <f t="shared" si="296"/>
        <v>13426</v>
      </c>
      <c r="H2245" s="80">
        <f t="shared" si="298"/>
        <v>6713</v>
      </c>
      <c r="I2245" s="20">
        <v>2</v>
      </c>
      <c r="J2245" s="76">
        <f t="shared" si="295"/>
        <v>1</v>
      </c>
      <c r="L2245" s="20"/>
    </row>
    <row r="2246" spans="2:12" x14ac:dyDescent="0.5">
      <c r="B2246" s="231"/>
      <c r="C2246" s="232">
        <f t="shared" si="311"/>
        <v>2244</v>
      </c>
      <c r="E2246" s="300">
        <v>8</v>
      </c>
      <c r="F2246" s="45">
        <f t="shared" si="299"/>
        <v>4477</v>
      </c>
      <c r="G2246" s="40">
        <f t="shared" si="296"/>
        <v>13432</v>
      </c>
      <c r="H2246" s="81">
        <f t="shared" ref="H2246" si="312">G2246/I2246</f>
        <v>1679</v>
      </c>
      <c r="I2246" s="20">
        <v>8</v>
      </c>
      <c r="J2246" s="76">
        <f t="shared" si="295"/>
        <v>3</v>
      </c>
      <c r="L2246" s="20"/>
    </row>
    <row r="2247" spans="2:12" x14ac:dyDescent="0.5">
      <c r="B2247" s="231"/>
      <c r="C2247" s="232">
        <f t="shared" si="311"/>
        <v>2245</v>
      </c>
      <c r="E2247" s="300">
        <v>2</v>
      </c>
      <c r="F2247" s="45">
        <f t="shared" si="299"/>
        <v>4479</v>
      </c>
      <c r="G2247" s="40">
        <f t="shared" si="296"/>
        <v>13438</v>
      </c>
      <c r="H2247" s="80">
        <f t="shared" si="301"/>
        <v>6719</v>
      </c>
      <c r="I2247" s="20">
        <v>2</v>
      </c>
      <c r="J2247" s="76">
        <f t="shared" si="295"/>
        <v>1</v>
      </c>
      <c r="L2247" s="20"/>
    </row>
    <row r="2248" spans="2:12" x14ac:dyDescent="0.5">
      <c r="B2248" s="231"/>
      <c r="C2248" s="232">
        <f t="shared" si="311"/>
        <v>2246</v>
      </c>
      <c r="E2248" s="300">
        <v>4</v>
      </c>
      <c r="F2248" s="45">
        <f t="shared" si="299"/>
        <v>4481</v>
      </c>
      <c r="G2248" s="40">
        <f t="shared" si="296"/>
        <v>13444</v>
      </c>
      <c r="H2248" s="82">
        <f t="shared" ref="H2248" si="313">G2248/4</f>
        <v>3361</v>
      </c>
      <c r="I2248" s="20">
        <v>4</v>
      </c>
      <c r="J2248" s="76">
        <f t="shared" si="295"/>
        <v>2</v>
      </c>
      <c r="L2248" s="20"/>
    </row>
    <row r="2249" spans="2:12" x14ac:dyDescent="0.5">
      <c r="B2249" s="231"/>
      <c r="C2249" s="232">
        <f t="shared" si="311"/>
        <v>2247</v>
      </c>
      <c r="E2249" s="300">
        <v>2</v>
      </c>
      <c r="F2249" s="45">
        <f t="shared" si="299"/>
        <v>4483</v>
      </c>
      <c r="G2249" s="40">
        <f t="shared" si="296"/>
        <v>13450</v>
      </c>
      <c r="H2249" s="80">
        <f t="shared" si="298"/>
        <v>6725</v>
      </c>
      <c r="I2249" s="20">
        <v>2</v>
      </c>
      <c r="J2249" s="76">
        <f t="shared" ref="J2249:J2312" si="314">LOG(I2249,2)</f>
        <v>1</v>
      </c>
      <c r="L2249" s="20"/>
    </row>
    <row r="2250" spans="2:12" x14ac:dyDescent="0.5">
      <c r="B2250" s="231"/>
      <c r="C2250" s="232">
        <f t="shared" si="311"/>
        <v>2248</v>
      </c>
      <c r="E2250" s="300">
        <v>16</v>
      </c>
      <c r="F2250" s="45">
        <f t="shared" si="299"/>
        <v>4485</v>
      </c>
      <c r="G2250" s="40">
        <f t="shared" ref="G2250:G2313" si="315">G2249+6</f>
        <v>13456</v>
      </c>
      <c r="H2250" s="81">
        <f t="shared" ref="H2250" si="316">G2250/I2250</f>
        <v>841</v>
      </c>
      <c r="I2250" s="20">
        <v>16</v>
      </c>
      <c r="J2250" s="76">
        <f t="shared" si="314"/>
        <v>4</v>
      </c>
      <c r="L2250" s="20"/>
    </row>
    <row r="2251" spans="2:12" x14ac:dyDescent="0.5">
      <c r="B2251" s="231"/>
      <c r="C2251" s="232">
        <f t="shared" si="311"/>
        <v>2249</v>
      </c>
      <c r="E2251" s="300">
        <v>2</v>
      </c>
      <c r="F2251" s="45">
        <f t="shared" si="299"/>
        <v>4487</v>
      </c>
      <c r="G2251" s="40">
        <f t="shared" si="315"/>
        <v>13462</v>
      </c>
      <c r="H2251" s="80">
        <f t="shared" si="301"/>
        <v>6731</v>
      </c>
      <c r="I2251" s="20">
        <v>2</v>
      </c>
      <c r="J2251" s="76">
        <f t="shared" si="314"/>
        <v>1</v>
      </c>
      <c r="L2251" s="20"/>
    </row>
    <row r="2252" spans="2:12" x14ac:dyDescent="0.5">
      <c r="B2252" s="231"/>
      <c r="C2252" s="232">
        <f t="shared" si="311"/>
        <v>2250</v>
      </c>
      <c r="E2252" s="300">
        <v>4</v>
      </c>
      <c r="F2252" s="45">
        <f t="shared" si="299"/>
        <v>4489</v>
      </c>
      <c r="G2252" s="40">
        <f t="shared" si="315"/>
        <v>13468</v>
      </c>
      <c r="H2252" s="82">
        <f t="shared" ref="H2252" si="317">G2252/4</f>
        <v>3367</v>
      </c>
      <c r="I2252" s="20">
        <v>4</v>
      </c>
      <c r="J2252" s="76">
        <f t="shared" si="314"/>
        <v>2</v>
      </c>
      <c r="L2252" s="20"/>
    </row>
    <row r="2253" spans="2:12" x14ac:dyDescent="0.5">
      <c r="B2253" s="231"/>
      <c r="C2253" s="232">
        <f t="shared" si="311"/>
        <v>2251</v>
      </c>
      <c r="E2253" s="300">
        <v>2</v>
      </c>
      <c r="F2253" s="45">
        <f t="shared" si="299"/>
        <v>4491</v>
      </c>
      <c r="G2253" s="40">
        <f t="shared" si="315"/>
        <v>13474</v>
      </c>
      <c r="H2253" s="80">
        <f t="shared" si="298"/>
        <v>6737</v>
      </c>
      <c r="I2253" s="20">
        <v>2</v>
      </c>
      <c r="J2253" s="76">
        <f t="shared" si="314"/>
        <v>1</v>
      </c>
      <c r="L2253" s="20"/>
    </row>
    <row r="2254" spans="2:12" x14ac:dyDescent="0.5">
      <c r="B2254" s="231"/>
      <c r="C2254" s="232">
        <f t="shared" si="311"/>
        <v>2252</v>
      </c>
      <c r="E2254" s="300">
        <v>8</v>
      </c>
      <c r="F2254" s="45">
        <f t="shared" si="299"/>
        <v>4493</v>
      </c>
      <c r="G2254" s="40">
        <f t="shared" si="315"/>
        <v>13480</v>
      </c>
      <c r="H2254" s="81">
        <f t="shared" ref="H2254" si="318">G2254/I2254</f>
        <v>1685</v>
      </c>
      <c r="I2254" s="20">
        <v>8</v>
      </c>
      <c r="J2254" s="76">
        <f t="shared" si="314"/>
        <v>3</v>
      </c>
      <c r="L2254" s="20"/>
    </row>
    <row r="2255" spans="2:12" x14ac:dyDescent="0.5">
      <c r="B2255" s="231"/>
      <c r="C2255" s="232">
        <f t="shared" si="311"/>
        <v>2253</v>
      </c>
      <c r="E2255" s="300">
        <v>2</v>
      </c>
      <c r="F2255" s="45">
        <f t="shared" si="299"/>
        <v>4495</v>
      </c>
      <c r="G2255" s="40">
        <f t="shared" si="315"/>
        <v>13486</v>
      </c>
      <c r="H2255" s="80">
        <f t="shared" si="301"/>
        <v>6743</v>
      </c>
      <c r="I2255" s="20">
        <v>2</v>
      </c>
      <c r="J2255" s="76">
        <f t="shared" si="314"/>
        <v>1</v>
      </c>
      <c r="L2255" s="20"/>
    </row>
    <row r="2256" spans="2:12" x14ac:dyDescent="0.5">
      <c r="B2256" s="231"/>
      <c r="C2256" s="232">
        <f t="shared" si="311"/>
        <v>2254</v>
      </c>
      <c r="E2256" s="300">
        <v>4</v>
      </c>
      <c r="F2256" s="45">
        <f t="shared" si="299"/>
        <v>4497</v>
      </c>
      <c r="G2256" s="40">
        <f t="shared" si="315"/>
        <v>13492</v>
      </c>
      <c r="H2256" s="82">
        <f t="shared" ref="H2256" si="319">G2256/4</f>
        <v>3373</v>
      </c>
      <c r="I2256" s="20">
        <v>4</v>
      </c>
      <c r="J2256" s="76">
        <f t="shared" si="314"/>
        <v>2</v>
      </c>
      <c r="L2256" s="20"/>
    </row>
    <row r="2257" spans="2:12" x14ac:dyDescent="0.5">
      <c r="B2257" s="231"/>
      <c r="C2257" s="232">
        <f t="shared" si="311"/>
        <v>2255</v>
      </c>
      <c r="E2257" s="300">
        <v>2</v>
      </c>
      <c r="F2257" s="45">
        <f t="shared" si="299"/>
        <v>4499</v>
      </c>
      <c r="G2257" s="40">
        <f t="shared" si="315"/>
        <v>13498</v>
      </c>
      <c r="H2257" s="80">
        <f t="shared" si="298"/>
        <v>6749</v>
      </c>
      <c r="I2257" s="20">
        <v>2</v>
      </c>
      <c r="J2257" s="76">
        <f t="shared" si="314"/>
        <v>1</v>
      </c>
      <c r="L2257" s="20"/>
    </row>
    <row r="2258" spans="2:12" x14ac:dyDescent="0.5">
      <c r="B2258" s="231"/>
      <c r="C2258" s="232">
        <f t="shared" si="311"/>
        <v>2256</v>
      </c>
      <c r="E2258" s="300">
        <v>64</v>
      </c>
      <c r="F2258" s="45">
        <f t="shared" si="299"/>
        <v>4501</v>
      </c>
      <c r="G2258" s="40">
        <f t="shared" si="315"/>
        <v>13504</v>
      </c>
      <c r="H2258" s="81">
        <f t="shared" ref="H2258" si="320">G2258/I2258</f>
        <v>211</v>
      </c>
      <c r="I2258" s="20">
        <v>64</v>
      </c>
      <c r="J2258" s="76">
        <f t="shared" si="314"/>
        <v>6</v>
      </c>
      <c r="L2258" s="20"/>
    </row>
    <row r="2259" spans="2:12" x14ac:dyDescent="0.5">
      <c r="B2259" s="231"/>
      <c r="C2259" s="232">
        <f t="shared" si="311"/>
        <v>2257</v>
      </c>
      <c r="E2259" s="300">
        <v>2</v>
      </c>
      <c r="F2259" s="45">
        <f t="shared" si="299"/>
        <v>4503</v>
      </c>
      <c r="G2259" s="40">
        <f t="shared" si="315"/>
        <v>13510</v>
      </c>
      <c r="H2259" s="80">
        <f t="shared" si="301"/>
        <v>6755</v>
      </c>
      <c r="I2259" s="20">
        <v>2</v>
      </c>
      <c r="J2259" s="76">
        <f t="shared" si="314"/>
        <v>1</v>
      </c>
      <c r="L2259" s="20"/>
    </row>
    <row r="2260" spans="2:12" x14ac:dyDescent="0.5">
      <c r="B2260" s="231"/>
      <c r="C2260" s="232">
        <f t="shared" si="311"/>
        <v>2258</v>
      </c>
      <c r="E2260" s="300">
        <v>4</v>
      </c>
      <c r="F2260" s="45">
        <f t="shared" si="299"/>
        <v>4505</v>
      </c>
      <c r="G2260" s="40">
        <f t="shared" si="315"/>
        <v>13516</v>
      </c>
      <c r="H2260" s="82">
        <f t="shared" ref="H2260" si="321">G2260/4</f>
        <v>3379</v>
      </c>
      <c r="I2260" s="20">
        <v>4</v>
      </c>
      <c r="J2260" s="76">
        <f t="shared" si="314"/>
        <v>2</v>
      </c>
      <c r="L2260" s="20"/>
    </row>
    <row r="2261" spans="2:12" x14ac:dyDescent="0.5">
      <c r="B2261" s="231"/>
      <c r="C2261" s="232">
        <f t="shared" si="311"/>
        <v>2259</v>
      </c>
      <c r="E2261" s="300">
        <v>2</v>
      </c>
      <c r="F2261" s="45">
        <f t="shared" si="299"/>
        <v>4507</v>
      </c>
      <c r="G2261" s="40">
        <f t="shared" si="315"/>
        <v>13522</v>
      </c>
      <c r="H2261" s="80">
        <f t="shared" si="298"/>
        <v>6761</v>
      </c>
      <c r="I2261" s="20">
        <v>2</v>
      </c>
      <c r="J2261" s="76">
        <f t="shared" si="314"/>
        <v>1</v>
      </c>
      <c r="L2261" s="20"/>
    </row>
    <row r="2262" spans="2:12" x14ac:dyDescent="0.5">
      <c r="B2262" s="231"/>
      <c r="C2262" s="232">
        <f t="shared" si="311"/>
        <v>2260</v>
      </c>
      <c r="E2262" s="300">
        <v>8</v>
      </c>
      <c r="F2262" s="45">
        <f t="shared" si="299"/>
        <v>4509</v>
      </c>
      <c r="G2262" s="40">
        <f t="shared" si="315"/>
        <v>13528</v>
      </c>
      <c r="H2262" s="81">
        <f t="shared" ref="H2262" si="322">G2262/I2262</f>
        <v>1691</v>
      </c>
      <c r="I2262" s="20">
        <v>8</v>
      </c>
      <c r="J2262" s="76">
        <f t="shared" si="314"/>
        <v>3</v>
      </c>
      <c r="L2262" s="20"/>
    </row>
    <row r="2263" spans="2:12" x14ac:dyDescent="0.5">
      <c r="B2263" s="231"/>
      <c r="C2263" s="232">
        <f t="shared" si="311"/>
        <v>2261</v>
      </c>
      <c r="E2263" s="300">
        <v>2</v>
      </c>
      <c r="F2263" s="45">
        <f t="shared" si="299"/>
        <v>4511</v>
      </c>
      <c r="G2263" s="40">
        <f t="shared" si="315"/>
        <v>13534</v>
      </c>
      <c r="H2263" s="80">
        <f t="shared" si="301"/>
        <v>6767</v>
      </c>
      <c r="I2263" s="20">
        <v>2</v>
      </c>
      <c r="J2263" s="76">
        <f t="shared" si="314"/>
        <v>1</v>
      </c>
      <c r="L2263" s="20"/>
    </row>
    <row r="2264" spans="2:12" x14ac:dyDescent="0.5">
      <c r="B2264" s="231"/>
      <c r="C2264" s="232">
        <f t="shared" si="311"/>
        <v>2262</v>
      </c>
      <c r="E2264" s="300">
        <v>4</v>
      </c>
      <c r="F2264" s="45">
        <f t="shared" si="299"/>
        <v>4513</v>
      </c>
      <c r="G2264" s="40">
        <f t="shared" si="315"/>
        <v>13540</v>
      </c>
      <c r="H2264" s="82">
        <f t="shared" ref="H2264" si="323">G2264/4</f>
        <v>3385</v>
      </c>
      <c r="I2264" s="20">
        <v>4</v>
      </c>
      <c r="J2264" s="76">
        <f t="shared" si="314"/>
        <v>2</v>
      </c>
      <c r="L2264" s="20"/>
    </row>
    <row r="2265" spans="2:12" x14ac:dyDescent="0.5">
      <c r="B2265" s="231"/>
      <c r="C2265" s="232">
        <f t="shared" si="311"/>
        <v>2263</v>
      </c>
      <c r="E2265" s="300">
        <v>2</v>
      </c>
      <c r="F2265" s="45">
        <f t="shared" si="299"/>
        <v>4515</v>
      </c>
      <c r="G2265" s="40">
        <f t="shared" si="315"/>
        <v>13546</v>
      </c>
      <c r="H2265" s="80">
        <f t="shared" si="298"/>
        <v>6773</v>
      </c>
      <c r="I2265" s="20">
        <v>2</v>
      </c>
      <c r="J2265" s="76">
        <f t="shared" si="314"/>
        <v>1</v>
      </c>
      <c r="L2265" s="20"/>
    </row>
    <row r="2266" spans="2:12" x14ac:dyDescent="0.5">
      <c r="B2266" s="231"/>
      <c r="C2266" s="232">
        <f t="shared" si="311"/>
        <v>2264</v>
      </c>
      <c r="E2266" s="300">
        <v>16</v>
      </c>
      <c r="F2266" s="45">
        <f t="shared" si="299"/>
        <v>4517</v>
      </c>
      <c r="G2266" s="40">
        <f t="shared" si="315"/>
        <v>13552</v>
      </c>
      <c r="H2266" s="81">
        <f t="shared" ref="H2266" si="324">G2266/I2266</f>
        <v>847</v>
      </c>
      <c r="I2266" s="20">
        <v>16</v>
      </c>
      <c r="J2266" s="76">
        <f t="shared" si="314"/>
        <v>4</v>
      </c>
      <c r="L2266" s="20"/>
    </row>
    <row r="2267" spans="2:12" x14ac:dyDescent="0.5">
      <c r="B2267" s="231"/>
      <c r="C2267" s="232">
        <f t="shared" si="311"/>
        <v>2265</v>
      </c>
      <c r="E2267" s="300">
        <v>2</v>
      </c>
      <c r="F2267" s="45">
        <f t="shared" si="299"/>
        <v>4519</v>
      </c>
      <c r="G2267" s="40">
        <f t="shared" si="315"/>
        <v>13558</v>
      </c>
      <c r="H2267" s="80">
        <f t="shared" si="301"/>
        <v>6779</v>
      </c>
      <c r="I2267" s="20">
        <v>2</v>
      </c>
      <c r="J2267" s="76">
        <f t="shared" si="314"/>
        <v>1</v>
      </c>
      <c r="L2267" s="20"/>
    </row>
    <row r="2268" spans="2:12" x14ac:dyDescent="0.5">
      <c r="B2268" s="231"/>
      <c r="C2268" s="232">
        <f t="shared" si="311"/>
        <v>2266</v>
      </c>
      <c r="E2268" s="300">
        <v>4</v>
      </c>
      <c r="F2268" s="45">
        <f t="shared" si="299"/>
        <v>4521</v>
      </c>
      <c r="G2268" s="40">
        <f t="shared" si="315"/>
        <v>13564</v>
      </c>
      <c r="H2268" s="82">
        <f t="shared" ref="H2268" si="325">G2268/4</f>
        <v>3391</v>
      </c>
      <c r="I2268" s="20">
        <v>4</v>
      </c>
      <c r="J2268" s="76">
        <f t="shared" si="314"/>
        <v>2</v>
      </c>
      <c r="L2268" s="20"/>
    </row>
    <row r="2269" spans="2:12" x14ac:dyDescent="0.5">
      <c r="B2269" s="231"/>
      <c r="C2269" s="232">
        <f t="shared" si="311"/>
        <v>2267</v>
      </c>
      <c r="E2269" s="300">
        <v>2</v>
      </c>
      <c r="F2269" s="45">
        <f t="shared" si="299"/>
        <v>4523</v>
      </c>
      <c r="G2269" s="40">
        <f t="shared" si="315"/>
        <v>13570</v>
      </c>
      <c r="H2269" s="80">
        <f t="shared" si="298"/>
        <v>6785</v>
      </c>
      <c r="I2269" s="20">
        <v>2</v>
      </c>
      <c r="J2269" s="76">
        <f t="shared" si="314"/>
        <v>1</v>
      </c>
      <c r="L2269" s="20"/>
    </row>
    <row r="2270" spans="2:12" x14ac:dyDescent="0.5">
      <c r="B2270" s="231"/>
      <c r="C2270" s="232">
        <f t="shared" si="311"/>
        <v>2268</v>
      </c>
      <c r="E2270" s="300">
        <v>8</v>
      </c>
      <c r="F2270" s="45">
        <f t="shared" si="299"/>
        <v>4525</v>
      </c>
      <c r="G2270" s="40">
        <f t="shared" si="315"/>
        <v>13576</v>
      </c>
      <c r="H2270" s="81">
        <f t="shared" ref="H2270" si="326">G2270/I2270</f>
        <v>1697</v>
      </c>
      <c r="I2270" s="20">
        <v>8</v>
      </c>
      <c r="J2270" s="76">
        <f t="shared" si="314"/>
        <v>3</v>
      </c>
      <c r="L2270" s="20"/>
    </row>
    <row r="2271" spans="2:12" x14ac:dyDescent="0.5">
      <c r="B2271" s="231"/>
      <c r="C2271" s="232">
        <f t="shared" si="311"/>
        <v>2269</v>
      </c>
      <c r="E2271" s="300">
        <v>2</v>
      </c>
      <c r="F2271" s="45">
        <f t="shared" si="299"/>
        <v>4527</v>
      </c>
      <c r="G2271" s="40">
        <f t="shared" si="315"/>
        <v>13582</v>
      </c>
      <c r="H2271" s="80">
        <f t="shared" si="301"/>
        <v>6791</v>
      </c>
      <c r="I2271" s="20">
        <v>2</v>
      </c>
      <c r="J2271" s="76">
        <f t="shared" si="314"/>
        <v>1</v>
      </c>
      <c r="L2271" s="20"/>
    </row>
    <row r="2272" spans="2:12" x14ac:dyDescent="0.5">
      <c r="B2272" s="231"/>
      <c r="C2272" s="232">
        <f t="shared" si="311"/>
        <v>2270</v>
      </c>
      <c r="E2272" s="300">
        <v>4</v>
      </c>
      <c r="F2272" s="45">
        <f t="shared" si="299"/>
        <v>4529</v>
      </c>
      <c r="G2272" s="40">
        <f t="shared" si="315"/>
        <v>13588</v>
      </c>
      <c r="H2272" s="82">
        <f t="shared" ref="H2272" si="327">G2272/4</f>
        <v>3397</v>
      </c>
      <c r="I2272" s="20">
        <v>4</v>
      </c>
      <c r="J2272" s="76">
        <f t="shared" si="314"/>
        <v>2</v>
      </c>
      <c r="L2272" s="20"/>
    </row>
    <row r="2273" spans="2:12" x14ac:dyDescent="0.5">
      <c r="B2273" s="231"/>
      <c r="C2273" s="232">
        <f t="shared" si="311"/>
        <v>2271</v>
      </c>
      <c r="E2273" s="300">
        <v>2</v>
      </c>
      <c r="F2273" s="45">
        <f t="shared" si="299"/>
        <v>4531</v>
      </c>
      <c r="G2273" s="40">
        <f t="shared" si="315"/>
        <v>13594</v>
      </c>
      <c r="H2273" s="80">
        <f t="shared" si="298"/>
        <v>6797</v>
      </c>
      <c r="I2273" s="20">
        <v>2</v>
      </c>
      <c r="J2273" s="76">
        <f t="shared" si="314"/>
        <v>1</v>
      </c>
      <c r="L2273" s="20"/>
    </row>
    <row r="2274" spans="2:12" x14ac:dyDescent="0.5">
      <c r="B2274" s="231"/>
      <c r="C2274" s="232">
        <f t="shared" si="311"/>
        <v>2272</v>
      </c>
      <c r="E2274" s="300">
        <v>32</v>
      </c>
      <c r="F2274" s="45">
        <f t="shared" si="299"/>
        <v>4533</v>
      </c>
      <c r="G2274" s="40">
        <f t="shared" si="315"/>
        <v>13600</v>
      </c>
      <c r="H2274" s="81">
        <f t="shared" ref="H2274" si="328">G2274/I2274</f>
        <v>425</v>
      </c>
      <c r="I2274" s="20">
        <v>32</v>
      </c>
      <c r="J2274" s="76">
        <f t="shared" si="314"/>
        <v>5</v>
      </c>
      <c r="L2274" s="20"/>
    </row>
    <row r="2275" spans="2:12" x14ac:dyDescent="0.5">
      <c r="B2275" s="231"/>
      <c r="C2275" s="232">
        <f t="shared" si="311"/>
        <v>2273</v>
      </c>
      <c r="E2275" s="300">
        <v>2</v>
      </c>
      <c r="F2275" s="45">
        <f t="shared" si="299"/>
        <v>4535</v>
      </c>
      <c r="G2275" s="40">
        <f t="shared" si="315"/>
        <v>13606</v>
      </c>
      <c r="H2275" s="80">
        <f t="shared" si="301"/>
        <v>6803</v>
      </c>
      <c r="I2275" s="20">
        <v>2</v>
      </c>
      <c r="J2275" s="76">
        <f t="shared" si="314"/>
        <v>1</v>
      </c>
      <c r="L2275" s="20"/>
    </row>
    <row r="2276" spans="2:12" x14ac:dyDescent="0.5">
      <c r="B2276" s="231"/>
      <c r="C2276" s="232">
        <f t="shared" si="311"/>
        <v>2274</v>
      </c>
      <c r="E2276" s="300">
        <v>4</v>
      </c>
      <c r="F2276" s="45">
        <f t="shared" si="299"/>
        <v>4537</v>
      </c>
      <c r="G2276" s="40">
        <f t="shared" si="315"/>
        <v>13612</v>
      </c>
      <c r="H2276" s="82">
        <f t="shared" ref="H2276" si="329">G2276/4</f>
        <v>3403</v>
      </c>
      <c r="I2276" s="20">
        <v>4</v>
      </c>
      <c r="J2276" s="76">
        <f t="shared" si="314"/>
        <v>2</v>
      </c>
      <c r="L2276" s="20"/>
    </row>
    <row r="2277" spans="2:12" x14ac:dyDescent="0.5">
      <c r="B2277" s="231"/>
      <c r="C2277" s="232">
        <f t="shared" si="311"/>
        <v>2275</v>
      </c>
      <c r="E2277" s="300">
        <v>2</v>
      </c>
      <c r="F2277" s="45">
        <f t="shared" si="299"/>
        <v>4539</v>
      </c>
      <c r="G2277" s="40">
        <f t="shared" si="315"/>
        <v>13618</v>
      </c>
      <c r="H2277" s="80">
        <f t="shared" ref="H2277:H2337" si="330">H2275+6</f>
        <v>6809</v>
      </c>
      <c r="I2277" s="20">
        <v>2</v>
      </c>
      <c r="J2277" s="76">
        <f t="shared" si="314"/>
        <v>1</v>
      </c>
      <c r="L2277" s="20"/>
    </row>
    <row r="2278" spans="2:12" x14ac:dyDescent="0.5">
      <c r="B2278" s="231"/>
      <c r="C2278" s="232">
        <f t="shared" si="311"/>
        <v>2276</v>
      </c>
      <c r="E2278" s="300">
        <v>8</v>
      </c>
      <c r="F2278" s="45">
        <f t="shared" si="299"/>
        <v>4541</v>
      </c>
      <c r="G2278" s="40">
        <f t="shared" si="315"/>
        <v>13624</v>
      </c>
      <c r="H2278" s="81">
        <f t="shared" ref="H2278" si="331">G2278/I2278</f>
        <v>1703</v>
      </c>
      <c r="I2278" s="20">
        <v>8</v>
      </c>
      <c r="J2278" s="76">
        <f t="shared" si="314"/>
        <v>3</v>
      </c>
      <c r="L2278" s="20"/>
    </row>
    <row r="2279" spans="2:12" x14ac:dyDescent="0.5">
      <c r="B2279" s="231"/>
      <c r="C2279" s="232">
        <f t="shared" si="311"/>
        <v>2277</v>
      </c>
      <c r="E2279" s="300">
        <v>2</v>
      </c>
      <c r="F2279" s="45">
        <f t="shared" si="299"/>
        <v>4543</v>
      </c>
      <c r="G2279" s="40">
        <f t="shared" si="315"/>
        <v>13630</v>
      </c>
      <c r="H2279" s="80">
        <f t="shared" si="301"/>
        <v>6815</v>
      </c>
      <c r="I2279" s="20">
        <v>2</v>
      </c>
      <c r="J2279" s="76">
        <f t="shared" si="314"/>
        <v>1</v>
      </c>
      <c r="L2279" s="20"/>
    </row>
    <row r="2280" spans="2:12" x14ac:dyDescent="0.5">
      <c r="B2280" s="231"/>
      <c r="C2280" s="232">
        <f t="shared" si="311"/>
        <v>2278</v>
      </c>
      <c r="E2280" s="300">
        <v>4</v>
      </c>
      <c r="F2280" s="45">
        <f t="shared" si="299"/>
        <v>4545</v>
      </c>
      <c r="G2280" s="40">
        <f t="shared" si="315"/>
        <v>13636</v>
      </c>
      <c r="H2280" s="82">
        <f t="shared" ref="H2280" si="332">G2280/4</f>
        <v>3409</v>
      </c>
      <c r="I2280" s="20">
        <v>4</v>
      </c>
      <c r="J2280" s="76">
        <f t="shared" si="314"/>
        <v>2</v>
      </c>
      <c r="L2280" s="20"/>
    </row>
    <row r="2281" spans="2:12" x14ac:dyDescent="0.5">
      <c r="B2281" s="231"/>
      <c r="C2281" s="232">
        <f t="shared" si="311"/>
        <v>2279</v>
      </c>
      <c r="E2281" s="300">
        <v>2</v>
      </c>
      <c r="F2281" s="45">
        <f t="shared" si="299"/>
        <v>4547</v>
      </c>
      <c r="G2281" s="40">
        <f t="shared" si="315"/>
        <v>13642</v>
      </c>
      <c r="H2281" s="80">
        <f t="shared" si="330"/>
        <v>6821</v>
      </c>
      <c r="I2281" s="20">
        <v>2</v>
      </c>
      <c r="J2281" s="76">
        <f t="shared" si="314"/>
        <v>1</v>
      </c>
      <c r="L2281" s="20"/>
    </row>
    <row r="2282" spans="2:12" x14ac:dyDescent="0.5">
      <c r="B2282" s="231"/>
      <c r="C2282" s="232">
        <f t="shared" si="311"/>
        <v>2280</v>
      </c>
      <c r="E2282" s="300">
        <v>16</v>
      </c>
      <c r="F2282" s="45">
        <f t="shared" si="299"/>
        <v>4549</v>
      </c>
      <c r="G2282" s="40">
        <f t="shared" si="315"/>
        <v>13648</v>
      </c>
      <c r="H2282" s="81">
        <f t="shared" ref="H2282" si="333">G2282/I2282</f>
        <v>853</v>
      </c>
      <c r="I2282" s="20">
        <v>16</v>
      </c>
      <c r="J2282" s="76">
        <f t="shared" si="314"/>
        <v>4</v>
      </c>
      <c r="L2282" s="20"/>
    </row>
    <row r="2283" spans="2:12" x14ac:dyDescent="0.5">
      <c r="B2283" s="231"/>
      <c r="C2283" s="232">
        <f t="shared" si="311"/>
        <v>2281</v>
      </c>
      <c r="E2283" s="300">
        <v>2</v>
      </c>
      <c r="F2283" s="45">
        <f t="shared" si="299"/>
        <v>4551</v>
      </c>
      <c r="G2283" s="40">
        <f t="shared" si="315"/>
        <v>13654</v>
      </c>
      <c r="H2283" s="80">
        <f t="shared" si="301"/>
        <v>6827</v>
      </c>
      <c r="I2283" s="20">
        <v>2</v>
      </c>
      <c r="J2283" s="76">
        <f t="shared" si="314"/>
        <v>1</v>
      </c>
      <c r="L2283" s="20"/>
    </row>
    <row r="2284" spans="2:12" x14ac:dyDescent="0.5">
      <c r="B2284" s="231"/>
      <c r="C2284" s="232">
        <f t="shared" si="311"/>
        <v>2282</v>
      </c>
      <c r="E2284" s="300">
        <v>4</v>
      </c>
      <c r="F2284" s="45">
        <f t="shared" si="299"/>
        <v>4553</v>
      </c>
      <c r="G2284" s="40">
        <f t="shared" si="315"/>
        <v>13660</v>
      </c>
      <c r="H2284" s="82">
        <f t="shared" ref="H2284" si="334">G2284/4</f>
        <v>3415</v>
      </c>
      <c r="I2284" s="20">
        <v>4</v>
      </c>
      <c r="J2284" s="76">
        <f t="shared" si="314"/>
        <v>2</v>
      </c>
      <c r="L2284" s="20"/>
    </row>
    <row r="2285" spans="2:12" x14ac:dyDescent="0.5">
      <c r="B2285" s="231"/>
      <c r="C2285" s="232">
        <f t="shared" si="311"/>
        <v>2283</v>
      </c>
      <c r="E2285" s="300">
        <v>2</v>
      </c>
      <c r="F2285" s="45">
        <f t="shared" si="299"/>
        <v>4555</v>
      </c>
      <c r="G2285" s="40">
        <f t="shared" si="315"/>
        <v>13666</v>
      </c>
      <c r="H2285" s="80">
        <f t="shared" si="330"/>
        <v>6833</v>
      </c>
      <c r="I2285" s="20">
        <v>2</v>
      </c>
      <c r="J2285" s="76">
        <f t="shared" si="314"/>
        <v>1</v>
      </c>
      <c r="L2285" s="20"/>
    </row>
    <row r="2286" spans="2:12" x14ac:dyDescent="0.5">
      <c r="B2286" s="231"/>
      <c r="C2286" s="232">
        <f t="shared" si="311"/>
        <v>2284</v>
      </c>
      <c r="E2286" s="300">
        <v>8</v>
      </c>
      <c r="F2286" s="45">
        <f t="shared" si="299"/>
        <v>4557</v>
      </c>
      <c r="G2286" s="40">
        <f t="shared" si="315"/>
        <v>13672</v>
      </c>
      <c r="H2286" s="81">
        <f t="shared" ref="H2286" si="335">G2286/I2286</f>
        <v>1709</v>
      </c>
      <c r="I2286" s="20">
        <v>8</v>
      </c>
      <c r="J2286" s="76">
        <f t="shared" si="314"/>
        <v>3</v>
      </c>
      <c r="L2286" s="20"/>
    </row>
    <row r="2287" spans="2:12" x14ac:dyDescent="0.5">
      <c r="B2287" s="231"/>
      <c r="C2287" s="232">
        <f t="shared" si="311"/>
        <v>2285</v>
      </c>
      <c r="E2287" s="300">
        <v>2</v>
      </c>
      <c r="F2287" s="45">
        <f t="shared" si="299"/>
        <v>4559</v>
      </c>
      <c r="G2287" s="40">
        <f t="shared" si="315"/>
        <v>13678</v>
      </c>
      <c r="H2287" s="80">
        <f t="shared" si="301"/>
        <v>6839</v>
      </c>
      <c r="I2287" s="20">
        <v>2</v>
      </c>
      <c r="J2287" s="76">
        <f t="shared" si="314"/>
        <v>1</v>
      </c>
      <c r="L2287" s="20"/>
    </row>
    <row r="2288" spans="2:12" x14ac:dyDescent="0.5">
      <c r="B2288" s="231"/>
      <c r="C2288" s="232">
        <f t="shared" si="311"/>
        <v>2286</v>
      </c>
      <c r="E2288" s="300">
        <v>4</v>
      </c>
      <c r="F2288" s="45">
        <f t="shared" si="299"/>
        <v>4561</v>
      </c>
      <c r="G2288" s="40">
        <f t="shared" si="315"/>
        <v>13684</v>
      </c>
      <c r="H2288" s="82">
        <f t="shared" ref="H2288" si="336">G2288/4</f>
        <v>3421</v>
      </c>
      <c r="I2288" s="20">
        <v>4</v>
      </c>
      <c r="J2288" s="76">
        <f t="shared" si="314"/>
        <v>2</v>
      </c>
      <c r="L2288" s="20"/>
    </row>
    <row r="2289" spans="2:12" x14ac:dyDescent="0.5">
      <c r="B2289" s="231"/>
      <c r="C2289" s="232">
        <f t="shared" si="311"/>
        <v>2287</v>
      </c>
      <c r="E2289" s="300">
        <v>2</v>
      </c>
      <c r="F2289" s="45">
        <f t="shared" si="299"/>
        <v>4563</v>
      </c>
      <c r="G2289" s="40">
        <f t="shared" si="315"/>
        <v>13690</v>
      </c>
      <c r="H2289" s="80">
        <f t="shared" si="330"/>
        <v>6845</v>
      </c>
      <c r="I2289" s="20">
        <v>2</v>
      </c>
      <c r="J2289" s="76">
        <f t="shared" si="314"/>
        <v>1</v>
      </c>
      <c r="L2289" s="20"/>
    </row>
    <row r="2290" spans="2:12" x14ac:dyDescent="0.5">
      <c r="B2290" s="231"/>
      <c r="C2290" s="232">
        <f t="shared" si="311"/>
        <v>2288</v>
      </c>
      <c r="E2290" s="300">
        <v>128</v>
      </c>
      <c r="F2290" s="45">
        <f t="shared" ref="F2290:F2353" si="337">(G2290-1)/3</f>
        <v>4565</v>
      </c>
      <c r="G2290" s="40">
        <f t="shared" si="315"/>
        <v>13696</v>
      </c>
      <c r="H2290" s="81">
        <f t="shared" ref="H2290" si="338">G2290/I2290</f>
        <v>107</v>
      </c>
      <c r="I2290" s="20">
        <v>128</v>
      </c>
      <c r="J2290" s="76">
        <f t="shared" si="314"/>
        <v>7</v>
      </c>
      <c r="L2290" s="20"/>
    </row>
    <row r="2291" spans="2:12" x14ac:dyDescent="0.5">
      <c r="B2291" s="231"/>
      <c r="C2291" s="232">
        <f t="shared" si="311"/>
        <v>2289</v>
      </c>
      <c r="E2291" s="300">
        <v>2</v>
      </c>
      <c r="F2291" s="45">
        <f t="shared" si="337"/>
        <v>4567</v>
      </c>
      <c r="G2291" s="40">
        <f t="shared" si="315"/>
        <v>13702</v>
      </c>
      <c r="H2291" s="80">
        <f t="shared" ref="H2291:H2351" si="339">H2289+6</f>
        <v>6851</v>
      </c>
      <c r="I2291" s="20">
        <v>2</v>
      </c>
      <c r="J2291" s="76">
        <f t="shared" si="314"/>
        <v>1</v>
      </c>
      <c r="L2291" s="20"/>
    </row>
    <row r="2292" spans="2:12" x14ac:dyDescent="0.5">
      <c r="B2292" s="231"/>
      <c r="C2292" s="232">
        <f t="shared" si="311"/>
        <v>2290</v>
      </c>
      <c r="E2292" s="300">
        <v>4</v>
      </c>
      <c r="F2292" s="45">
        <f t="shared" si="337"/>
        <v>4569</v>
      </c>
      <c r="G2292" s="40">
        <f t="shared" si="315"/>
        <v>13708</v>
      </c>
      <c r="H2292" s="82">
        <f t="shared" ref="H2292" si="340">G2292/4</f>
        <v>3427</v>
      </c>
      <c r="I2292" s="20">
        <v>4</v>
      </c>
      <c r="J2292" s="76">
        <f t="shared" si="314"/>
        <v>2</v>
      </c>
      <c r="L2292" s="20"/>
    </row>
    <row r="2293" spans="2:12" x14ac:dyDescent="0.5">
      <c r="B2293" s="231"/>
      <c r="C2293" s="232">
        <f t="shared" si="311"/>
        <v>2291</v>
      </c>
      <c r="E2293" s="300">
        <v>2</v>
      </c>
      <c r="F2293" s="45">
        <f t="shared" si="337"/>
        <v>4571</v>
      </c>
      <c r="G2293" s="40">
        <f t="shared" si="315"/>
        <v>13714</v>
      </c>
      <c r="H2293" s="80">
        <f t="shared" si="330"/>
        <v>6857</v>
      </c>
      <c r="I2293" s="20">
        <v>2</v>
      </c>
      <c r="J2293" s="76">
        <f t="shared" si="314"/>
        <v>1</v>
      </c>
      <c r="L2293" s="20"/>
    </row>
    <row r="2294" spans="2:12" x14ac:dyDescent="0.5">
      <c r="B2294" s="231"/>
      <c r="C2294" s="232">
        <f t="shared" si="311"/>
        <v>2292</v>
      </c>
      <c r="E2294" s="300">
        <v>8</v>
      </c>
      <c r="F2294" s="45">
        <f t="shared" si="337"/>
        <v>4573</v>
      </c>
      <c r="G2294" s="40">
        <f t="shared" si="315"/>
        <v>13720</v>
      </c>
      <c r="H2294" s="81">
        <f t="shared" ref="H2294" si="341">G2294/I2294</f>
        <v>1715</v>
      </c>
      <c r="I2294" s="20">
        <v>8</v>
      </c>
      <c r="J2294" s="76">
        <f t="shared" si="314"/>
        <v>3</v>
      </c>
      <c r="L2294" s="20"/>
    </row>
    <row r="2295" spans="2:12" x14ac:dyDescent="0.5">
      <c r="B2295" s="231"/>
      <c r="C2295" s="232">
        <f t="shared" si="311"/>
        <v>2293</v>
      </c>
      <c r="E2295" s="300">
        <v>2</v>
      </c>
      <c r="F2295" s="45">
        <f t="shared" si="337"/>
        <v>4575</v>
      </c>
      <c r="G2295" s="40">
        <f t="shared" si="315"/>
        <v>13726</v>
      </c>
      <c r="H2295" s="80">
        <f t="shared" si="339"/>
        <v>6863</v>
      </c>
      <c r="I2295" s="20">
        <v>2</v>
      </c>
      <c r="J2295" s="76">
        <f t="shared" si="314"/>
        <v>1</v>
      </c>
      <c r="L2295" s="20"/>
    </row>
    <row r="2296" spans="2:12" x14ac:dyDescent="0.5">
      <c r="B2296" s="231"/>
      <c r="C2296" s="232">
        <f t="shared" si="311"/>
        <v>2294</v>
      </c>
      <c r="E2296" s="300">
        <v>4</v>
      </c>
      <c r="F2296" s="45">
        <f t="shared" si="337"/>
        <v>4577</v>
      </c>
      <c r="G2296" s="40">
        <f t="shared" si="315"/>
        <v>13732</v>
      </c>
      <c r="H2296" s="82">
        <f t="shared" ref="H2296" si="342">G2296/4</f>
        <v>3433</v>
      </c>
      <c r="I2296" s="20">
        <v>4</v>
      </c>
      <c r="J2296" s="76">
        <f t="shared" si="314"/>
        <v>2</v>
      </c>
      <c r="L2296" s="20"/>
    </row>
    <row r="2297" spans="2:12" x14ac:dyDescent="0.5">
      <c r="B2297" s="231"/>
      <c r="C2297" s="232">
        <f t="shared" si="311"/>
        <v>2295</v>
      </c>
      <c r="E2297" s="300">
        <v>2</v>
      </c>
      <c r="F2297" s="45">
        <f t="shared" si="337"/>
        <v>4579</v>
      </c>
      <c r="G2297" s="40">
        <f t="shared" si="315"/>
        <v>13738</v>
      </c>
      <c r="H2297" s="80">
        <f t="shared" si="330"/>
        <v>6869</v>
      </c>
      <c r="I2297" s="20">
        <v>2</v>
      </c>
      <c r="J2297" s="76">
        <f t="shared" si="314"/>
        <v>1</v>
      </c>
      <c r="L2297" s="20"/>
    </row>
    <row r="2298" spans="2:12" x14ac:dyDescent="0.5">
      <c r="B2298" s="231"/>
      <c r="C2298" s="232">
        <f t="shared" si="311"/>
        <v>2296</v>
      </c>
      <c r="E2298" s="300">
        <v>16</v>
      </c>
      <c r="F2298" s="45">
        <f t="shared" si="337"/>
        <v>4581</v>
      </c>
      <c r="G2298" s="40">
        <f t="shared" si="315"/>
        <v>13744</v>
      </c>
      <c r="H2298" s="81">
        <f t="shared" ref="H2298" si="343">G2298/I2298</f>
        <v>859</v>
      </c>
      <c r="I2298" s="20">
        <v>16</v>
      </c>
      <c r="J2298" s="76">
        <f t="shared" si="314"/>
        <v>4</v>
      </c>
      <c r="L2298" s="20"/>
    </row>
    <row r="2299" spans="2:12" x14ac:dyDescent="0.5">
      <c r="B2299" s="231"/>
      <c r="C2299" s="232">
        <f t="shared" si="311"/>
        <v>2297</v>
      </c>
      <c r="E2299" s="300">
        <v>2</v>
      </c>
      <c r="F2299" s="45">
        <f t="shared" si="337"/>
        <v>4583</v>
      </c>
      <c r="G2299" s="40">
        <f t="shared" si="315"/>
        <v>13750</v>
      </c>
      <c r="H2299" s="80">
        <f t="shared" si="339"/>
        <v>6875</v>
      </c>
      <c r="I2299" s="20">
        <v>2</v>
      </c>
      <c r="J2299" s="76">
        <f t="shared" si="314"/>
        <v>1</v>
      </c>
      <c r="L2299" s="20"/>
    </row>
    <row r="2300" spans="2:12" x14ac:dyDescent="0.5">
      <c r="B2300" s="231"/>
      <c r="C2300" s="232">
        <f t="shared" si="311"/>
        <v>2298</v>
      </c>
      <c r="E2300" s="300">
        <v>4</v>
      </c>
      <c r="F2300" s="45">
        <f t="shared" si="337"/>
        <v>4585</v>
      </c>
      <c r="G2300" s="40">
        <f t="shared" si="315"/>
        <v>13756</v>
      </c>
      <c r="H2300" s="82">
        <f t="shared" ref="H2300" si="344">G2300/4</f>
        <v>3439</v>
      </c>
      <c r="I2300" s="20">
        <v>4</v>
      </c>
      <c r="J2300" s="76">
        <f t="shared" si="314"/>
        <v>2</v>
      </c>
      <c r="L2300" s="20"/>
    </row>
    <row r="2301" spans="2:12" x14ac:dyDescent="0.5">
      <c r="B2301" s="231"/>
      <c r="C2301" s="232">
        <f t="shared" si="311"/>
        <v>2299</v>
      </c>
      <c r="E2301" s="300">
        <v>2</v>
      </c>
      <c r="F2301" s="45">
        <f t="shared" si="337"/>
        <v>4587</v>
      </c>
      <c r="G2301" s="40">
        <f t="shared" si="315"/>
        <v>13762</v>
      </c>
      <c r="H2301" s="80">
        <f t="shared" si="330"/>
        <v>6881</v>
      </c>
      <c r="I2301" s="20">
        <v>2</v>
      </c>
      <c r="J2301" s="76">
        <f t="shared" si="314"/>
        <v>1</v>
      </c>
      <c r="L2301" s="20"/>
    </row>
    <row r="2302" spans="2:12" x14ac:dyDescent="0.5">
      <c r="B2302" s="231"/>
      <c r="C2302" s="232">
        <f t="shared" si="311"/>
        <v>2300</v>
      </c>
      <c r="E2302" s="300">
        <v>8</v>
      </c>
      <c r="F2302" s="45">
        <f t="shared" si="337"/>
        <v>4589</v>
      </c>
      <c r="G2302" s="40">
        <f t="shared" si="315"/>
        <v>13768</v>
      </c>
      <c r="H2302" s="81">
        <f t="shared" ref="H2302" si="345">G2302/I2302</f>
        <v>1721</v>
      </c>
      <c r="I2302" s="20">
        <v>8</v>
      </c>
      <c r="J2302" s="76">
        <f t="shared" si="314"/>
        <v>3</v>
      </c>
      <c r="L2302" s="20"/>
    </row>
    <row r="2303" spans="2:12" x14ac:dyDescent="0.5">
      <c r="B2303" s="231"/>
      <c r="C2303" s="232">
        <f t="shared" si="311"/>
        <v>2301</v>
      </c>
      <c r="E2303" s="300">
        <v>2</v>
      </c>
      <c r="F2303" s="45">
        <f t="shared" si="337"/>
        <v>4591</v>
      </c>
      <c r="G2303" s="40">
        <f t="shared" si="315"/>
        <v>13774</v>
      </c>
      <c r="H2303" s="80">
        <f t="shared" si="339"/>
        <v>6887</v>
      </c>
      <c r="I2303" s="20">
        <v>2</v>
      </c>
      <c r="J2303" s="76">
        <f t="shared" si="314"/>
        <v>1</v>
      </c>
      <c r="L2303" s="20"/>
    </row>
    <row r="2304" spans="2:12" x14ac:dyDescent="0.5">
      <c r="B2304" s="231"/>
      <c r="C2304" s="232">
        <f t="shared" si="311"/>
        <v>2302</v>
      </c>
      <c r="E2304" s="300">
        <v>4</v>
      </c>
      <c r="F2304" s="45">
        <f t="shared" si="337"/>
        <v>4593</v>
      </c>
      <c r="G2304" s="40">
        <f t="shared" si="315"/>
        <v>13780</v>
      </c>
      <c r="H2304" s="82">
        <f t="shared" ref="H2304" si="346">G2304/4</f>
        <v>3445</v>
      </c>
      <c r="I2304" s="20">
        <v>4</v>
      </c>
      <c r="J2304" s="76">
        <f t="shared" si="314"/>
        <v>2</v>
      </c>
      <c r="L2304" s="20"/>
    </row>
    <row r="2305" spans="2:12" x14ac:dyDescent="0.5">
      <c r="B2305" s="231"/>
      <c r="C2305" s="232">
        <f t="shared" si="311"/>
        <v>2303</v>
      </c>
      <c r="E2305" s="300">
        <v>2</v>
      </c>
      <c r="F2305" s="45">
        <f t="shared" si="337"/>
        <v>4595</v>
      </c>
      <c r="G2305" s="40">
        <f t="shared" si="315"/>
        <v>13786</v>
      </c>
      <c r="H2305" s="80">
        <f t="shared" si="330"/>
        <v>6893</v>
      </c>
      <c r="I2305" s="20">
        <v>2</v>
      </c>
      <c r="J2305" s="76">
        <f t="shared" si="314"/>
        <v>1</v>
      </c>
      <c r="L2305" s="20"/>
    </row>
    <row r="2306" spans="2:12" x14ac:dyDescent="0.5">
      <c r="B2306" s="231"/>
      <c r="C2306" s="232">
        <f t="shared" si="311"/>
        <v>2304</v>
      </c>
      <c r="E2306" s="300">
        <v>32</v>
      </c>
      <c r="F2306" s="45">
        <f t="shared" si="337"/>
        <v>4597</v>
      </c>
      <c r="G2306" s="40">
        <f t="shared" si="315"/>
        <v>13792</v>
      </c>
      <c r="H2306" s="81">
        <f t="shared" ref="H2306" si="347">G2306/I2306</f>
        <v>431</v>
      </c>
      <c r="I2306" s="20">
        <v>32</v>
      </c>
      <c r="J2306" s="76">
        <f t="shared" si="314"/>
        <v>5</v>
      </c>
      <c r="L2306" s="20"/>
    </row>
    <row r="2307" spans="2:12" x14ac:dyDescent="0.5">
      <c r="B2307" s="231"/>
      <c r="C2307" s="232">
        <f t="shared" si="311"/>
        <v>2305</v>
      </c>
      <c r="E2307" s="300">
        <v>2</v>
      </c>
      <c r="F2307" s="45">
        <f t="shared" si="337"/>
        <v>4599</v>
      </c>
      <c r="G2307" s="40">
        <f t="shared" si="315"/>
        <v>13798</v>
      </c>
      <c r="H2307" s="80">
        <f t="shared" si="339"/>
        <v>6899</v>
      </c>
      <c r="I2307" s="20">
        <v>2</v>
      </c>
      <c r="J2307" s="76">
        <f t="shared" si="314"/>
        <v>1</v>
      </c>
      <c r="L2307" s="20"/>
    </row>
    <row r="2308" spans="2:12" x14ac:dyDescent="0.5">
      <c r="B2308" s="231"/>
      <c r="C2308" s="232">
        <f t="shared" si="311"/>
        <v>2306</v>
      </c>
      <c r="E2308" s="300">
        <v>4</v>
      </c>
      <c r="F2308" s="45">
        <f t="shared" si="337"/>
        <v>4601</v>
      </c>
      <c r="G2308" s="40">
        <f t="shared" si="315"/>
        <v>13804</v>
      </c>
      <c r="H2308" s="82">
        <f t="shared" ref="H2308" si="348">G2308/4</f>
        <v>3451</v>
      </c>
      <c r="I2308" s="20">
        <v>4</v>
      </c>
      <c r="J2308" s="76">
        <f t="shared" si="314"/>
        <v>2</v>
      </c>
      <c r="L2308" s="20"/>
    </row>
    <row r="2309" spans="2:12" x14ac:dyDescent="0.5">
      <c r="B2309" s="231"/>
      <c r="C2309" s="232">
        <f t="shared" ref="C2309:C2372" si="349">C2308+1</f>
        <v>2307</v>
      </c>
      <c r="E2309" s="300">
        <v>2</v>
      </c>
      <c r="F2309" s="45">
        <f t="shared" si="337"/>
        <v>4603</v>
      </c>
      <c r="G2309" s="40">
        <f t="shared" si="315"/>
        <v>13810</v>
      </c>
      <c r="H2309" s="80">
        <f t="shared" si="330"/>
        <v>6905</v>
      </c>
      <c r="I2309" s="20">
        <v>2</v>
      </c>
      <c r="J2309" s="76">
        <f t="shared" si="314"/>
        <v>1</v>
      </c>
      <c r="L2309" s="20"/>
    </row>
    <row r="2310" spans="2:12" x14ac:dyDescent="0.5">
      <c r="B2310" s="231"/>
      <c r="C2310" s="232">
        <f t="shared" si="349"/>
        <v>2308</v>
      </c>
      <c r="E2310" s="300">
        <v>8</v>
      </c>
      <c r="F2310" s="45">
        <f t="shared" si="337"/>
        <v>4605</v>
      </c>
      <c r="G2310" s="40">
        <f t="shared" si="315"/>
        <v>13816</v>
      </c>
      <c r="H2310" s="81">
        <f t="shared" ref="H2310" si="350">G2310/I2310</f>
        <v>1727</v>
      </c>
      <c r="I2310" s="20">
        <v>8</v>
      </c>
      <c r="J2310" s="76">
        <f t="shared" si="314"/>
        <v>3</v>
      </c>
      <c r="L2310" s="20"/>
    </row>
    <row r="2311" spans="2:12" x14ac:dyDescent="0.5">
      <c r="B2311" s="231"/>
      <c r="C2311" s="232">
        <f t="shared" si="349"/>
        <v>2309</v>
      </c>
      <c r="E2311" s="300">
        <v>2</v>
      </c>
      <c r="F2311" s="45">
        <f t="shared" si="337"/>
        <v>4607</v>
      </c>
      <c r="G2311" s="40">
        <f t="shared" si="315"/>
        <v>13822</v>
      </c>
      <c r="H2311" s="80">
        <f t="shared" si="339"/>
        <v>6911</v>
      </c>
      <c r="I2311" s="20">
        <v>2</v>
      </c>
      <c r="J2311" s="76">
        <f t="shared" si="314"/>
        <v>1</v>
      </c>
      <c r="L2311" s="20"/>
    </row>
    <row r="2312" spans="2:12" x14ac:dyDescent="0.5">
      <c r="B2312" s="231"/>
      <c r="C2312" s="232">
        <f t="shared" si="349"/>
        <v>2310</v>
      </c>
      <c r="E2312" s="300">
        <v>4</v>
      </c>
      <c r="F2312" s="45">
        <f t="shared" si="337"/>
        <v>4609</v>
      </c>
      <c r="G2312" s="40">
        <f t="shared" si="315"/>
        <v>13828</v>
      </c>
      <c r="H2312" s="82">
        <f t="shared" ref="H2312" si="351">G2312/4</f>
        <v>3457</v>
      </c>
      <c r="I2312" s="20">
        <v>4</v>
      </c>
      <c r="J2312" s="76">
        <f t="shared" si="314"/>
        <v>2</v>
      </c>
      <c r="L2312" s="20"/>
    </row>
    <row r="2313" spans="2:12" x14ac:dyDescent="0.5">
      <c r="B2313" s="231"/>
      <c r="C2313" s="232">
        <f t="shared" si="349"/>
        <v>2311</v>
      </c>
      <c r="E2313" s="300">
        <v>2</v>
      </c>
      <c r="F2313" s="45">
        <f t="shared" si="337"/>
        <v>4611</v>
      </c>
      <c r="G2313" s="40">
        <f t="shared" si="315"/>
        <v>13834</v>
      </c>
      <c r="H2313" s="80">
        <f t="shared" si="330"/>
        <v>6917</v>
      </c>
      <c r="I2313" s="20">
        <v>2</v>
      </c>
      <c r="J2313" s="76">
        <f t="shared" ref="J2313:J2376" si="352">LOG(I2313,2)</f>
        <v>1</v>
      </c>
      <c r="L2313" s="20"/>
    </row>
    <row r="2314" spans="2:12" x14ac:dyDescent="0.5">
      <c r="B2314" s="231"/>
      <c r="C2314" s="232">
        <f t="shared" si="349"/>
        <v>2312</v>
      </c>
      <c r="E2314" s="300">
        <v>16</v>
      </c>
      <c r="F2314" s="45">
        <f t="shared" si="337"/>
        <v>4613</v>
      </c>
      <c r="G2314" s="40">
        <f t="shared" ref="G2314:G2377" si="353">G2313+6</f>
        <v>13840</v>
      </c>
      <c r="H2314" s="81">
        <f t="shared" ref="H2314" si="354">G2314/I2314</f>
        <v>865</v>
      </c>
      <c r="I2314" s="20">
        <v>16</v>
      </c>
      <c r="J2314" s="76">
        <f t="shared" si="352"/>
        <v>4</v>
      </c>
      <c r="L2314" s="20"/>
    </row>
    <row r="2315" spans="2:12" x14ac:dyDescent="0.5">
      <c r="B2315" s="231"/>
      <c r="C2315" s="232">
        <f t="shared" si="349"/>
        <v>2313</v>
      </c>
      <c r="E2315" s="300">
        <v>2</v>
      </c>
      <c r="F2315" s="45">
        <f t="shared" si="337"/>
        <v>4615</v>
      </c>
      <c r="G2315" s="40">
        <f t="shared" si="353"/>
        <v>13846</v>
      </c>
      <c r="H2315" s="80">
        <f t="shared" si="339"/>
        <v>6923</v>
      </c>
      <c r="I2315" s="20">
        <v>2</v>
      </c>
      <c r="J2315" s="76">
        <f t="shared" si="352"/>
        <v>1</v>
      </c>
      <c r="L2315" s="20"/>
    </row>
    <row r="2316" spans="2:12" x14ac:dyDescent="0.5">
      <c r="B2316" s="231"/>
      <c r="C2316" s="232">
        <f t="shared" si="349"/>
        <v>2314</v>
      </c>
      <c r="E2316" s="300">
        <v>4</v>
      </c>
      <c r="F2316" s="45">
        <f t="shared" si="337"/>
        <v>4617</v>
      </c>
      <c r="G2316" s="40">
        <f t="shared" si="353"/>
        <v>13852</v>
      </c>
      <c r="H2316" s="82">
        <f t="shared" ref="H2316" si="355">G2316/4</f>
        <v>3463</v>
      </c>
      <c r="I2316" s="20">
        <v>4</v>
      </c>
      <c r="J2316" s="76">
        <f t="shared" si="352"/>
        <v>2</v>
      </c>
      <c r="L2316" s="20"/>
    </row>
    <row r="2317" spans="2:12" x14ac:dyDescent="0.5">
      <c r="B2317" s="231"/>
      <c r="C2317" s="232">
        <f t="shared" si="349"/>
        <v>2315</v>
      </c>
      <c r="E2317" s="300">
        <v>2</v>
      </c>
      <c r="F2317" s="45">
        <f t="shared" si="337"/>
        <v>4619</v>
      </c>
      <c r="G2317" s="40">
        <f t="shared" si="353"/>
        <v>13858</v>
      </c>
      <c r="H2317" s="80">
        <f t="shared" si="330"/>
        <v>6929</v>
      </c>
      <c r="I2317" s="20">
        <v>2</v>
      </c>
      <c r="J2317" s="76">
        <f t="shared" si="352"/>
        <v>1</v>
      </c>
      <c r="L2317" s="20"/>
    </row>
    <row r="2318" spans="2:12" x14ac:dyDescent="0.5">
      <c r="B2318" s="231"/>
      <c r="C2318" s="232">
        <f t="shared" si="349"/>
        <v>2316</v>
      </c>
      <c r="E2318" s="300">
        <v>8</v>
      </c>
      <c r="F2318" s="45">
        <f t="shared" si="337"/>
        <v>4621</v>
      </c>
      <c r="G2318" s="40">
        <f t="shared" si="353"/>
        <v>13864</v>
      </c>
      <c r="H2318" s="81">
        <f t="shared" ref="H2318" si="356">G2318/I2318</f>
        <v>1733</v>
      </c>
      <c r="I2318" s="20">
        <v>8</v>
      </c>
      <c r="J2318" s="76">
        <f t="shared" si="352"/>
        <v>3</v>
      </c>
      <c r="L2318" s="20"/>
    </row>
    <row r="2319" spans="2:12" x14ac:dyDescent="0.5">
      <c r="B2319" s="231"/>
      <c r="C2319" s="232">
        <f t="shared" si="349"/>
        <v>2317</v>
      </c>
      <c r="E2319" s="300">
        <v>2</v>
      </c>
      <c r="F2319" s="45">
        <f t="shared" si="337"/>
        <v>4623</v>
      </c>
      <c r="G2319" s="40">
        <f t="shared" si="353"/>
        <v>13870</v>
      </c>
      <c r="H2319" s="80">
        <f t="shared" si="339"/>
        <v>6935</v>
      </c>
      <c r="I2319" s="20">
        <v>2</v>
      </c>
      <c r="J2319" s="76">
        <f t="shared" si="352"/>
        <v>1</v>
      </c>
      <c r="L2319" s="20"/>
    </row>
    <row r="2320" spans="2:12" x14ac:dyDescent="0.5">
      <c r="B2320" s="231"/>
      <c r="C2320" s="232">
        <f t="shared" si="349"/>
        <v>2318</v>
      </c>
      <c r="E2320" s="300">
        <v>4</v>
      </c>
      <c r="F2320" s="45">
        <f t="shared" si="337"/>
        <v>4625</v>
      </c>
      <c r="G2320" s="40">
        <f t="shared" si="353"/>
        <v>13876</v>
      </c>
      <c r="H2320" s="82">
        <f t="shared" ref="H2320" si="357">G2320/4</f>
        <v>3469</v>
      </c>
      <c r="I2320" s="20">
        <v>4</v>
      </c>
      <c r="J2320" s="76">
        <f t="shared" si="352"/>
        <v>2</v>
      </c>
      <c r="L2320" s="20"/>
    </row>
    <row r="2321" spans="2:12" x14ac:dyDescent="0.5">
      <c r="B2321" s="231"/>
      <c r="C2321" s="232">
        <f t="shared" si="349"/>
        <v>2319</v>
      </c>
      <c r="E2321" s="300">
        <v>2</v>
      </c>
      <c r="F2321" s="45">
        <f t="shared" si="337"/>
        <v>4627</v>
      </c>
      <c r="G2321" s="40">
        <f t="shared" si="353"/>
        <v>13882</v>
      </c>
      <c r="H2321" s="80">
        <f t="shared" si="330"/>
        <v>6941</v>
      </c>
      <c r="I2321" s="20">
        <v>2</v>
      </c>
      <c r="J2321" s="76">
        <f t="shared" si="352"/>
        <v>1</v>
      </c>
      <c r="L2321" s="20"/>
    </row>
    <row r="2322" spans="2:12" x14ac:dyDescent="0.5">
      <c r="B2322" s="231"/>
      <c r="C2322" s="232">
        <f t="shared" si="349"/>
        <v>2320</v>
      </c>
      <c r="E2322" s="300">
        <v>64</v>
      </c>
      <c r="F2322" s="45">
        <f t="shared" si="337"/>
        <v>4629</v>
      </c>
      <c r="G2322" s="40">
        <f t="shared" si="353"/>
        <v>13888</v>
      </c>
      <c r="H2322" s="81">
        <f t="shared" ref="H2322" si="358">G2322/I2322</f>
        <v>217</v>
      </c>
      <c r="I2322" s="20">
        <v>64</v>
      </c>
      <c r="J2322" s="76">
        <f t="shared" si="352"/>
        <v>6</v>
      </c>
      <c r="L2322" s="20"/>
    </row>
    <row r="2323" spans="2:12" x14ac:dyDescent="0.5">
      <c r="B2323" s="231"/>
      <c r="C2323" s="232">
        <f t="shared" si="349"/>
        <v>2321</v>
      </c>
      <c r="E2323" s="300">
        <v>2</v>
      </c>
      <c r="F2323" s="45">
        <f t="shared" si="337"/>
        <v>4631</v>
      </c>
      <c r="G2323" s="40">
        <f t="shared" si="353"/>
        <v>13894</v>
      </c>
      <c r="H2323" s="80">
        <f t="shared" si="339"/>
        <v>6947</v>
      </c>
      <c r="I2323" s="20">
        <v>2</v>
      </c>
      <c r="J2323" s="76">
        <f t="shared" si="352"/>
        <v>1</v>
      </c>
      <c r="L2323" s="20"/>
    </row>
    <row r="2324" spans="2:12" x14ac:dyDescent="0.5">
      <c r="B2324" s="231"/>
      <c r="C2324" s="232">
        <f t="shared" si="349"/>
        <v>2322</v>
      </c>
      <c r="E2324" s="300">
        <v>4</v>
      </c>
      <c r="F2324" s="45">
        <f t="shared" si="337"/>
        <v>4633</v>
      </c>
      <c r="G2324" s="40">
        <f t="shared" si="353"/>
        <v>13900</v>
      </c>
      <c r="H2324" s="82">
        <f t="shared" ref="H2324" si="359">G2324/4</f>
        <v>3475</v>
      </c>
      <c r="I2324" s="20">
        <v>4</v>
      </c>
      <c r="J2324" s="76">
        <f t="shared" si="352"/>
        <v>2</v>
      </c>
      <c r="L2324" s="20"/>
    </row>
    <row r="2325" spans="2:12" x14ac:dyDescent="0.5">
      <c r="B2325" s="231"/>
      <c r="C2325" s="232">
        <f t="shared" si="349"/>
        <v>2323</v>
      </c>
      <c r="E2325" s="300">
        <v>2</v>
      </c>
      <c r="F2325" s="45">
        <f t="shared" si="337"/>
        <v>4635</v>
      </c>
      <c r="G2325" s="40">
        <f t="shared" si="353"/>
        <v>13906</v>
      </c>
      <c r="H2325" s="80">
        <f t="shared" si="330"/>
        <v>6953</v>
      </c>
      <c r="I2325" s="20">
        <v>2</v>
      </c>
      <c r="J2325" s="76">
        <f t="shared" si="352"/>
        <v>1</v>
      </c>
      <c r="L2325" s="20"/>
    </row>
    <row r="2326" spans="2:12" x14ac:dyDescent="0.5">
      <c r="B2326" s="231"/>
      <c r="C2326" s="232">
        <f t="shared" si="349"/>
        <v>2324</v>
      </c>
      <c r="E2326" s="300">
        <v>8</v>
      </c>
      <c r="F2326" s="45">
        <f t="shared" si="337"/>
        <v>4637</v>
      </c>
      <c r="G2326" s="40">
        <f t="shared" si="353"/>
        <v>13912</v>
      </c>
      <c r="H2326" s="81">
        <f t="shared" ref="H2326" si="360">G2326/I2326</f>
        <v>1739</v>
      </c>
      <c r="I2326" s="20">
        <v>8</v>
      </c>
      <c r="J2326" s="76">
        <f t="shared" si="352"/>
        <v>3</v>
      </c>
      <c r="L2326" s="20"/>
    </row>
    <row r="2327" spans="2:12" x14ac:dyDescent="0.5">
      <c r="B2327" s="231"/>
      <c r="C2327" s="232">
        <f t="shared" si="349"/>
        <v>2325</v>
      </c>
      <c r="E2327" s="300">
        <v>2</v>
      </c>
      <c r="F2327" s="45">
        <f t="shared" si="337"/>
        <v>4639</v>
      </c>
      <c r="G2327" s="40">
        <f t="shared" si="353"/>
        <v>13918</v>
      </c>
      <c r="H2327" s="80">
        <f t="shared" si="339"/>
        <v>6959</v>
      </c>
      <c r="I2327" s="20">
        <v>2</v>
      </c>
      <c r="J2327" s="76">
        <f t="shared" si="352"/>
        <v>1</v>
      </c>
      <c r="L2327" s="20"/>
    </row>
    <row r="2328" spans="2:12" x14ac:dyDescent="0.5">
      <c r="B2328" s="231"/>
      <c r="C2328" s="232">
        <f t="shared" si="349"/>
        <v>2326</v>
      </c>
      <c r="E2328" s="300">
        <v>4</v>
      </c>
      <c r="F2328" s="45">
        <f t="shared" si="337"/>
        <v>4641</v>
      </c>
      <c r="G2328" s="40">
        <f t="shared" si="353"/>
        <v>13924</v>
      </c>
      <c r="H2328" s="82">
        <f t="shared" ref="H2328" si="361">G2328/4</f>
        <v>3481</v>
      </c>
      <c r="I2328" s="20">
        <v>4</v>
      </c>
      <c r="J2328" s="76">
        <f t="shared" si="352"/>
        <v>2</v>
      </c>
      <c r="L2328" s="20"/>
    </row>
    <row r="2329" spans="2:12" x14ac:dyDescent="0.5">
      <c r="B2329" s="231"/>
      <c r="C2329" s="232">
        <f t="shared" si="349"/>
        <v>2327</v>
      </c>
      <c r="E2329" s="300">
        <v>2</v>
      </c>
      <c r="F2329" s="45">
        <f t="shared" si="337"/>
        <v>4643</v>
      </c>
      <c r="G2329" s="40">
        <f t="shared" si="353"/>
        <v>13930</v>
      </c>
      <c r="H2329" s="80">
        <f t="shared" si="330"/>
        <v>6965</v>
      </c>
      <c r="I2329" s="20">
        <v>2</v>
      </c>
      <c r="J2329" s="76">
        <f t="shared" si="352"/>
        <v>1</v>
      </c>
      <c r="L2329" s="20"/>
    </row>
    <row r="2330" spans="2:12" x14ac:dyDescent="0.5">
      <c r="B2330" s="231"/>
      <c r="C2330" s="232">
        <f t="shared" si="349"/>
        <v>2328</v>
      </c>
      <c r="E2330" s="300">
        <v>16</v>
      </c>
      <c r="F2330" s="45">
        <f t="shared" si="337"/>
        <v>4645</v>
      </c>
      <c r="G2330" s="40">
        <f t="shared" si="353"/>
        <v>13936</v>
      </c>
      <c r="H2330" s="81">
        <f t="shared" ref="H2330" si="362">G2330/I2330</f>
        <v>871</v>
      </c>
      <c r="I2330" s="20">
        <v>16</v>
      </c>
      <c r="J2330" s="76">
        <f t="shared" si="352"/>
        <v>4</v>
      </c>
      <c r="L2330" s="20"/>
    </row>
    <row r="2331" spans="2:12" x14ac:dyDescent="0.5">
      <c r="B2331" s="231"/>
      <c r="C2331" s="232">
        <f t="shared" si="349"/>
        <v>2329</v>
      </c>
      <c r="E2331" s="300">
        <v>2</v>
      </c>
      <c r="F2331" s="45">
        <f t="shared" si="337"/>
        <v>4647</v>
      </c>
      <c r="G2331" s="40">
        <f t="shared" si="353"/>
        <v>13942</v>
      </c>
      <c r="H2331" s="80">
        <f t="shared" si="339"/>
        <v>6971</v>
      </c>
      <c r="I2331" s="20">
        <v>2</v>
      </c>
      <c r="J2331" s="76">
        <f t="shared" si="352"/>
        <v>1</v>
      </c>
      <c r="L2331" s="20"/>
    </row>
    <row r="2332" spans="2:12" x14ac:dyDescent="0.5">
      <c r="B2332" s="231"/>
      <c r="C2332" s="232">
        <f t="shared" si="349"/>
        <v>2330</v>
      </c>
      <c r="E2332" s="300">
        <v>4</v>
      </c>
      <c r="F2332" s="45">
        <f t="shared" si="337"/>
        <v>4649</v>
      </c>
      <c r="G2332" s="40">
        <f t="shared" si="353"/>
        <v>13948</v>
      </c>
      <c r="H2332" s="82">
        <f t="shared" ref="H2332" si="363">G2332/4</f>
        <v>3487</v>
      </c>
      <c r="I2332" s="20">
        <v>4</v>
      </c>
      <c r="J2332" s="76">
        <f t="shared" si="352"/>
        <v>2</v>
      </c>
      <c r="L2332" s="20"/>
    </row>
    <row r="2333" spans="2:12" x14ac:dyDescent="0.5">
      <c r="B2333" s="231"/>
      <c r="C2333" s="232">
        <f t="shared" si="349"/>
        <v>2331</v>
      </c>
      <c r="E2333" s="300">
        <v>2</v>
      </c>
      <c r="F2333" s="45">
        <f t="shared" si="337"/>
        <v>4651</v>
      </c>
      <c r="G2333" s="40">
        <f t="shared" si="353"/>
        <v>13954</v>
      </c>
      <c r="H2333" s="80">
        <f t="shared" si="330"/>
        <v>6977</v>
      </c>
      <c r="I2333" s="20">
        <v>2</v>
      </c>
      <c r="J2333" s="76">
        <f t="shared" si="352"/>
        <v>1</v>
      </c>
      <c r="L2333" s="20"/>
    </row>
    <row r="2334" spans="2:12" x14ac:dyDescent="0.5">
      <c r="B2334" s="231"/>
      <c r="C2334" s="232">
        <f t="shared" si="349"/>
        <v>2332</v>
      </c>
      <c r="E2334" s="300">
        <v>8</v>
      </c>
      <c r="F2334" s="45">
        <f t="shared" si="337"/>
        <v>4653</v>
      </c>
      <c r="G2334" s="40">
        <f t="shared" si="353"/>
        <v>13960</v>
      </c>
      <c r="H2334" s="81">
        <f t="shared" ref="H2334" si="364">G2334/I2334</f>
        <v>1745</v>
      </c>
      <c r="I2334" s="20">
        <v>8</v>
      </c>
      <c r="J2334" s="76">
        <f t="shared" si="352"/>
        <v>3</v>
      </c>
      <c r="L2334" s="20"/>
    </row>
    <row r="2335" spans="2:12" x14ac:dyDescent="0.5">
      <c r="B2335" s="231"/>
      <c r="C2335" s="232">
        <f t="shared" si="349"/>
        <v>2333</v>
      </c>
      <c r="E2335" s="300">
        <v>2</v>
      </c>
      <c r="F2335" s="45">
        <f t="shared" si="337"/>
        <v>4655</v>
      </c>
      <c r="G2335" s="40">
        <f t="shared" si="353"/>
        <v>13966</v>
      </c>
      <c r="H2335" s="80">
        <f t="shared" si="339"/>
        <v>6983</v>
      </c>
      <c r="I2335" s="20">
        <v>2</v>
      </c>
      <c r="J2335" s="76">
        <f t="shared" si="352"/>
        <v>1</v>
      </c>
      <c r="L2335" s="20"/>
    </row>
    <row r="2336" spans="2:12" x14ac:dyDescent="0.5">
      <c r="B2336" s="231"/>
      <c r="C2336" s="232">
        <f t="shared" si="349"/>
        <v>2334</v>
      </c>
      <c r="E2336" s="300">
        <v>4</v>
      </c>
      <c r="F2336" s="45">
        <f t="shared" si="337"/>
        <v>4657</v>
      </c>
      <c r="G2336" s="40">
        <f t="shared" si="353"/>
        <v>13972</v>
      </c>
      <c r="H2336" s="82">
        <f t="shared" ref="H2336" si="365">G2336/4</f>
        <v>3493</v>
      </c>
      <c r="I2336" s="20">
        <v>4</v>
      </c>
      <c r="J2336" s="76">
        <f t="shared" si="352"/>
        <v>2</v>
      </c>
      <c r="L2336" s="20"/>
    </row>
    <row r="2337" spans="2:12" x14ac:dyDescent="0.5">
      <c r="B2337" s="231"/>
      <c r="C2337" s="232">
        <f t="shared" si="349"/>
        <v>2335</v>
      </c>
      <c r="E2337" s="300">
        <v>2</v>
      </c>
      <c r="F2337" s="45">
        <f t="shared" si="337"/>
        <v>4659</v>
      </c>
      <c r="G2337" s="40">
        <f t="shared" si="353"/>
        <v>13978</v>
      </c>
      <c r="H2337" s="80">
        <f t="shared" si="330"/>
        <v>6989</v>
      </c>
      <c r="I2337" s="20">
        <v>2</v>
      </c>
      <c r="J2337" s="76">
        <f t="shared" si="352"/>
        <v>1</v>
      </c>
      <c r="L2337" s="20"/>
    </row>
    <row r="2338" spans="2:12" x14ac:dyDescent="0.5">
      <c r="B2338" s="231"/>
      <c r="C2338" s="232">
        <f t="shared" si="349"/>
        <v>2336</v>
      </c>
      <c r="E2338" s="300">
        <v>32</v>
      </c>
      <c r="F2338" s="45">
        <f t="shared" si="337"/>
        <v>4661</v>
      </c>
      <c r="G2338" s="40">
        <f t="shared" si="353"/>
        <v>13984</v>
      </c>
      <c r="H2338" s="81">
        <f t="shared" ref="H2338" si="366">G2338/I2338</f>
        <v>437</v>
      </c>
      <c r="I2338" s="20">
        <v>32</v>
      </c>
      <c r="J2338" s="76">
        <f t="shared" si="352"/>
        <v>5</v>
      </c>
      <c r="L2338" s="20"/>
    </row>
    <row r="2339" spans="2:12" x14ac:dyDescent="0.5">
      <c r="B2339" s="231"/>
      <c r="C2339" s="232">
        <f t="shared" si="349"/>
        <v>2337</v>
      </c>
      <c r="E2339" s="300">
        <v>2</v>
      </c>
      <c r="F2339" s="45">
        <f t="shared" si="337"/>
        <v>4663</v>
      </c>
      <c r="G2339" s="40">
        <f t="shared" si="353"/>
        <v>13990</v>
      </c>
      <c r="H2339" s="80">
        <f t="shared" si="339"/>
        <v>6995</v>
      </c>
      <c r="I2339" s="20">
        <v>2</v>
      </c>
      <c r="J2339" s="76">
        <f t="shared" si="352"/>
        <v>1</v>
      </c>
      <c r="L2339" s="20"/>
    </row>
    <row r="2340" spans="2:12" x14ac:dyDescent="0.5">
      <c r="B2340" s="231"/>
      <c r="C2340" s="232">
        <f t="shared" si="349"/>
        <v>2338</v>
      </c>
      <c r="E2340" s="300">
        <v>4</v>
      </c>
      <c r="F2340" s="45">
        <f t="shared" si="337"/>
        <v>4665</v>
      </c>
      <c r="G2340" s="40">
        <f t="shared" si="353"/>
        <v>13996</v>
      </c>
      <c r="H2340" s="82">
        <f t="shared" ref="H2340" si="367">G2340/4</f>
        <v>3499</v>
      </c>
      <c r="I2340" s="20">
        <v>4</v>
      </c>
      <c r="J2340" s="76">
        <f t="shared" si="352"/>
        <v>2</v>
      </c>
      <c r="L2340" s="20"/>
    </row>
    <row r="2341" spans="2:12" x14ac:dyDescent="0.5">
      <c r="B2341" s="231"/>
      <c r="C2341" s="232">
        <f t="shared" si="349"/>
        <v>2339</v>
      </c>
      <c r="E2341" s="300">
        <v>2</v>
      </c>
      <c r="F2341" s="45">
        <f t="shared" si="337"/>
        <v>4667</v>
      </c>
      <c r="G2341" s="40">
        <f t="shared" si="353"/>
        <v>14002</v>
      </c>
      <c r="H2341" s="80">
        <f t="shared" ref="H2341:H2401" si="368">H2339+6</f>
        <v>7001</v>
      </c>
      <c r="I2341" s="20">
        <v>2</v>
      </c>
      <c r="J2341" s="76">
        <f t="shared" si="352"/>
        <v>1</v>
      </c>
      <c r="L2341" s="20"/>
    </row>
    <row r="2342" spans="2:12" x14ac:dyDescent="0.5">
      <c r="B2342" s="231"/>
      <c r="C2342" s="232">
        <f t="shared" si="349"/>
        <v>2340</v>
      </c>
      <c r="E2342" s="300">
        <v>8</v>
      </c>
      <c r="F2342" s="45">
        <f t="shared" si="337"/>
        <v>4669</v>
      </c>
      <c r="G2342" s="40">
        <f t="shared" si="353"/>
        <v>14008</v>
      </c>
      <c r="H2342" s="81">
        <f t="shared" ref="H2342" si="369">G2342/I2342</f>
        <v>1751</v>
      </c>
      <c r="I2342" s="20">
        <v>8</v>
      </c>
      <c r="J2342" s="76">
        <f t="shared" si="352"/>
        <v>3</v>
      </c>
      <c r="L2342" s="20"/>
    </row>
    <row r="2343" spans="2:12" x14ac:dyDescent="0.5">
      <c r="B2343" s="231"/>
      <c r="C2343" s="232">
        <f t="shared" si="349"/>
        <v>2341</v>
      </c>
      <c r="E2343" s="300">
        <v>2</v>
      </c>
      <c r="F2343" s="45">
        <f t="shared" si="337"/>
        <v>4671</v>
      </c>
      <c r="G2343" s="40">
        <f t="shared" si="353"/>
        <v>14014</v>
      </c>
      <c r="H2343" s="80">
        <f t="shared" si="339"/>
        <v>7007</v>
      </c>
      <c r="I2343" s="20">
        <v>2</v>
      </c>
      <c r="J2343" s="76">
        <f t="shared" si="352"/>
        <v>1</v>
      </c>
      <c r="L2343" s="20"/>
    </row>
    <row r="2344" spans="2:12" x14ac:dyDescent="0.5">
      <c r="B2344" s="231"/>
      <c r="C2344" s="232">
        <f t="shared" si="349"/>
        <v>2342</v>
      </c>
      <c r="E2344" s="300">
        <v>4</v>
      </c>
      <c r="F2344" s="45">
        <f t="shared" si="337"/>
        <v>4673</v>
      </c>
      <c r="G2344" s="40">
        <f t="shared" si="353"/>
        <v>14020</v>
      </c>
      <c r="H2344" s="82">
        <f t="shared" ref="H2344" si="370">G2344/4</f>
        <v>3505</v>
      </c>
      <c r="I2344" s="20">
        <v>4</v>
      </c>
      <c r="J2344" s="76">
        <f t="shared" si="352"/>
        <v>2</v>
      </c>
      <c r="L2344" s="20"/>
    </row>
    <row r="2345" spans="2:12" x14ac:dyDescent="0.5">
      <c r="B2345" s="231"/>
      <c r="C2345" s="232">
        <f t="shared" si="349"/>
        <v>2343</v>
      </c>
      <c r="E2345" s="300">
        <v>2</v>
      </c>
      <c r="F2345" s="45">
        <f t="shared" si="337"/>
        <v>4675</v>
      </c>
      <c r="G2345" s="40">
        <f t="shared" si="353"/>
        <v>14026</v>
      </c>
      <c r="H2345" s="80">
        <f t="shared" si="368"/>
        <v>7013</v>
      </c>
      <c r="I2345" s="20">
        <v>2</v>
      </c>
      <c r="J2345" s="76">
        <f t="shared" si="352"/>
        <v>1</v>
      </c>
      <c r="L2345" s="20"/>
    </row>
    <row r="2346" spans="2:12" x14ac:dyDescent="0.5">
      <c r="B2346" s="231"/>
      <c r="C2346" s="232">
        <f t="shared" si="349"/>
        <v>2344</v>
      </c>
      <c r="E2346" s="300">
        <v>16</v>
      </c>
      <c r="F2346" s="45">
        <f t="shared" si="337"/>
        <v>4677</v>
      </c>
      <c r="G2346" s="40">
        <f t="shared" si="353"/>
        <v>14032</v>
      </c>
      <c r="H2346" s="81">
        <f t="shared" ref="H2346" si="371">G2346/I2346</f>
        <v>877</v>
      </c>
      <c r="I2346" s="20">
        <v>16</v>
      </c>
      <c r="J2346" s="76">
        <f t="shared" si="352"/>
        <v>4</v>
      </c>
      <c r="L2346" s="20"/>
    </row>
    <row r="2347" spans="2:12" x14ac:dyDescent="0.5">
      <c r="B2347" s="231"/>
      <c r="C2347" s="232">
        <f t="shared" si="349"/>
        <v>2345</v>
      </c>
      <c r="E2347" s="300">
        <v>2</v>
      </c>
      <c r="F2347" s="45">
        <f t="shared" si="337"/>
        <v>4679</v>
      </c>
      <c r="G2347" s="40">
        <f t="shared" si="353"/>
        <v>14038</v>
      </c>
      <c r="H2347" s="80">
        <f t="shared" si="339"/>
        <v>7019</v>
      </c>
      <c r="I2347" s="20">
        <v>2</v>
      </c>
      <c r="J2347" s="76">
        <f t="shared" si="352"/>
        <v>1</v>
      </c>
      <c r="L2347" s="20"/>
    </row>
    <row r="2348" spans="2:12" x14ac:dyDescent="0.5">
      <c r="B2348" s="231"/>
      <c r="C2348" s="232">
        <f t="shared" si="349"/>
        <v>2346</v>
      </c>
      <c r="E2348" s="300">
        <v>4</v>
      </c>
      <c r="F2348" s="45">
        <f t="shared" si="337"/>
        <v>4681</v>
      </c>
      <c r="G2348" s="40">
        <f t="shared" si="353"/>
        <v>14044</v>
      </c>
      <c r="H2348" s="82">
        <f t="shared" ref="H2348" si="372">G2348/4</f>
        <v>3511</v>
      </c>
      <c r="I2348" s="20">
        <v>4</v>
      </c>
      <c r="J2348" s="76">
        <f t="shared" si="352"/>
        <v>2</v>
      </c>
      <c r="L2348" s="20"/>
    </row>
    <row r="2349" spans="2:12" x14ac:dyDescent="0.5">
      <c r="B2349" s="231"/>
      <c r="C2349" s="232">
        <f t="shared" si="349"/>
        <v>2347</v>
      </c>
      <c r="E2349" s="300">
        <v>2</v>
      </c>
      <c r="F2349" s="45">
        <f t="shared" si="337"/>
        <v>4683</v>
      </c>
      <c r="G2349" s="40">
        <f t="shared" si="353"/>
        <v>14050</v>
      </c>
      <c r="H2349" s="80">
        <f t="shared" si="368"/>
        <v>7025</v>
      </c>
      <c r="I2349" s="20">
        <v>2</v>
      </c>
      <c r="J2349" s="76">
        <f t="shared" si="352"/>
        <v>1</v>
      </c>
      <c r="L2349" s="20"/>
    </row>
    <row r="2350" spans="2:12" x14ac:dyDescent="0.5">
      <c r="B2350" s="231"/>
      <c r="C2350" s="232">
        <f t="shared" si="349"/>
        <v>2348</v>
      </c>
      <c r="E2350" s="300">
        <v>8</v>
      </c>
      <c r="F2350" s="45">
        <f t="shared" si="337"/>
        <v>4685</v>
      </c>
      <c r="G2350" s="40">
        <f t="shared" si="353"/>
        <v>14056</v>
      </c>
      <c r="H2350" s="81">
        <f t="shared" ref="H2350" si="373">G2350/I2350</f>
        <v>1757</v>
      </c>
      <c r="I2350" s="20">
        <v>8</v>
      </c>
      <c r="J2350" s="76">
        <f t="shared" si="352"/>
        <v>3</v>
      </c>
      <c r="L2350" s="20"/>
    </row>
    <row r="2351" spans="2:12" x14ac:dyDescent="0.5">
      <c r="B2351" s="231"/>
      <c r="C2351" s="232">
        <f t="shared" si="349"/>
        <v>2349</v>
      </c>
      <c r="E2351" s="300">
        <v>2</v>
      </c>
      <c r="F2351" s="45">
        <f t="shared" si="337"/>
        <v>4687</v>
      </c>
      <c r="G2351" s="40">
        <f t="shared" si="353"/>
        <v>14062</v>
      </c>
      <c r="H2351" s="80">
        <f t="shared" si="339"/>
        <v>7031</v>
      </c>
      <c r="I2351" s="20">
        <v>2</v>
      </c>
      <c r="J2351" s="76">
        <f t="shared" si="352"/>
        <v>1</v>
      </c>
      <c r="L2351" s="20"/>
    </row>
    <row r="2352" spans="2:12" x14ac:dyDescent="0.5">
      <c r="B2352" s="231"/>
      <c r="C2352" s="232">
        <f t="shared" si="349"/>
        <v>2350</v>
      </c>
      <c r="E2352" s="300">
        <v>4</v>
      </c>
      <c r="F2352" s="45">
        <f t="shared" si="337"/>
        <v>4689</v>
      </c>
      <c r="G2352" s="40">
        <f t="shared" si="353"/>
        <v>14068</v>
      </c>
      <c r="H2352" s="82">
        <f t="shared" ref="H2352" si="374">G2352/4</f>
        <v>3517</v>
      </c>
      <c r="I2352" s="20">
        <v>4</v>
      </c>
      <c r="J2352" s="76">
        <f t="shared" si="352"/>
        <v>2</v>
      </c>
      <c r="L2352" s="20"/>
    </row>
    <row r="2353" spans="2:12" x14ac:dyDescent="0.5">
      <c r="B2353" s="231"/>
      <c r="C2353" s="232">
        <f t="shared" si="349"/>
        <v>2351</v>
      </c>
      <c r="E2353" s="300">
        <v>2</v>
      </c>
      <c r="F2353" s="45">
        <f t="shared" si="337"/>
        <v>4691</v>
      </c>
      <c r="G2353" s="40">
        <f t="shared" si="353"/>
        <v>14074</v>
      </c>
      <c r="H2353" s="80">
        <f t="shared" si="368"/>
        <v>7037</v>
      </c>
      <c r="I2353" s="20">
        <v>2</v>
      </c>
      <c r="J2353" s="76">
        <f t="shared" si="352"/>
        <v>1</v>
      </c>
      <c r="L2353" s="20"/>
    </row>
    <row r="2354" spans="2:12" x14ac:dyDescent="0.5">
      <c r="B2354" s="231"/>
      <c r="C2354" s="232">
        <f t="shared" si="349"/>
        <v>2352</v>
      </c>
      <c r="E2354" s="300">
        <v>256</v>
      </c>
      <c r="F2354" s="45">
        <f t="shared" ref="F2354:F2417" si="375">(G2354-1)/3</f>
        <v>4693</v>
      </c>
      <c r="G2354" s="40">
        <f t="shared" si="353"/>
        <v>14080</v>
      </c>
      <c r="H2354" s="81">
        <f t="shared" ref="H2354" si="376">G2354/I2354</f>
        <v>55</v>
      </c>
      <c r="I2354" s="20">
        <v>256</v>
      </c>
      <c r="J2354" s="76">
        <f t="shared" si="352"/>
        <v>8</v>
      </c>
      <c r="L2354" s="20"/>
    </row>
    <row r="2355" spans="2:12" x14ac:dyDescent="0.5">
      <c r="B2355" s="231"/>
      <c r="C2355" s="232">
        <f t="shared" si="349"/>
        <v>2353</v>
      </c>
      <c r="E2355" s="300">
        <v>2</v>
      </c>
      <c r="F2355" s="45">
        <f t="shared" si="375"/>
        <v>4695</v>
      </c>
      <c r="G2355" s="40">
        <f t="shared" si="353"/>
        <v>14086</v>
      </c>
      <c r="H2355" s="80">
        <f t="shared" ref="H2355:H2415" si="377">H2353+6</f>
        <v>7043</v>
      </c>
      <c r="I2355" s="20">
        <v>2</v>
      </c>
      <c r="J2355" s="76">
        <f t="shared" si="352"/>
        <v>1</v>
      </c>
      <c r="L2355" s="20"/>
    </row>
    <row r="2356" spans="2:12" x14ac:dyDescent="0.5">
      <c r="B2356" s="231"/>
      <c r="C2356" s="232">
        <f t="shared" si="349"/>
        <v>2354</v>
      </c>
      <c r="E2356" s="300">
        <v>4</v>
      </c>
      <c r="F2356" s="45">
        <f t="shared" si="375"/>
        <v>4697</v>
      </c>
      <c r="G2356" s="40">
        <f t="shared" si="353"/>
        <v>14092</v>
      </c>
      <c r="H2356" s="82">
        <f t="shared" ref="H2356" si="378">G2356/4</f>
        <v>3523</v>
      </c>
      <c r="I2356" s="20">
        <v>4</v>
      </c>
      <c r="J2356" s="76">
        <f t="shared" si="352"/>
        <v>2</v>
      </c>
      <c r="L2356" s="20"/>
    </row>
    <row r="2357" spans="2:12" x14ac:dyDescent="0.5">
      <c r="B2357" s="231"/>
      <c r="C2357" s="232">
        <f t="shared" si="349"/>
        <v>2355</v>
      </c>
      <c r="E2357" s="300">
        <v>2</v>
      </c>
      <c r="F2357" s="45">
        <f t="shared" si="375"/>
        <v>4699</v>
      </c>
      <c r="G2357" s="40">
        <f t="shared" si="353"/>
        <v>14098</v>
      </c>
      <c r="H2357" s="80">
        <f t="shared" si="368"/>
        <v>7049</v>
      </c>
      <c r="I2357" s="20">
        <v>2</v>
      </c>
      <c r="J2357" s="76">
        <f t="shared" si="352"/>
        <v>1</v>
      </c>
      <c r="L2357" s="20"/>
    </row>
    <row r="2358" spans="2:12" x14ac:dyDescent="0.5">
      <c r="B2358" s="231"/>
      <c r="C2358" s="232">
        <f t="shared" si="349"/>
        <v>2356</v>
      </c>
      <c r="E2358" s="300">
        <v>8</v>
      </c>
      <c r="F2358" s="45">
        <f t="shared" si="375"/>
        <v>4701</v>
      </c>
      <c r="G2358" s="40">
        <f t="shared" si="353"/>
        <v>14104</v>
      </c>
      <c r="H2358" s="81">
        <f t="shared" ref="H2358" si="379">G2358/I2358</f>
        <v>1763</v>
      </c>
      <c r="I2358" s="20">
        <v>8</v>
      </c>
      <c r="J2358" s="76">
        <f t="shared" si="352"/>
        <v>3</v>
      </c>
      <c r="L2358" s="20"/>
    </row>
    <row r="2359" spans="2:12" x14ac:dyDescent="0.5">
      <c r="B2359" s="231"/>
      <c r="C2359" s="232">
        <f t="shared" si="349"/>
        <v>2357</v>
      </c>
      <c r="E2359" s="300">
        <v>2</v>
      </c>
      <c r="F2359" s="45">
        <f t="shared" si="375"/>
        <v>4703</v>
      </c>
      <c r="G2359" s="40">
        <f t="shared" si="353"/>
        <v>14110</v>
      </c>
      <c r="H2359" s="80">
        <f t="shared" si="377"/>
        <v>7055</v>
      </c>
      <c r="I2359" s="20">
        <v>2</v>
      </c>
      <c r="J2359" s="76">
        <f t="shared" si="352"/>
        <v>1</v>
      </c>
      <c r="L2359" s="20"/>
    </row>
    <row r="2360" spans="2:12" x14ac:dyDescent="0.5">
      <c r="B2360" s="231"/>
      <c r="C2360" s="232">
        <f t="shared" si="349"/>
        <v>2358</v>
      </c>
      <c r="E2360" s="300">
        <v>4</v>
      </c>
      <c r="F2360" s="45">
        <f t="shared" si="375"/>
        <v>4705</v>
      </c>
      <c r="G2360" s="40">
        <f t="shared" si="353"/>
        <v>14116</v>
      </c>
      <c r="H2360" s="82">
        <f t="shared" ref="H2360" si="380">G2360/4</f>
        <v>3529</v>
      </c>
      <c r="I2360" s="20">
        <v>4</v>
      </c>
      <c r="J2360" s="76">
        <f t="shared" si="352"/>
        <v>2</v>
      </c>
      <c r="L2360" s="20"/>
    </row>
    <row r="2361" spans="2:12" x14ac:dyDescent="0.5">
      <c r="B2361" s="231"/>
      <c r="C2361" s="232">
        <f t="shared" si="349"/>
        <v>2359</v>
      </c>
      <c r="E2361" s="300">
        <v>2</v>
      </c>
      <c r="F2361" s="45">
        <f t="shared" si="375"/>
        <v>4707</v>
      </c>
      <c r="G2361" s="40">
        <f t="shared" si="353"/>
        <v>14122</v>
      </c>
      <c r="H2361" s="80">
        <f t="shared" si="368"/>
        <v>7061</v>
      </c>
      <c r="I2361" s="20">
        <v>2</v>
      </c>
      <c r="J2361" s="76">
        <f t="shared" si="352"/>
        <v>1</v>
      </c>
      <c r="L2361" s="20"/>
    </row>
    <row r="2362" spans="2:12" x14ac:dyDescent="0.5">
      <c r="B2362" s="231"/>
      <c r="C2362" s="232">
        <f t="shared" si="349"/>
        <v>2360</v>
      </c>
      <c r="E2362" s="300">
        <v>16</v>
      </c>
      <c r="F2362" s="45">
        <f t="shared" si="375"/>
        <v>4709</v>
      </c>
      <c r="G2362" s="40">
        <f t="shared" si="353"/>
        <v>14128</v>
      </c>
      <c r="H2362" s="81">
        <f t="shared" ref="H2362" si="381">G2362/I2362</f>
        <v>883</v>
      </c>
      <c r="I2362" s="20">
        <v>16</v>
      </c>
      <c r="J2362" s="76">
        <f t="shared" si="352"/>
        <v>4</v>
      </c>
      <c r="L2362" s="20"/>
    </row>
    <row r="2363" spans="2:12" x14ac:dyDescent="0.5">
      <c r="B2363" s="231"/>
      <c r="C2363" s="232">
        <f t="shared" si="349"/>
        <v>2361</v>
      </c>
      <c r="E2363" s="300">
        <v>2</v>
      </c>
      <c r="F2363" s="45">
        <f t="shared" si="375"/>
        <v>4711</v>
      </c>
      <c r="G2363" s="40">
        <f t="shared" si="353"/>
        <v>14134</v>
      </c>
      <c r="H2363" s="80">
        <f t="shared" si="377"/>
        <v>7067</v>
      </c>
      <c r="I2363" s="20">
        <v>2</v>
      </c>
      <c r="J2363" s="76">
        <f t="shared" si="352"/>
        <v>1</v>
      </c>
      <c r="L2363" s="20"/>
    </row>
    <row r="2364" spans="2:12" x14ac:dyDescent="0.5">
      <c r="B2364" s="231"/>
      <c r="C2364" s="232">
        <f t="shared" si="349"/>
        <v>2362</v>
      </c>
      <c r="E2364" s="300">
        <v>4</v>
      </c>
      <c r="F2364" s="45">
        <f t="shared" si="375"/>
        <v>4713</v>
      </c>
      <c r="G2364" s="40">
        <f t="shared" si="353"/>
        <v>14140</v>
      </c>
      <c r="H2364" s="82">
        <f t="shared" ref="H2364" si="382">G2364/4</f>
        <v>3535</v>
      </c>
      <c r="I2364" s="20">
        <v>4</v>
      </c>
      <c r="J2364" s="76">
        <f t="shared" si="352"/>
        <v>2</v>
      </c>
      <c r="L2364" s="20"/>
    </row>
    <row r="2365" spans="2:12" x14ac:dyDescent="0.5">
      <c r="B2365" s="231"/>
      <c r="C2365" s="232">
        <f t="shared" si="349"/>
        <v>2363</v>
      </c>
      <c r="E2365" s="300">
        <v>2</v>
      </c>
      <c r="F2365" s="45">
        <f t="shared" si="375"/>
        <v>4715</v>
      </c>
      <c r="G2365" s="40">
        <f t="shared" si="353"/>
        <v>14146</v>
      </c>
      <c r="H2365" s="80">
        <f t="shared" si="368"/>
        <v>7073</v>
      </c>
      <c r="I2365" s="20">
        <v>2</v>
      </c>
      <c r="J2365" s="76">
        <f t="shared" si="352"/>
        <v>1</v>
      </c>
      <c r="L2365" s="20"/>
    </row>
    <row r="2366" spans="2:12" x14ac:dyDescent="0.5">
      <c r="B2366" s="231"/>
      <c r="C2366" s="232">
        <f t="shared" si="349"/>
        <v>2364</v>
      </c>
      <c r="E2366" s="300">
        <v>8</v>
      </c>
      <c r="F2366" s="45">
        <f t="shared" si="375"/>
        <v>4717</v>
      </c>
      <c r="G2366" s="40">
        <f t="shared" si="353"/>
        <v>14152</v>
      </c>
      <c r="H2366" s="81">
        <f t="shared" ref="H2366" si="383">G2366/I2366</f>
        <v>1769</v>
      </c>
      <c r="I2366" s="20">
        <v>8</v>
      </c>
      <c r="J2366" s="76">
        <f t="shared" si="352"/>
        <v>3</v>
      </c>
      <c r="L2366" s="20"/>
    </row>
    <row r="2367" spans="2:12" x14ac:dyDescent="0.5">
      <c r="B2367" s="231"/>
      <c r="C2367" s="232">
        <f t="shared" si="349"/>
        <v>2365</v>
      </c>
      <c r="E2367" s="300">
        <v>2</v>
      </c>
      <c r="F2367" s="45">
        <f t="shared" si="375"/>
        <v>4719</v>
      </c>
      <c r="G2367" s="40">
        <f t="shared" si="353"/>
        <v>14158</v>
      </c>
      <c r="H2367" s="80">
        <f t="shared" si="377"/>
        <v>7079</v>
      </c>
      <c r="I2367" s="20">
        <v>2</v>
      </c>
      <c r="J2367" s="76">
        <f t="shared" si="352"/>
        <v>1</v>
      </c>
      <c r="L2367" s="20"/>
    </row>
    <row r="2368" spans="2:12" x14ac:dyDescent="0.5">
      <c r="B2368" s="231"/>
      <c r="C2368" s="232">
        <f t="shared" si="349"/>
        <v>2366</v>
      </c>
      <c r="E2368" s="300">
        <v>4</v>
      </c>
      <c r="F2368" s="45">
        <f t="shared" si="375"/>
        <v>4721</v>
      </c>
      <c r="G2368" s="40">
        <f t="shared" si="353"/>
        <v>14164</v>
      </c>
      <c r="H2368" s="82">
        <f t="shared" ref="H2368" si="384">G2368/4</f>
        <v>3541</v>
      </c>
      <c r="I2368" s="20">
        <v>4</v>
      </c>
      <c r="J2368" s="76">
        <f t="shared" si="352"/>
        <v>2</v>
      </c>
      <c r="L2368" s="20"/>
    </row>
    <row r="2369" spans="2:12" x14ac:dyDescent="0.5">
      <c r="B2369" s="231"/>
      <c r="C2369" s="232">
        <f t="shared" si="349"/>
        <v>2367</v>
      </c>
      <c r="E2369" s="300">
        <v>2</v>
      </c>
      <c r="F2369" s="45">
        <f t="shared" si="375"/>
        <v>4723</v>
      </c>
      <c r="G2369" s="40">
        <f t="shared" si="353"/>
        <v>14170</v>
      </c>
      <c r="H2369" s="80">
        <f t="shared" si="368"/>
        <v>7085</v>
      </c>
      <c r="I2369" s="20">
        <v>2</v>
      </c>
      <c r="J2369" s="76">
        <f t="shared" si="352"/>
        <v>1</v>
      </c>
      <c r="L2369" s="20"/>
    </row>
    <row r="2370" spans="2:12" x14ac:dyDescent="0.5">
      <c r="B2370" s="231"/>
      <c r="C2370" s="232">
        <f t="shared" si="349"/>
        <v>2368</v>
      </c>
      <c r="E2370" s="300">
        <v>32</v>
      </c>
      <c r="F2370" s="45">
        <f t="shared" si="375"/>
        <v>4725</v>
      </c>
      <c r="G2370" s="40">
        <f t="shared" si="353"/>
        <v>14176</v>
      </c>
      <c r="H2370" s="81">
        <f t="shared" ref="H2370" si="385">G2370/I2370</f>
        <v>443</v>
      </c>
      <c r="I2370" s="20">
        <v>32</v>
      </c>
      <c r="J2370" s="76">
        <f t="shared" si="352"/>
        <v>5</v>
      </c>
      <c r="L2370" s="20"/>
    </row>
    <row r="2371" spans="2:12" x14ac:dyDescent="0.5">
      <c r="B2371" s="231"/>
      <c r="C2371" s="232">
        <f t="shared" si="349"/>
        <v>2369</v>
      </c>
      <c r="E2371" s="300">
        <v>2</v>
      </c>
      <c r="F2371" s="45">
        <f t="shared" si="375"/>
        <v>4727</v>
      </c>
      <c r="G2371" s="40">
        <f t="shared" si="353"/>
        <v>14182</v>
      </c>
      <c r="H2371" s="80">
        <f t="shared" si="377"/>
        <v>7091</v>
      </c>
      <c r="I2371" s="20">
        <v>2</v>
      </c>
      <c r="J2371" s="76">
        <f t="shared" si="352"/>
        <v>1</v>
      </c>
      <c r="L2371" s="20"/>
    </row>
    <row r="2372" spans="2:12" x14ac:dyDescent="0.5">
      <c r="B2372" s="231"/>
      <c r="C2372" s="232">
        <f t="shared" si="349"/>
        <v>2370</v>
      </c>
      <c r="E2372" s="300">
        <v>4</v>
      </c>
      <c r="F2372" s="45">
        <f t="shared" si="375"/>
        <v>4729</v>
      </c>
      <c r="G2372" s="40">
        <f t="shared" si="353"/>
        <v>14188</v>
      </c>
      <c r="H2372" s="82">
        <f t="shared" ref="H2372" si="386">G2372/4</f>
        <v>3547</v>
      </c>
      <c r="I2372" s="20">
        <v>4</v>
      </c>
      <c r="J2372" s="76">
        <f t="shared" si="352"/>
        <v>2</v>
      </c>
      <c r="L2372" s="20"/>
    </row>
    <row r="2373" spans="2:12" x14ac:dyDescent="0.5">
      <c r="B2373" s="231"/>
      <c r="C2373" s="232">
        <f t="shared" ref="C2373:C2436" si="387">C2372+1</f>
        <v>2371</v>
      </c>
      <c r="E2373" s="300">
        <v>2</v>
      </c>
      <c r="F2373" s="45">
        <f t="shared" si="375"/>
        <v>4731</v>
      </c>
      <c r="G2373" s="40">
        <f t="shared" si="353"/>
        <v>14194</v>
      </c>
      <c r="H2373" s="80">
        <f t="shared" si="368"/>
        <v>7097</v>
      </c>
      <c r="I2373" s="20">
        <v>2</v>
      </c>
      <c r="J2373" s="76">
        <f t="shared" si="352"/>
        <v>1</v>
      </c>
      <c r="L2373" s="20"/>
    </row>
    <row r="2374" spans="2:12" x14ac:dyDescent="0.5">
      <c r="B2374" s="231"/>
      <c r="C2374" s="232">
        <f t="shared" si="387"/>
        <v>2372</v>
      </c>
      <c r="E2374" s="300">
        <v>8</v>
      </c>
      <c r="F2374" s="45">
        <f t="shared" si="375"/>
        <v>4733</v>
      </c>
      <c r="G2374" s="40">
        <f t="shared" si="353"/>
        <v>14200</v>
      </c>
      <c r="H2374" s="81">
        <f t="shared" ref="H2374" si="388">G2374/I2374</f>
        <v>1775</v>
      </c>
      <c r="I2374" s="20">
        <v>8</v>
      </c>
      <c r="J2374" s="76">
        <f t="shared" si="352"/>
        <v>3</v>
      </c>
      <c r="L2374" s="20"/>
    </row>
    <row r="2375" spans="2:12" x14ac:dyDescent="0.5">
      <c r="B2375" s="231"/>
      <c r="C2375" s="232">
        <f t="shared" si="387"/>
        <v>2373</v>
      </c>
      <c r="E2375" s="300">
        <v>2</v>
      </c>
      <c r="F2375" s="45">
        <f t="shared" si="375"/>
        <v>4735</v>
      </c>
      <c r="G2375" s="40">
        <f t="shared" si="353"/>
        <v>14206</v>
      </c>
      <c r="H2375" s="80">
        <f t="shared" si="377"/>
        <v>7103</v>
      </c>
      <c r="I2375" s="20">
        <v>2</v>
      </c>
      <c r="J2375" s="76">
        <f t="shared" si="352"/>
        <v>1</v>
      </c>
      <c r="L2375" s="20"/>
    </row>
    <row r="2376" spans="2:12" x14ac:dyDescent="0.5">
      <c r="B2376" s="231"/>
      <c r="C2376" s="232">
        <f t="shared" si="387"/>
        <v>2374</v>
      </c>
      <c r="E2376" s="300">
        <v>4</v>
      </c>
      <c r="F2376" s="45">
        <f t="shared" si="375"/>
        <v>4737</v>
      </c>
      <c r="G2376" s="40">
        <f t="shared" si="353"/>
        <v>14212</v>
      </c>
      <c r="H2376" s="82">
        <f t="shared" ref="H2376" si="389">G2376/4</f>
        <v>3553</v>
      </c>
      <c r="I2376" s="20">
        <v>4</v>
      </c>
      <c r="J2376" s="76">
        <f t="shared" si="352"/>
        <v>2</v>
      </c>
      <c r="L2376" s="20"/>
    </row>
    <row r="2377" spans="2:12" x14ac:dyDescent="0.5">
      <c r="B2377" s="231"/>
      <c r="C2377" s="232">
        <f t="shared" si="387"/>
        <v>2375</v>
      </c>
      <c r="E2377" s="300">
        <v>2</v>
      </c>
      <c r="F2377" s="45">
        <f t="shared" si="375"/>
        <v>4739</v>
      </c>
      <c r="G2377" s="40">
        <f t="shared" si="353"/>
        <v>14218</v>
      </c>
      <c r="H2377" s="80">
        <f t="shared" si="368"/>
        <v>7109</v>
      </c>
      <c r="I2377" s="20">
        <v>2</v>
      </c>
      <c r="J2377" s="76">
        <f t="shared" ref="J2377:J2440" si="390">LOG(I2377,2)</f>
        <v>1</v>
      </c>
      <c r="L2377" s="20"/>
    </row>
    <row r="2378" spans="2:12" x14ac:dyDescent="0.5">
      <c r="B2378" s="231"/>
      <c r="C2378" s="232">
        <f t="shared" si="387"/>
        <v>2376</v>
      </c>
      <c r="E2378" s="300">
        <v>16</v>
      </c>
      <c r="F2378" s="45">
        <f t="shared" si="375"/>
        <v>4741</v>
      </c>
      <c r="G2378" s="40">
        <f t="shared" ref="G2378:G2441" si="391">G2377+6</f>
        <v>14224</v>
      </c>
      <c r="H2378" s="81">
        <f t="shared" ref="H2378" si="392">G2378/I2378</f>
        <v>889</v>
      </c>
      <c r="I2378" s="20">
        <v>16</v>
      </c>
      <c r="J2378" s="76">
        <f t="shared" si="390"/>
        <v>4</v>
      </c>
      <c r="L2378" s="20"/>
    </row>
    <row r="2379" spans="2:12" x14ac:dyDescent="0.5">
      <c r="B2379" s="231"/>
      <c r="C2379" s="232">
        <f t="shared" si="387"/>
        <v>2377</v>
      </c>
      <c r="E2379" s="300">
        <v>2</v>
      </c>
      <c r="F2379" s="45">
        <f t="shared" si="375"/>
        <v>4743</v>
      </c>
      <c r="G2379" s="40">
        <f t="shared" si="391"/>
        <v>14230</v>
      </c>
      <c r="H2379" s="80">
        <f t="shared" si="377"/>
        <v>7115</v>
      </c>
      <c r="I2379" s="20">
        <v>2</v>
      </c>
      <c r="J2379" s="76">
        <f t="shared" si="390"/>
        <v>1</v>
      </c>
      <c r="L2379" s="20"/>
    </row>
    <row r="2380" spans="2:12" x14ac:dyDescent="0.5">
      <c r="B2380" s="231"/>
      <c r="C2380" s="232">
        <f t="shared" si="387"/>
        <v>2378</v>
      </c>
      <c r="E2380" s="300">
        <v>4</v>
      </c>
      <c r="F2380" s="45">
        <f t="shared" si="375"/>
        <v>4745</v>
      </c>
      <c r="G2380" s="40">
        <f t="shared" si="391"/>
        <v>14236</v>
      </c>
      <c r="H2380" s="82">
        <f t="shared" ref="H2380" si="393">G2380/4</f>
        <v>3559</v>
      </c>
      <c r="I2380" s="20">
        <v>4</v>
      </c>
      <c r="J2380" s="76">
        <f t="shared" si="390"/>
        <v>2</v>
      </c>
      <c r="L2380" s="20"/>
    </row>
    <row r="2381" spans="2:12" x14ac:dyDescent="0.5">
      <c r="B2381" s="231"/>
      <c r="C2381" s="232">
        <f t="shared" si="387"/>
        <v>2379</v>
      </c>
      <c r="E2381" s="300">
        <v>2</v>
      </c>
      <c r="F2381" s="45">
        <f t="shared" si="375"/>
        <v>4747</v>
      </c>
      <c r="G2381" s="40">
        <f t="shared" si="391"/>
        <v>14242</v>
      </c>
      <c r="H2381" s="80">
        <f t="shared" si="368"/>
        <v>7121</v>
      </c>
      <c r="I2381" s="20">
        <v>2</v>
      </c>
      <c r="J2381" s="76">
        <f t="shared" si="390"/>
        <v>1</v>
      </c>
      <c r="L2381" s="20"/>
    </row>
    <row r="2382" spans="2:12" x14ac:dyDescent="0.5">
      <c r="B2382" s="231"/>
      <c r="C2382" s="232">
        <f t="shared" si="387"/>
        <v>2380</v>
      </c>
      <c r="E2382" s="300">
        <v>8</v>
      </c>
      <c r="F2382" s="45">
        <f t="shared" si="375"/>
        <v>4749</v>
      </c>
      <c r="G2382" s="40">
        <f t="shared" si="391"/>
        <v>14248</v>
      </c>
      <c r="H2382" s="81">
        <f t="shared" ref="H2382" si="394">G2382/I2382</f>
        <v>1781</v>
      </c>
      <c r="I2382" s="20">
        <v>8</v>
      </c>
      <c r="J2382" s="76">
        <f t="shared" si="390"/>
        <v>3</v>
      </c>
      <c r="L2382" s="20"/>
    </row>
    <row r="2383" spans="2:12" x14ac:dyDescent="0.5">
      <c r="B2383" s="231"/>
      <c r="C2383" s="232">
        <f t="shared" si="387"/>
        <v>2381</v>
      </c>
      <c r="E2383" s="300">
        <v>2</v>
      </c>
      <c r="F2383" s="45">
        <f t="shared" si="375"/>
        <v>4751</v>
      </c>
      <c r="G2383" s="40">
        <f t="shared" si="391"/>
        <v>14254</v>
      </c>
      <c r="H2383" s="80">
        <f t="shared" si="377"/>
        <v>7127</v>
      </c>
      <c r="I2383" s="20">
        <v>2</v>
      </c>
      <c r="J2383" s="76">
        <f t="shared" si="390"/>
        <v>1</v>
      </c>
      <c r="L2383" s="20"/>
    </row>
    <row r="2384" spans="2:12" x14ac:dyDescent="0.5">
      <c r="B2384" s="231"/>
      <c r="C2384" s="232">
        <f t="shared" si="387"/>
        <v>2382</v>
      </c>
      <c r="E2384" s="300">
        <v>4</v>
      </c>
      <c r="F2384" s="45">
        <f t="shared" si="375"/>
        <v>4753</v>
      </c>
      <c r="G2384" s="40">
        <f t="shared" si="391"/>
        <v>14260</v>
      </c>
      <c r="H2384" s="82">
        <f t="shared" ref="H2384" si="395">G2384/4</f>
        <v>3565</v>
      </c>
      <c r="I2384" s="20">
        <v>4</v>
      </c>
      <c r="J2384" s="76">
        <f t="shared" si="390"/>
        <v>2</v>
      </c>
      <c r="L2384" s="20"/>
    </row>
    <row r="2385" spans="2:12" x14ac:dyDescent="0.5">
      <c r="B2385" s="231"/>
      <c r="C2385" s="232">
        <f t="shared" si="387"/>
        <v>2383</v>
      </c>
      <c r="E2385" s="300">
        <v>2</v>
      </c>
      <c r="F2385" s="45">
        <f t="shared" si="375"/>
        <v>4755</v>
      </c>
      <c r="G2385" s="40">
        <f t="shared" si="391"/>
        <v>14266</v>
      </c>
      <c r="H2385" s="80">
        <f t="shared" si="368"/>
        <v>7133</v>
      </c>
      <c r="I2385" s="20">
        <v>2</v>
      </c>
      <c r="J2385" s="76">
        <f t="shared" si="390"/>
        <v>1</v>
      </c>
      <c r="L2385" s="20"/>
    </row>
    <row r="2386" spans="2:12" x14ac:dyDescent="0.5">
      <c r="B2386" s="231"/>
      <c r="C2386" s="232">
        <f t="shared" si="387"/>
        <v>2384</v>
      </c>
      <c r="E2386" s="300">
        <v>64</v>
      </c>
      <c r="F2386" s="45">
        <f t="shared" si="375"/>
        <v>4757</v>
      </c>
      <c r="G2386" s="40">
        <f t="shared" si="391"/>
        <v>14272</v>
      </c>
      <c r="H2386" s="81">
        <f t="shared" ref="H2386" si="396">G2386/I2386</f>
        <v>223</v>
      </c>
      <c r="I2386" s="20">
        <v>64</v>
      </c>
      <c r="J2386" s="76">
        <f t="shared" si="390"/>
        <v>6</v>
      </c>
      <c r="L2386" s="20"/>
    </row>
    <row r="2387" spans="2:12" x14ac:dyDescent="0.5">
      <c r="B2387" s="231"/>
      <c r="C2387" s="232">
        <f t="shared" si="387"/>
        <v>2385</v>
      </c>
      <c r="E2387" s="300">
        <v>2</v>
      </c>
      <c r="F2387" s="45">
        <f t="shared" si="375"/>
        <v>4759</v>
      </c>
      <c r="G2387" s="40">
        <f t="shared" si="391"/>
        <v>14278</v>
      </c>
      <c r="H2387" s="80">
        <f t="shared" si="377"/>
        <v>7139</v>
      </c>
      <c r="I2387" s="20">
        <v>2</v>
      </c>
      <c r="J2387" s="76">
        <f t="shared" si="390"/>
        <v>1</v>
      </c>
      <c r="L2387" s="20"/>
    </row>
    <row r="2388" spans="2:12" x14ac:dyDescent="0.5">
      <c r="B2388" s="231"/>
      <c r="C2388" s="232">
        <f t="shared" si="387"/>
        <v>2386</v>
      </c>
      <c r="E2388" s="300">
        <v>4</v>
      </c>
      <c r="F2388" s="45">
        <f t="shared" si="375"/>
        <v>4761</v>
      </c>
      <c r="G2388" s="40">
        <f t="shared" si="391"/>
        <v>14284</v>
      </c>
      <c r="H2388" s="82">
        <f t="shared" ref="H2388" si="397">G2388/4</f>
        <v>3571</v>
      </c>
      <c r="I2388" s="20">
        <v>4</v>
      </c>
      <c r="J2388" s="76">
        <f t="shared" si="390"/>
        <v>2</v>
      </c>
      <c r="L2388" s="20"/>
    </row>
    <row r="2389" spans="2:12" x14ac:dyDescent="0.5">
      <c r="B2389" s="231"/>
      <c r="C2389" s="232">
        <f t="shared" si="387"/>
        <v>2387</v>
      </c>
      <c r="E2389" s="300">
        <v>2</v>
      </c>
      <c r="F2389" s="45">
        <f t="shared" si="375"/>
        <v>4763</v>
      </c>
      <c r="G2389" s="40">
        <f t="shared" si="391"/>
        <v>14290</v>
      </c>
      <c r="H2389" s="80">
        <f t="shared" si="368"/>
        <v>7145</v>
      </c>
      <c r="I2389" s="20">
        <v>2</v>
      </c>
      <c r="J2389" s="76">
        <f t="shared" si="390"/>
        <v>1</v>
      </c>
      <c r="L2389" s="20"/>
    </row>
    <row r="2390" spans="2:12" x14ac:dyDescent="0.5">
      <c r="B2390" s="231"/>
      <c r="C2390" s="232">
        <f t="shared" si="387"/>
        <v>2388</v>
      </c>
      <c r="E2390" s="300">
        <v>8</v>
      </c>
      <c r="F2390" s="45">
        <f t="shared" si="375"/>
        <v>4765</v>
      </c>
      <c r="G2390" s="40">
        <f t="shared" si="391"/>
        <v>14296</v>
      </c>
      <c r="H2390" s="81">
        <f t="shared" ref="H2390" si="398">G2390/I2390</f>
        <v>1787</v>
      </c>
      <c r="I2390" s="20">
        <v>8</v>
      </c>
      <c r="J2390" s="76">
        <f t="shared" si="390"/>
        <v>3</v>
      </c>
      <c r="L2390" s="20"/>
    </row>
    <row r="2391" spans="2:12" x14ac:dyDescent="0.5">
      <c r="B2391" s="231"/>
      <c r="C2391" s="232">
        <f t="shared" si="387"/>
        <v>2389</v>
      </c>
      <c r="E2391" s="300">
        <v>2</v>
      </c>
      <c r="F2391" s="45">
        <f t="shared" si="375"/>
        <v>4767</v>
      </c>
      <c r="G2391" s="40">
        <f t="shared" si="391"/>
        <v>14302</v>
      </c>
      <c r="H2391" s="80">
        <f t="shared" si="377"/>
        <v>7151</v>
      </c>
      <c r="I2391" s="20">
        <v>2</v>
      </c>
      <c r="J2391" s="76">
        <f t="shared" si="390"/>
        <v>1</v>
      </c>
      <c r="L2391" s="20"/>
    </row>
    <row r="2392" spans="2:12" x14ac:dyDescent="0.5">
      <c r="B2392" s="231"/>
      <c r="C2392" s="232">
        <f t="shared" si="387"/>
        <v>2390</v>
      </c>
      <c r="E2392" s="300">
        <v>4</v>
      </c>
      <c r="F2392" s="45">
        <f t="shared" si="375"/>
        <v>4769</v>
      </c>
      <c r="G2392" s="40">
        <f t="shared" si="391"/>
        <v>14308</v>
      </c>
      <c r="H2392" s="82">
        <f t="shared" ref="H2392" si="399">G2392/4</f>
        <v>3577</v>
      </c>
      <c r="I2392" s="20">
        <v>4</v>
      </c>
      <c r="J2392" s="76">
        <f t="shared" si="390"/>
        <v>2</v>
      </c>
      <c r="L2392" s="20"/>
    </row>
    <row r="2393" spans="2:12" x14ac:dyDescent="0.5">
      <c r="B2393" s="231"/>
      <c r="C2393" s="232">
        <f t="shared" si="387"/>
        <v>2391</v>
      </c>
      <c r="E2393" s="300">
        <v>2</v>
      </c>
      <c r="F2393" s="45">
        <f t="shared" si="375"/>
        <v>4771</v>
      </c>
      <c r="G2393" s="40">
        <f t="shared" si="391"/>
        <v>14314</v>
      </c>
      <c r="H2393" s="80">
        <f t="shared" si="368"/>
        <v>7157</v>
      </c>
      <c r="I2393" s="20">
        <v>2</v>
      </c>
      <c r="J2393" s="76">
        <f t="shared" si="390"/>
        <v>1</v>
      </c>
      <c r="L2393" s="20"/>
    </row>
    <row r="2394" spans="2:12" x14ac:dyDescent="0.5">
      <c r="B2394" s="231"/>
      <c r="C2394" s="232">
        <f t="shared" si="387"/>
        <v>2392</v>
      </c>
      <c r="E2394" s="300">
        <v>16</v>
      </c>
      <c r="F2394" s="45">
        <f t="shared" si="375"/>
        <v>4773</v>
      </c>
      <c r="G2394" s="40">
        <f t="shared" si="391"/>
        <v>14320</v>
      </c>
      <c r="H2394" s="81">
        <f t="shared" ref="H2394" si="400">G2394/I2394</f>
        <v>895</v>
      </c>
      <c r="I2394" s="20">
        <v>16</v>
      </c>
      <c r="J2394" s="76">
        <f t="shared" si="390"/>
        <v>4</v>
      </c>
      <c r="L2394" s="20"/>
    </row>
    <row r="2395" spans="2:12" x14ac:dyDescent="0.5">
      <c r="B2395" s="231"/>
      <c r="C2395" s="232">
        <f t="shared" si="387"/>
        <v>2393</v>
      </c>
      <c r="E2395" s="300">
        <v>2</v>
      </c>
      <c r="F2395" s="45">
        <f t="shared" si="375"/>
        <v>4775</v>
      </c>
      <c r="G2395" s="40">
        <f t="shared" si="391"/>
        <v>14326</v>
      </c>
      <c r="H2395" s="80">
        <f t="shared" si="377"/>
        <v>7163</v>
      </c>
      <c r="I2395" s="20">
        <v>2</v>
      </c>
      <c r="J2395" s="76">
        <f t="shared" si="390"/>
        <v>1</v>
      </c>
      <c r="L2395" s="20"/>
    </row>
    <row r="2396" spans="2:12" x14ac:dyDescent="0.5">
      <c r="B2396" s="231"/>
      <c r="C2396" s="232">
        <f t="shared" si="387"/>
        <v>2394</v>
      </c>
      <c r="E2396" s="300">
        <v>4</v>
      </c>
      <c r="F2396" s="45">
        <f t="shared" si="375"/>
        <v>4777</v>
      </c>
      <c r="G2396" s="40">
        <f t="shared" si="391"/>
        <v>14332</v>
      </c>
      <c r="H2396" s="82">
        <f t="shared" ref="H2396" si="401">G2396/4</f>
        <v>3583</v>
      </c>
      <c r="I2396" s="20">
        <v>4</v>
      </c>
      <c r="J2396" s="76">
        <f t="shared" si="390"/>
        <v>2</v>
      </c>
      <c r="L2396" s="20"/>
    </row>
    <row r="2397" spans="2:12" x14ac:dyDescent="0.5">
      <c r="B2397" s="231"/>
      <c r="C2397" s="232">
        <f t="shared" si="387"/>
        <v>2395</v>
      </c>
      <c r="E2397" s="300">
        <v>2</v>
      </c>
      <c r="F2397" s="45">
        <f t="shared" si="375"/>
        <v>4779</v>
      </c>
      <c r="G2397" s="40">
        <f t="shared" si="391"/>
        <v>14338</v>
      </c>
      <c r="H2397" s="80">
        <f t="shared" si="368"/>
        <v>7169</v>
      </c>
      <c r="I2397" s="20">
        <v>2</v>
      </c>
      <c r="J2397" s="76">
        <f t="shared" si="390"/>
        <v>1</v>
      </c>
      <c r="L2397" s="20"/>
    </row>
    <row r="2398" spans="2:12" x14ac:dyDescent="0.5">
      <c r="B2398" s="231"/>
      <c r="C2398" s="232">
        <f t="shared" si="387"/>
        <v>2396</v>
      </c>
      <c r="E2398" s="300">
        <v>8</v>
      </c>
      <c r="F2398" s="45">
        <f t="shared" si="375"/>
        <v>4781</v>
      </c>
      <c r="G2398" s="40">
        <f t="shared" si="391"/>
        <v>14344</v>
      </c>
      <c r="H2398" s="81">
        <f t="shared" ref="H2398" si="402">G2398/I2398</f>
        <v>1793</v>
      </c>
      <c r="I2398" s="20">
        <v>8</v>
      </c>
      <c r="J2398" s="76">
        <f t="shared" si="390"/>
        <v>3</v>
      </c>
      <c r="L2398" s="20"/>
    </row>
    <row r="2399" spans="2:12" x14ac:dyDescent="0.5">
      <c r="B2399" s="231"/>
      <c r="C2399" s="232">
        <f t="shared" si="387"/>
        <v>2397</v>
      </c>
      <c r="E2399" s="300">
        <v>2</v>
      </c>
      <c r="F2399" s="45">
        <f t="shared" si="375"/>
        <v>4783</v>
      </c>
      <c r="G2399" s="40">
        <f t="shared" si="391"/>
        <v>14350</v>
      </c>
      <c r="H2399" s="80">
        <f t="shared" si="377"/>
        <v>7175</v>
      </c>
      <c r="I2399" s="20">
        <v>2</v>
      </c>
      <c r="J2399" s="76">
        <f t="shared" si="390"/>
        <v>1</v>
      </c>
    </row>
    <row r="2400" spans="2:12" x14ac:dyDescent="0.5">
      <c r="B2400" s="231"/>
      <c r="C2400" s="232">
        <f t="shared" si="387"/>
        <v>2398</v>
      </c>
      <c r="E2400" s="300">
        <v>4</v>
      </c>
      <c r="F2400" s="45">
        <f t="shared" si="375"/>
        <v>4785</v>
      </c>
      <c r="G2400" s="40">
        <f t="shared" si="391"/>
        <v>14356</v>
      </c>
      <c r="H2400" s="82">
        <f t="shared" ref="H2400" si="403">G2400/4</f>
        <v>3589</v>
      </c>
      <c r="I2400" s="20">
        <v>4</v>
      </c>
      <c r="J2400" s="76">
        <f t="shared" si="390"/>
        <v>2</v>
      </c>
    </row>
    <row r="2401" spans="2:10" x14ac:dyDescent="0.5">
      <c r="B2401" s="231"/>
      <c r="C2401" s="232">
        <f t="shared" si="387"/>
        <v>2399</v>
      </c>
      <c r="E2401" s="300">
        <v>2</v>
      </c>
      <c r="F2401" s="45">
        <f t="shared" si="375"/>
        <v>4787</v>
      </c>
      <c r="G2401" s="40">
        <f t="shared" si="391"/>
        <v>14362</v>
      </c>
      <c r="H2401" s="80">
        <f t="shared" si="368"/>
        <v>7181</v>
      </c>
      <c r="I2401" s="20">
        <v>2</v>
      </c>
      <c r="J2401" s="76">
        <f t="shared" si="390"/>
        <v>1</v>
      </c>
    </row>
    <row r="2402" spans="2:10" x14ac:dyDescent="0.5">
      <c r="B2402" s="231"/>
      <c r="C2402" s="232">
        <f t="shared" si="387"/>
        <v>2400</v>
      </c>
      <c r="E2402" s="300">
        <v>32</v>
      </c>
      <c r="F2402" s="45">
        <f t="shared" si="375"/>
        <v>4789</v>
      </c>
      <c r="G2402" s="40">
        <f t="shared" si="391"/>
        <v>14368</v>
      </c>
      <c r="H2402" s="81">
        <f t="shared" ref="H2402" si="404">G2402/I2402</f>
        <v>449</v>
      </c>
      <c r="I2402" s="20">
        <v>32</v>
      </c>
      <c r="J2402" s="76">
        <f t="shared" si="390"/>
        <v>5</v>
      </c>
    </row>
    <row r="2403" spans="2:10" x14ac:dyDescent="0.5">
      <c r="B2403" s="231"/>
      <c r="C2403" s="232">
        <f t="shared" si="387"/>
        <v>2401</v>
      </c>
      <c r="E2403" s="300">
        <v>2</v>
      </c>
      <c r="F2403" s="45">
        <f t="shared" si="375"/>
        <v>4791</v>
      </c>
      <c r="G2403" s="40">
        <f t="shared" si="391"/>
        <v>14374</v>
      </c>
      <c r="H2403" s="80">
        <f t="shared" si="377"/>
        <v>7187</v>
      </c>
      <c r="I2403" s="20">
        <v>2</v>
      </c>
      <c r="J2403" s="76">
        <f t="shared" si="390"/>
        <v>1</v>
      </c>
    </row>
    <row r="2404" spans="2:10" x14ac:dyDescent="0.5">
      <c r="B2404" s="231"/>
      <c r="C2404" s="232">
        <f t="shared" si="387"/>
        <v>2402</v>
      </c>
      <c r="E2404" s="300">
        <v>4</v>
      </c>
      <c r="F2404" s="45">
        <f t="shared" si="375"/>
        <v>4793</v>
      </c>
      <c r="G2404" s="40">
        <f t="shared" si="391"/>
        <v>14380</v>
      </c>
      <c r="H2404" s="82">
        <f t="shared" ref="H2404" si="405">G2404/4</f>
        <v>3595</v>
      </c>
      <c r="I2404" s="20">
        <v>4</v>
      </c>
      <c r="J2404" s="76">
        <f t="shared" si="390"/>
        <v>2</v>
      </c>
    </row>
    <row r="2405" spans="2:10" x14ac:dyDescent="0.5">
      <c r="B2405" s="231"/>
      <c r="C2405" s="232">
        <f t="shared" si="387"/>
        <v>2403</v>
      </c>
      <c r="E2405" s="300">
        <v>2</v>
      </c>
      <c r="F2405" s="45">
        <f t="shared" si="375"/>
        <v>4795</v>
      </c>
      <c r="G2405" s="40">
        <f t="shared" si="391"/>
        <v>14386</v>
      </c>
      <c r="H2405" s="80">
        <f t="shared" ref="H2405:H2465" si="406">H2403+6</f>
        <v>7193</v>
      </c>
      <c r="I2405" s="20">
        <v>2</v>
      </c>
      <c r="J2405" s="76">
        <f t="shared" si="390"/>
        <v>1</v>
      </c>
    </row>
    <row r="2406" spans="2:10" x14ac:dyDescent="0.5">
      <c r="B2406" s="231"/>
      <c r="C2406" s="232">
        <f t="shared" si="387"/>
        <v>2404</v>
      </c>
      <c r="E2406" s="300">
        <v>8</v>
      </c>
      <c r="F2406" s="45">
        <f t="shared" si="375"/>
        <v>4797</v>
      </c>
      <c r="G2406" s="40">
        <f t="shared" si="391"/>
        <v>14392</v>
      </c>
      <c r="H2406" s="81">
        <f t="shared" ref="H2406" si="407">G2406/I2406</f>
        <v>1799</v>
      </c>
      <c r="I2406" s="20">
        <v>8</v>
      </c>
      <c r="J2406" s="76">
        <f t="shared" si="390"/>
        <v>3</v>
      </c>
    </row>
    <row r="2407" spans="2:10" x14ac:dyDescent="0.5">
      <c r="B2407" s="231"/>
      <c r="C2407" s="232">
        <f t="shared" si="387"/>
        <v>2405</v>
      </c>
      <c r="E2407" s="300">
        <v>2</v>
      </c>
      <c r="F2407" s="45">
        <f t="shared" si="375"/>
        <v>4799</v>
      </c>
      <c r="G2407" s="40">
        <f t="shared" si="391"/>
        <v>14398</v>
      </c>
      <c r="H2407" s="80">
        <f t="shared" si="377"/>
        <v>7199</v>
      </c>
      <c r="I2407" s="20">
        <v>2</v>
      </c>
      <c r="J2407" s="76">
        <f t="shared" si="390"/>
        <v>1</v>
      </c>
    </row>
    <row r="2408" spans="2:10" x14ac:dyDescent="0.5">
      <c r="B2408" s="231"/>
      <c r="C2408" s="232">
        <f t="shared" si="387"/>
        <v>2406</v>
      </c>
      <c r="E2408" s="300">
        <v>4</v>
      </c>
      <c r="F2408" s="45">
        <f t="shared" si="375"/>
        <v>4801</v>
      </c>
      <c r="G2408" s="40">
        <f t="shared" si="391"/>
        <v>14404</v>
      </c>
      <c r="H2408" s="82">
        <f t="shared" ref="H2408" si="408">G2408/4</f>
        <v>3601</v>
      </c>
      <c r="I2408" s="20">
        <v>4</v>
      </c>
      <c r="J2408" s="76">
        <f t="shared" si="390"/>
        <v>2</v>
      </c>
    </row>
    <row r="2409" spans="2:10" x14ac:dyDescent="0.5">
      <c r="B2409" s="231"/>
      <c r="C2409" s="232">
        <f t="shared" si="387"/>
        <v>2407</v>
      </c>
      <c r="E2409" s="300">
        <v>2</v>
      </c>
      <c r="F2409" s="45">
        <f t="shared" si="375"/>
        <v>4803</v>
      </c>
      <c r="G2409" s="40">
        <f t="shared" si="391"/>
        <v>14410</v>
      </c>
      <c r="H2409" s="80">
        <f t="shared" si="406"/>
        <v>7205</v>
      </c>
      <c r="I2409" s="20">
        <v>2</v>
      </c>
      <c r="J2409" s="76">
        <f t="shared" si="390"/>
        <v>1</v>
      </c>
    </row>
    <row r="2410" spans="2:10" x14ac:dyDescent="0.5">
      <c r="B2410" s="231"/>
      <c r="C2410" s="232">
        <f t="shared" si="387"/>
        <v>2408</v>
      </c>
      <c r="E2410" s="300">
        <v>16</v>
      </c>
      <c r="F2410" s="45">
        <f t="shared" si="375"/>
        <v>4805</v>
      </c>
      <c r="G2410" s="40">
        <f t="shared" si="391"/>
        <v>14416</v>
      </c>
      <c r="H2410" s="81">
        <f t="shared" ref="H2410" si="409">G2410/I2410</f>
        <v>901</v>
      </c>
      <c r="I2410" s="20">
        <v>16</v>
      </c>
      <c r="J2410" s="76">
        <f t="shared" si="390"/>
        <v>4</v>
      </c>
    </row>
    <row r="2411" spans="2:10" x14ac:dyDescent="0.5">
      <c r="B2411" s="231"/>
      <c r="C2411" s="232">
        <f t="shared" si="387"/>
        <v>2409</v>
      </c>
      <c r="E2411" s="300">
        <v>2</v>
      </c>
      <c r="F2411" s="45">
        <f t="shared" si="375"/>
        <v>4807</v>
      </c>
      <c r="G2411" s="40">
        <f t="shared" si="391"/>
        <v>14422</v>
      </c>
      <c r="H2411" s="80">
        <f t="shared" si="377"/>
        <v>7211</v>
      </c>
      <c r="I2411" s="20">
        <v>2</v>
      </c>
      <c r="J2411" s="76">
        <f t="shared" si="390"/>
        <v>1</v>
      </c>
    </row>
    <row r="2412" spans="2:10" x14ac:dyDescent="0.5">
      <c r="B2412" s="231"/>
      <c r="C2412" s="232">
        <f t="shared" si="387"/>
        <v>2410</v>
      </c>
      <c r="E2412" s="300">
        <v>4</v>
      </c>
      <c r="F2412" s="45">
        <f t="shared" si="375"/>
        <v>4809</v>
      </c>
      <c r="G2412" s="40">
        <f t="shared" si="391"/>
        <v>14428</v>
      </c>
      <c r="H2412" s="82">
        <f t="shared" ref="H2412" si="410">G2412/4</f>
        <v>3607</v>
      </c>
      <c r="I2412" s="20">
        <v>4</v>
      </c>
      <c r="J2412" s="76">
        <f t="shared" si="390"/>
        <v>2</v>
      </c>
    </row>
    <row r="2413" spans="2:10" x14ac:dyDescent="0.5">
      <c r="B2413" s="231"/>
      <c r="C2413" s="232">
        <f t="shared" si="387"/>
        <v>2411</v>
      </c>
      <c r="E2413" s="300">
        <v>2</v>
      </c>
      <c r="F2413" s="45">
        <f t="shared" si="375"/>
        <v>4811</v>
      </c>
      <c r="G2413" s="40">
        <f t="shared" si="391"/>
        <v>14434</v>
      </c>
      <c r="H2413" s="80">
        <f t="shared" si="406"/>
        <v>7217</v>
      </c>
      <c r="I2413" s="20">
        <v>2</v>
      </c>
      <c r="J2413" s="76">
        <f t="shared" si="390"/>
        <v>1</v>
      </c>
    </row>
    <row r="2414" spans="2:10" x14ac:dyDescent="0.5">
      <c r="B2414" s="231"/>
      <c r="C2414" s="232">
        <f t="shared" si="387"/>
        <v>2412</v>
      </c>
      <c r="E2414" s="300">
        <v>8</v>
      </c>
      <c r="F2414" s="45">
        <f t="shared" si="375"/>
        <v>4813</v>
      </c>
      <c r="G2414" s="40">
        <f t="shared" si="391"/>
        <v>14440</v>
      </c>
      <c r="H2414" s="81">
        <f t="shared" ref="H2414" si="411">G2414/I2414</f>
        <v>1805</v>
      </c>
      <c r="I2414" s="20">
        <v>8</v>
      </c>
      <c r="J2414" s="76">
        <f t="shared" si="390"/>
        <v>3</v>
      </c>
    </row>
    <row r="2415" spans="2:10" x14ac:dyDescent="0.5">
      <c r="B2415" s="231"/>
      <c r="C2415" s="232">
        <f t="shared" si="387"/>
        <v>2413</v>
      </c>
      <c r="E2415" s="300">
        <v>2</v>
      </c>
      <c r="F2415" s="45">
        <f t="shared" si="375"/>
        <v>4815</v>
      </c>
      <c r="G2415" s="40">
        <f t="shared" si="391"/>
        <v>14446</v>
      </c>
      <c r="H2415" s="80">
        <f t="shared" si="377"/>
        <v>7223</v>
      </c>
      <c r="I2415" s="20">
        <v>2</v>
      </c>
      <c r="J2415" s="76">
        <f t="shared" si="390"/>
        <v>1</v>
      </c>
    </row>
    <row r="2416" spans="2:10" x14ac:dyDescent="0.5">
      <c r="B2416" s="231"/>
      <c r="C2416" s="232">
        <f t="shared" si="387"/>
        <v>2414</v>
      </c>
      <c r="E2416" s="300">
        <v>4</v>
      </c>
      <c r="F2416" s="45">
        <f t="shared" si="375"/>
        <v>4817</v>
      </c>
      <c r="G2416" s="40">
        <f t="shared" si="391"/>
        <v>14452</v>
      </c>
      <c r="H2416" s="82">
        <f t="shared" ref="H2416" si="412">G2416/4</f>
        <v>3613</v>
      </c>
      <c r="I2416" s="20">
        <v>4</v>
      </c>
      <c r="J2416" s="76">
        <f t="shared" si="390"/>
        <v>2</v>
      </c>
    </row>
    <row r="2417" spans="2:10" x14ac:dyDescent="0.5">
      <c r="B2417" s="231"/>
      <c r="C2417" s="232">
        <f t="shared" si="387"/>
        <v>2415</v>
      </c>
      <c r="E2417" s="300">
        <v>2</v>
      </c>
      <c r="F2417" s="45">
        <f t="shared" si="375"/>
        <v>4819</v>
      </c>
      <c r="G2417" s="40">
        <f t="shared" si="391"/>
        <v>14458</v>
      </c>
      <c r="H2417" s="80">
        <f t="shared" si="406"/>
        <v>7229</v>
      </c>
      <c r="I2417" s="20">
        <v>2</v>
      </c>
      <c r="J2417" s="76">
        <f t="shared" si="390"/>
        <v>1</v>
      </c>
    </row>
    <row r="2418" spans="2:10" x14ac:dyDescent="0.5">
      <c r="B2418" s="231"/>
      <c r="C2418" s="232">
        <f t="shared" si="387"/>
        <v>2416</v>
      </c>
      <c r="E2418" s="300">
        <v>128</v>
      </c>
      <c r="F2418" s="45">
        <f t="shared" ref="F2418:F2481" si="413">(G2418-1)/3</f>
        <v>4821</v>
      </c>
      <c r="G2418" s="40">
        <f t="shared" si="391"/>
        <v>14464</v>
      </c>
      <c r="H2418" s="81">
        <f t="shared" ref="H2418" si="414">G2418/I2418</f>
        <v>113</v>
      </c>
      <c r="I2418" s="20">
        <v>128</v>
      </c>
      <c r="J2418" s="76">
        <f t="shared" si="390"/>
        <v>7</v>
      </c>
    </row>
    <row r="2419" spans="2:10" x14ac:dyDescent="0.5">
      <c r="B2419" s="231"/>
      <c r="C2419" s="232">
        <f t="shared" si="387"/>
        <v>2417</v>
      </c>
      <c r="E2419" s="300">
        <v>2</v>
      </c>
      <c r="F2419" s="45">
        <f t="shared" si="413"/>
        <v>4823</v>
      </c>
      <c r="G2419" s="40">
        <f t="shared" si="391"/>
        <v>14470</v>
      </c>
      <c r="H2419" s="80">
        <f t="shared" ref="H2419:H2479" si="415">H2417+6</f>
        <v>7235</v>
      </c>
      <c r="I2419" s="20">
        <v>2</v>
      </c>
      <c r="J2419" s="76">
        <f t="shared" si="390"/>
        <v>1</v>
      </c>
    </row>
    <row r="2420" spans="2:10" x14ac:dyDescent="0.5">
      <c r="B2420" s="231"/>
      <c r="C2420" s="232">
        <f t="shared" si="387"/>
        <v>2418</v>
      </c>
      <c r="E2420" s="300">
        <v>4</v>
      </c>
      <c r="F2420" s="45">
        <f t="shared" si="413"/>
        <v>4825</v>
      </c>
      <c r="G2420" s="40">
        <f t="shared" si="391"/>
        <v>14476</v>
      </c>
      <c r="H2420" s="82">
        <f t="shared" ref="H2420" si="416">G2420/4</f>
        <v>3619</v>
      </c>
      <c r="I2420" s="20">
        <v>4</v>
      </c>
      <c r="J2420" s="76">
        <f t="shared" si="390"/>
        <v>2</v>
      </c>
    </row>
    <row r="2421" spans="2:10" x14ac:dyDescent="0.5">
      <c r="B2421" s="231"/>
      <c r="C2421" s="232">
        <f t="shared" si="387"/>
        <v>2419</v>
      </c>
      <c r="E2421" s="300">
        <v>2</v>
      </c>
      <c r="F2421" s="45">
        <f t="shared" si="413"/>
        <v>4827</v>
      </c>
      <c r="G2421" s="40">
        <f t="shared" si="391"/>
        <v>14482</v>
      </c>
      <c r="H2421" s="80">
        <f t="shared" si="406"/>
        <v>7241</v>
      </c>
      <c r="I2421" s="20">
        <v>2</v>
      </c>
      <c r="J2421" s="76">
        <f t="shared" si="390"/>
        <v>1</v>
      </c>
    </row>
    <row r="2422" spans="2:10" x14ac:dyDescent="0.5">
      <c r="B2422" s="231"/>
      <c r="C2422" s="232">
        <f t="shared" si="387"/>
        <v>2420</v>
      </c>
      <c r="E2422" s="300">
        <v>8</v>
      </c>
      <c r="F2422" s="45">
        <f t="shared" si="413"/>
        <v>4829</v>
      </c>
      <c r="G2422" s="40">
        <f t="shared" si="391"/>
        <v>14488</v>
      </c>
      <c r="H2422" s="81">
        <f t="shared" ref="H2422" si="417">G2422/I2422</f>
        <v>1811</v>
      </c>
      <c r="I2422" s="20">
        <v>8</v>
      </c>
      <c r="J2422" s="76">
        <f t="shared" si="390"/>
        <v>3</v>
      </c>
    </row>
    <row r="2423" spans="2:10" x14ac:dyDescent="0.5">
      <c r="B2423" s="231"/>
      <c r="C2423" s="232">
        <f t="shared" si="387"/>
        <v>2421</v>
      </c>
      <c r="E2423" s="300">
        <v>2</v>
      </c>
      <c r="F2423" s="45">
        <f t="shared" si="413"/>
        <v>4831</v>
      </c>
      <c r="G2423" s="40">
        <f t="shared" si="391"/>
        <v>14494</v>
      </c>
      <c r="H2423" s="80">
        <f t="shared" si="415"/>
        <v>7247</v>
      </c>
      <c r="I2423" s="20">
        <v>2</v>
      </c>
      <c r="J2423" s="76">
        <f t="shared" si="390"/>
        <v>1</v>
      </c>
    </row>
    <row r="2424" spans="2:10" x14ac:dyDescent="0.5">
      <c r="B2424" s="231"/>
      <c r="C2424" s="232">
        <f t="shared" si="387"/>
        <v>2422</v>
      </c>
      <c r="E2424" s="300">
        <v>4</v>
      </c>
      <c r="F2424" s="45">
        <f t="shared" si="413"/>
        <v>4833</v>
      </c>
      <c r="G2424" s="40">
        <f t="shared" si="391"/>
        <v>14500</v>
      </c>
      <c r="H2424" s="82">
        <f t="shared" ref="H2424" si="418">G2424/4</f>
        <v>3625</v>
      </c>
      <c r="I2424" s="20">
        <v>4</v>
      </c>
      <c r="J2424" s="76">
        <f t="shared" si="390"/>
        <v>2</v>
      </c>
    </row>
    <row r="2425" spans="2:10" x14ac:dyDescent="0.5">
      <c r="B2425" s="231"/>
      <c r="C2425" s="232">
        <f t="shared" si="387"/>
        <v>2423</v>
      </c>
      <c r="E2425" s="300">
        <v>2</v>
      </c>
      <c r="F2425" s="45">
        <f t="shared" si="413"/>
        <v>4835</v>
      </c>
      <c r="G2425" s="40">
        <f t="shared" si="391"/>
        <v>14506</v>
      </c>
      <c r="H2425" s="80">
        <f t="shared" si="406"/>
        <v>7253</v>
      </c>
      <c r="I2425" s="20">
        <v>2</v>
      </c>
      <c r="J2425" s="76">
        <f t="shared" si="390"/>
        <v>1</v>
      </c>
    </row>
    <row r="2426" spans="2:10" x14ac:dyDescent="0.5">
      <c r="B2426" s="231"/>
      <c r="C2426" s="232">
        <f t="shared" si="387"/>
        <v>2424</v>
      </c>
      <c r="E2426" s="300">
        <v>16</v>
      </c>
      <c r="F2426" s="45">
        <f t="shared" si="413"/>
        <v>4837</v>
      </c>
      <c r="G2426" s="40">
        <f t="shared" si="391"/>
        <v>14512</v>
      </c>
      <c r="H2426" s="81">
        <f t="shared" ref="H2426" si="419">G2426/I2426</f>
        <v>907</v>
      </c>
      <c r="I2426" s="20">
        <v>16</v>
      </c>
      <c r="J2426" s="76">
        <f t="shared" si="390"/>
        <v>4</v>
      </c>
    </row>
    <row r="2427" spans="2:10" x14ac:dyDescent="0.5">
      <c r="B2427" s="231"/>
      <c r="C2427" s="232">
        <f t="shared" si="387"/>
        <v>2425</v>
      </c>
      <c r="E2427" s="300">
        <v>2</v>
      </c>
      <c r="F2427" s="45">
        <f t="shared" si="413"/>
        <v>4839</v>
      </c>
      <c r="G2427" s="40">
        <f t="shared" si="391"/>
        <v>14518</v>
      </c>
      <c r="H2427" s="80">
        <f t="shared" si="415"/>
        <v>7259</v>
      </c>
      <c r="I2427" s="20">
        <v>2</v>
      </c>
      <c r="J2427" s="76">
        <f t="shared" si="390"/>
        <v>1</v>
      </c>
    </row>
    <row r="2428" spans="2:10" x14ac:dyDescent="0.5">
      <c r="B2428" s="231"/>
      <c r="C2428" s="232">
        <f t="shared" si="387"/>
        <v>2426</v>
      </c>
      <c r="E2428" s="300">
        <v>4</v>
      </c>
      <c r="F2428" s="45">
        <f t="shared" si="413"/>
        <v>4841</v>
      </c>
      <c r="G2428" s="40">
        <f t="shared" si="391"/>
        <v>14524</v>
      </c>
      <c r="H2428" s="82">
        <f t="shared" ref="H2428" si="420">G2428/4</f>
        <v>3631</v>
      </c>
      <c r="I2428" s="20">
        <v>4</v>
      </c>
      <c r="J2428" s="76">
        <f t="shared" si="390"/>
        <v>2</v>
      </c>
    </row>
    <row r="2429" spans="2:10" x14ac:dyDescent="0.5">
      <c r="B2429" s="231"/>
      <c r="C2429" s="232">
        <f t="shared" si="387"/>
        <v>2427</v>
      </c>
      <c r="E2429" s="300">
        <v>2</v>
      </c>
      <c r="F2429" s="45">
        <f t="shared" si="413"/>
        <v>4843</v>
      </c>
      <c r="G2429" s="40">
        <f t="shared" si="391"/>
        <v>14530</v>
      </c>
      <c r="H2429" s="80">
        <f t="shared" si="406"/>
        <v>7265</v>
      </c>
      <c r="I2429" s="20">
        <v>2</v>
      </c>
      <c r="J2429" s="76">
        <f t="shared" si="390"/>
        <v>1</v>
      </c>
    </row>
    <row r="2430" spans="2:10" x14ac:dyDescent="0.5">
      <c r="B2430" s="231"/>
      <c r="C2430" s="232">
        <f t="shared" si="387"/>
        <v>2428</v>
      </c>
      <c r="E2430" s="300">
        <v>8</v>
      </c>
      <c r="F2430" s="45">
        <f t="shared" si="413"/>
        <v>4845</v>
      </c>
      <c r="G2430" s="40">
        <f t="shared" si="391"/>
        <v>14536</v>
      </c>
      <c r="H2430" s="81">
        <f t="shared" ref="H2430" si="421">G2430/I2430</f>
        <v>1817</v>
      </c>
      <c r="I2430" s="20">
        <v>8</v>
      </c>
      <c r="J2430" s="76">
        <f t="shared" si="390"/>
        <v>3</v>
      </c>
    </row>
    <row r="2431" spans="2:10" x14ac:dyDescent="0.5">
      <c r="B2431" s="231"/>
      <c r="C2431" s="232">
        <f t="shared" si="387"/>
        <v>2429</v>
      </c>
      <c r="E2431" s="300">
        <v>2</v>
      </c>
      <c r="F2431" s="45">
        <f t="shared" si="413"/>
        <v>4847</v>
      </c>
      <c r="G2431" s="40">
        <f t="shared" si="391"/>
        <v>14542</v>
      </c>
      <c r="H2431" s="80">
        <f t="shared" si="415"/>
        <v>7271</v>
      </c>
      <c r="I2431" s="20">
        <v>2</v>
      </c>
      <c r="J2431" s="76">
        <f t="shared" si="390"/>
        <v>1</v>
      </c>
    </row>
    <row r="2432" spans="2:10" x14ac:dyDescent="0.5">
      <c r="B2432" s="231"/>
      <c r="C2432" s="232">
        <f t="shared" si="387"/>
        <v>2430</v>
      </c>
      <c r="E2432" s="300">
        <v>4</v>
      </c>
      <c r="F2432" s="45">
        <f t="shared" si="413"/>
        <v>4849</v>
      </c>
      <c r="G2432" s="40">
        <f t="shared" si="391"/>
        <v>14548</v>
      </c>
      <c r="H2432" s="82">
        <f t="shared" ref="H2432" si="422">G2432/4</f>
        <v>3637</v>
      </c>
      <c r="I2432" s="20">
        <v>4</v>
      </c>
      <c r="J2432" s="76">
        <f t="shared" si="390"/>
        <v>2</v>
      </c>
    </row>
    <row r="2433" spans="2:10" x14ac:dyDescent="0.5">
      <c r="B2433" s="231"/>
      <c r="C2433" s="232">
        <f t="shared" si="387"/>
        <v>2431</v>
      </c>
      <c r="E2433" s="300">
        <v>2</v>
      </c>
      <c r="F2433" s="45">
        <f t="shared" si="413"/>
        <v>4851</v>
      </c>
      <c r="G2433" s="40">
        <f t="shared" si="391"/>
        <v>14554</v>
      </c>
      <c r="H2433" s="80">
        <f t="shared" si="406"/>
        <v>7277</v>
      </c>
      <c r="I2433" s="20">
        <v>2</v>
      </c>
      <c r="J2433" s="76">
        <f t="shared" si="390"/>
        <v>1</v>
      </c>
    </row>
    <row r="2434" spans="2:10" x14ac:dyDescent="0.5">
      <c r="B2434" s="231"/>
      <c r="C2434" s="232">
        <f t="shared" si="387"/>
        <v>2432</v>
      </c>
      <c r="E2434" s="300">
        <v>32</v>
      </c>
      <c r="F2434" s="45">
        <f t="shared" si="413"/>
        <v>4853</v>
      </c>
      <c r="G2434" s="40">
        <f t="shared" si="391"/>
        <v>14560</v>
      </c>
      <c r="H2434" s="81">
        <f t="shared" ref="H2434" si="423">G2434/I2434</f>
        <v>455</v>
      </c>
      <c r="I2434" s="20">
        <v>32</v>
      </c>
      <c r="J2434" s="76">
        <f t="shared" si="390"/>
        <v>5</v>
      </c>
    </row>
    <row r="2435" spans="2:10" x14ac:dyDescent="0.5">
      <c r="B2435" s="231"/>
      <c r="C2435" s="232">
        <f t="shared" si="387"/>
        <v>2433</v>
      </c>
      <c r="E2435" s="300">
        <v>2</v>
      </c>
      <c r="F2435" s="45">
        <f t="shared" si="413"/>
        <v>4855</v>
      </c>
      <c r="G2435" s="40">
        <f t="shared" si="391"/>
        <v>14566</v>
      </c>
      <c r="H2435" s="80">
        <f t="shared" si="415"/>
        <v>7283</v>
      </c>
      <c r="I2435" s="20">
        <v>2</v>
      </c>
      <c r="J2435" s="76">
        <f t="shared" si="390"/>
        <v>1</v>
      </c>
    </row>
    <row r="2436" spans="2:10" x14ac:dyDescent="0.5">
      <c r="B2436" s="231"/>
      <c r="C2436" s="232">
        <f t="shared" si="387"/>
        <v>2434</v>
      </c>
      <c r="E2436" s="300">
        <v>4</v>
      </c>
      <c r="F2436" s="45">
        <f t="shared" si="413"/>
        <v>4857</v>
      </c>
      <c r="G2436" s="40">
        <f t="shared" si="391"/>
        <v>14572</v>
      </c>
      <c r="H2436" s="82">
        <f t="shared" ref="H2436" si="424">G2436/4</f>
        <v>3643</v>
      </c>
      <c r="I2436" s="20">
        <v>4</v>
      </c>
      <c r="J2436" s="76">
        <f t="shared" si="390"/>
        <v>2</v>
      </c>
    </row>
    <row r="2437" spans="2:10" x14ac:dyDescent="0.5">
      <c r="B2437" s="231"/>
      <c r="C2437" s="232">
        <f t="shared" ref="C2437:C2500" si="425">C2436+1</f>
        <v>2435</v>
      </c>
      <c r="E2437" s="300">
        <v>2</v>
      </c>
      <c r="F2437" s="45">
        <f t="shared" si="413"/>
        <v>4859</v>
      </c>
      <c r="G2437" s="40">
        <f t="shared" si="391"/>
        <v>14578</v>
      </c>
      <c r="H2437" s="80">
        <f t="shared" si="406"/>
        <v>7289</v>
      </c>
      <c r="I2437" s="20">
        <v>2</v>
      </c>
      <c r="J2437" s="76">
        <f t="shared" si="390"/>
        <v>1</v>
      </c>
    </row>
    <row r="2438" spans="2:10" x14ac:dyDescent="0.5">
      <c r="B2438" s="231"/>
      <c r="C2438" s="232">
        <f t="shared" si="425"/>
        <v>2436</v>
      </c>
      <c r="E2438" s="300">
        <v>8</v>
      </c>
      <c r="F2438" s="45">
        <f t="shared" si="413"/>
        <v>4861</v>
      </c>
      <c r="G2438" s="40">
        <f t="shared" si="391"/>
        <v>14584</v>
      </c>
      <c r="H2438" s="81">
        <f t="shared" ref="H2438" si="426">G2438/I2438</f>
        <v>1823</v>
      </c>
      <c r="I2438" s="20">
        <v>8</v>
      </c>
      <c r="J2438" s="76">
        <f t="shared" si="390"/>
        <v>3</v>
      </c>
    </row>
    <row r="2439" spans="2:10" x14ac:dyDescent="0.5">
      <c r="B2439" s="231"/>
      <c r="C2439" s="232">
        <f t="shared" si="425"/>
        <v>2437</v>
      </c>
      <c r="E2439" s="300">
        <v>2</v>
      </c>
      <c r="F2439" s="45">
        <f t="shared" si="413"/>
        <v>4863</v>
      </c>
      <c r="G2439" s="40">
        <f t="shared" si="391"/>
        <v>14590</v>
      </c>
      <c r="H2439" s="80">
        <f t="shared" si="415"/>
        <v>7295</v>
      </c>
      <c r="I2439" s="20">
        <v>2</v>
      </c>
      <c r="J2439" s="76">
        <f t="shared" si="390"/>
        <v>1</v>
      </c>
    </row>
    <row r="2440" spans="2:10" x14ac:dyDescent="0.5">
      <c r="B2440" s="231"/>
      <c r="C2440" s="232">
        <f t="shared" si="425"/>
        <v>2438</v>
      </c>
      <c r="E2440" s="300">
        <v>4</v>
      </c>
      <c r="F2440" s="45">
        <f t="shared" si="413"/>
        <v>4865</v>
      </c>
      <c r="G2440" s="40">
        <f t="shared" si="391"/>
        <v>14596</v>
      </c>
      <c r="H2440" s="82">
        <f t="shared" ref="H2440" si="427">G2440/4</f>
        <v>3649</v>
      </c>
      <c r="I2440" s="20">
        <v>4</v>
      </c>
      <c r="J2440" s="76">
        <f t="shared" si="390"/>
        <v>2</v>
      </c>
    </row>
    <row r="2441" spans="2:10" x14ac:dyDescent="0.5">
      <c r="B2441" s="231"/>
      <c r="C2441" s="232">
        <f t="shared" si="425"/>
        <v>2439</v>
      </c>
      <c r="E2441" s="300">
        <v>2</v>
      </c>
      <c r="F2441" s="45">
        <f t="shared" si="413"/>
        <v>4867</v>
      </c>
      <c r="G2441" s="40">
        <f t="shared" si="391"/>
        <v>14602</v>
      </c>
      <c r="H2441" s="80">
        <f t="shared" si="406"/>
        <v>7301</v>
      </c>
      <c r="I2441" s="20">
        <v>2</v>
      </c>
      <c r="J2441" s="76">
        <f t="shared" ref="J2441:J2504" si="428">LOG(I2441,2)</f>
        <v>1</v>
      </c>
    </row>
    <row r="2442" spans="2:10" x14ac:dyDescent="0.5">
      <c r="B2442" s="231"/>
      <c r="C2442" s="232">
        <f t="shared" si="425"/>
        <v>2440</v>
      </c>
      <c r="E2442" s="300">
        <v>16</v>
      </c>
      <c r="F2442" s="45">
        <f t="shared" si="413"/>
        <v>4869</v>
      </c>
      <c r="G2442" s="40">
        <f t="shared" ref="G2442:G2505" si="429">G2441+6</f>
        <v>14608</v>
      </c>
      <c r="H2442" s="81">
        <f t="shared" ref="H2442" si="430">G2442/I2442</f>
        <v>913</v>
      </c>
      <c r="I2442" s="20">
        <v>16</v>
      </c>
      <c r="J2442" s="76">
        <f t="shared" si="428"/>
        <v>4</v>
      </c>
    </row>
    <row r="2443" spans="2:10" x14ac:dyDescent="0.5">
      <c r="B2443" s="231"/>
      <c r="C2443" s="232">
        <f t="shared" si="425"/>
        <v>2441</v>
      </c>
      <c r="E2443" s="300">
        <v>2</v>
      </c>
      <c r="F2443" s="45">
        <f t="shared" si="413"/>
        <v>4871</v>
      </c>
      <c r="G2443" s="40">
        <f t="shared" si="429"/>
        <v>14614</v>
      </c>
      <c r="H2443" s="80">
        <f t="shared" si="415"/>
        <v>7307</v>
      </c>
      <c r="I2443" s="20">
        <v>2</v>
      </c>
      <c r="J2443" s="76">
        <f t="shared" si="428"/>
        <v>1</v>
      </c>
    </row>
    <row r="2444" spans="2:10" x14ac:dyDescent="0.5">
      <c r="B2444" s="231"/>
      <c r="C2444" s="232">
        <f t="shared" si="425"/>
        <v>2442</v>
      </c>
      <c r="E2444" s="300">
        <v>4</v>
      </c>
      <c r="F2444" s="45">
        <f t="shared" si="413"/>
        <v>4873</v>
      </c>
      <c r="G2444" s="40">
        <f t="shared" si="429"/>
        <v>14620</v>
      </c>
      <c r="H2444" s="82">
        <f t="shared" ref="H2444" si="431">G2444/4</f>
        <v>3655</v>
      </c>
      <c r="I2444" s="20">
        <v>4</v>
      </c>
      <c r="J2444" s="76">
        <f t="shared" si="428"/>
        <v>2</v>
      </c>
    </row>
    <row r="2445" spans="2:10" x14ac:dyDescent="0.5">
      <c r="B2445" s="231"/>
      <c r="C2445" s="232">
        <f t="shared" si="425"/>
        <v>2443</v>
      </c>
      <c r="E2445" s="300">
        <v>2</v>
      </c>
      <c r="F2445" s="45">
        <f t="shared" si="413"/>
        <v>4875</v>
      </c>
      <c r="G2445" s="40">
        <f t="shared" si="429"/>
        <v>14626</v>
      </c>
      <c r="H2445" s="80">
        <f t="shared" si="406"/>
        <v>7313</v>
      </c>
      <c r="I2445" s="20">
        <v>2</v>
      </c>
      <c r="J2445" s="76">
        <f t="shared" si="428"/>
        <v>1</v>
      </c>
    </row>
    <row r="2446" spans="2:10" x14ac:dyDescent="0.5">
      <c r="B2446" s="231"/>
      <c r="C2446" s="232">
        <f t="shared" si="425"/>
        <v>2444</v>
      </c>
      <c r="E2446" s="300">
        <v>8</v>
      </c>
      <c r="F2446" s="45">
        <f t="shared" si="413"/>
        <v>4877</v>
      </c>
      <c r="G2446" s="40">
        <f t="shared" si="429"/>
        <v>14632</v>
      </c>
      <c r="H2446" s="81">
        <f t="shared" ref="H2446" si="432">G2446/I2446</f>
        <v>1829</v>
      </c>
      <c r="I2446" s="20">
        <v>8</v>
      </c>
      <c r="J2446" s="76">
        <f t="shared" si="428"/>
        <v>3</v>
      </c>
    </row>
    <row r="2447" spans="2:10" x14ac:dyDescent="0.5">
      <c r="B2447" s="231"/>
      <c r="C2447" s="232">
        <f t="shared" si="425"/>
        <v>2445</v>
      </c>
      <c r="E2447" s="300">
        <v>2</v>
      </c>
      <c r="F2447" s="45">
        <f t="shared" si="413"/>
        <v>4879</v>
      </c>
      <c r="G2447" s="40">
        <f t="shared" si="429"/>
        <v>14638</v>
      </c>
      <c r="H2447" s="80">
        <f t="shared" si="415"/>
        <v>7319</v>
      </c>
      <c r="I2447" s="20">
        <v>2</v>
      </c>
      <c r="J2447" s="76">
        <f t="shared" si="428"/>
        <v>1</v>
      </c>
    </row>
    <row r="2448" spans="2:10" x14ac:dyDescent="0.5">
      <c r="B2448" s="231"/>
      <c r="C2448" s="232">
        <f t="shared" si="425"/>
        <v>2446</v>
      </c>
      <c r="E2448" s="300">
        <v>4</v>
      </c>
      <c r="F2448" s="45">
        <f t="shared" si="413"/>
        <v>4881</v>
      </c>
      <c r="G2448" s="40">
        <f t="shared" si="429"/>
        <v>14644</v>
      </c>
      <c r="H2448" s="82">
        <f t="shared" ref="H2448" si="433">G2448/4</f>
        <v>3661</v>
      </c>
      <c r="I2448" s="20">
        <v>4</v>
      </c>
      <c r="J2448" s="76">
        <f t="shared" si="428"/>
        <v>2</v>
      </c>
    </row>
    <row r="2449" spans="2:10" x14ac:dyDescent="0.5">
      <c r="B2449" s="231"/>
      <c r="C2449" s="232">
        <f t="shared" si="425"/>
        <v>2447</v>
      </c>
      <c r="E2449" s="300">
        <v>2</v>
      </c>
      <c r="F2449" s="45">
        <f t="shared" si="413"/>
        <v>4883</v>
      </c>
      <c r="G2449" s="40">
        <f t="shared" si="429"/>
        <v>14650</v>
      </c>
      <c r="H2449" s="80">
        <f t="shared" si="406"/>
        <v>7325</v>
      </c>
      <c r="I2449" s="20">
        <v>2</v>
      </c>
      <c r="J2449" s="76">
        <f t="shared" si="428"/>
        <v>1</v>
      </c>
    </row>
    <row r="2450" spans="2:10" x14ac:dyDescent="0.5">
      <c r="B2450" s="231"/>
      <c r="C2450" s="232">
        <f t="shared" si="425"/>
        <v>2448</v>
      </c>
      <c r="E2450" s="300">
        <v>64</v>
      </c>
      <c r="F2450" s="45">
        <f t="shared" si="413"/>
        <v>4885</v>
      </c>
      <c r="G2450" s="40">
        <f t="shared" si="429"/>
        <v>14656</v>
      </c>
      <c r="H2450" s="81">
        <f t="shared" ref="H2450" si="434">G2450/I2450</f>
        <v>229</v>
      </c>
      <c r="I2450" s="20">
        <v>64</v>
      </c>
      <c r="J2450" s="76">
        <f t="shared" si="428"/>
        <v>6</v>
      </c>
    </row>
    <row r="2451" spans="2:10" x14ac:dyDescent="0.5">
      <c r="B2451" s="231"/>
      <c r="C2451" s="232">
        <f t="shared" si="425"/>
        <v>2449</v>
      </c>
      <c r="E2451" s="300">
        <v>2</v>
      </c>
      <c r="F2451" s="45">
        <f t="shared" si="413"/>
        <v>4887</v>
      </c>
      <c r="G2451" s="40">
        <f t="shared" si="429"/>
        <v>14662</v>
      </c>
      <c r="H2451" s="80">
        <f t="shared" si="415"/>
        <v>7331</v>
      </c>
      <c r="I2451" s="20">
        <v>2</v>
      </c>
      <c r="J2451" s="76">
        <f t="shared" si="428"/>
        <v>1</v>
      </c>
    </row>
    <row r="2452" spans="2:10" x14ac:dyDescent="0.5">
      <c r="B2452" s="231"/>
      <c r="C2452" s="232">
        <f t="shared" si="425"/>
        <v>2450</v>
      </c>
      <c r="E2452" s="300">
        <v>4</v>
      </c>
      <c r="F2452" s="45">
        <f t="shared" si="413"/>
        <v>4889</v>
      </c>
      <c r="G2452" s="40">
        <f t="shared" si="429"/>
        <v>14668</v>
      </c>
      <c r="H2452" s="82">
        <f t="shared" ref="H2452" si="435">G2452/4</f>
        <v>3667</v>
      </c>
      <c r="I2452" s="20">
        <v>4</v>
      </c>
      <c r="J2452" s="76">
        <f t="shared" si="428"/>
        <v>2</v>
      </c>
    </row>
    <row r="2453" spans="2:10" x14ac:dyDescent="0.5">
      <c r="B2453" s="231"/>
      <c r="C2453" s="232">
        <f t="shared" si="425"/>
        <v>2451</v>
      </c>
      <c r="E2453" s="300">
        <v>2</v>
      </c>
      <c r="F2453" s="45">
        <f t="shared" si="413"/>
        <v>4891</v>
      </c>
      <c r="G2453" s="40">
        <f t="shared" si="429"/>
        <v>14674</v>
      </c>
      <c r="H2453" s="80">
        <f t="shared" si="406"/>
        <v>7337</v>
      </c>
      <c r="I2453" s="20">
        <v>2</v>
      </c>
      <c r="J2453" s="76">
        <f t="shared" si="428"/>
        <v>1</v>
      </c>
    </row>
    <row r="2454" spans="2:10" x14ac:dyDescent="0.5">
      <c r="B2454" s="231"/>
      <c r="C2454" s="232">
        <f t="shared" si="425"/>
        <v>2452</v>
      </c>
      <c r="E2454" s="300">
        <v>8</v>
      </c>
      <c r="F2454" s="45">
        <f t="shared" si="413"/>
        <v>4893</v>
      </c>
      <c r="G2454" s="40">
        <f t="shared" si="429"/>
        <v>14680</v>
      </c>
      <c r="H2454" s="81">
        <f t="shared" ref="H2454" si="436">G2454/I2454</f>
        <v>1835</v>
      </c>
      <c r="I2454" s="20">
        <v>8</v>
      </c>
      <c r="J2454" s="76">
        <f t="shared" si="428"/>
        <v>3</v>
      </c>
    </row>
    <row r="2455" spans="2:10" x14ac:dyDescent="0.5">
      <c r="B2455" s="231"/>
      <c r="C2455" s="232">
        <f t="shared" si="425"/>
        <v>2453</v>
      </c>
      <c r="E2455" s="300">
        <v>2</v>
      </c>
      <c r="F2455" s="45">
        <f t="shared" si="413"/>
        <v>4895</v>
      </c>
      <c r="G2455" s="40">
        <f t="shared" si="429"/>
        <v>14686</v>
      </c>
      <c r="H2455" s="80">
        <f t="shared" si="415"/>
        <v>7343</v>
      </c>
      <c r="I2455" s="20">
        <v>2</v>
      </c>
      <c r="J2455" s="76">
        <f t="shared" si="428"/>
        <v>1</v>
      </c>
    </row>
    <row r="2456" spans="2:10" x14ac:dyDescent="0.5">
      <c r="B2456" s="231"/>
      <c r="C2456" s="232">
        <f t="shared" si="425"/>
        <v>2454</v>
      </c>
      <c r="E2456" s="300">
        <v>4</v>
      </c>
      <c r="F2456" s="45">
        <f t="shared" si="413"/>
        <v>4897</v>
      </c>
      <c r="G2456" s="40">
        <f t="shared" si="429"/>
        <v>14692</v>
      </c>
      <c r="H2456" s="82">
        <f t="shared" ref="H2456" si="437">G2456/4</f>
        <v>3673</v>
      </c>
      <c r="I2456" s="20">
        <v>4</v>
      </c>
      <c r="J2456" s="76">
        <f t="shared" si="428"/>
        <v>2</v>
      </c>
    </row>
    <row r="2457" spans="2:10" x14ac:dyDescent="0.5">
      <c r="B2457" s="231"/>
      <c r="C2457" s="232">
        <f t="shared" si="425"/>
        <v>2455</v>
      </c>
      <c r="E2457" s="300">
        <v>2</v>
      </c>
      <c r="F2457" s="45">
        <f t="shared" si="413"/>
        <v>4899</v>
      </c>
      <c r="G2457" s="40">
        <f t="shared" si="429"/>
        <v>14698</v>
      </c>
      <c r="H2457" s="80">
        <f t="shared" si="406"/>
        <v>7349</v>
      </c>
      <c r="I2457" s="20">
        <v>2</v>
      </c>
      <c r="J2457" s="76">
        <f t="shared" si="428"/>
        <v>1</v>
      </c>
    </row>
    <row r="2458" spans="2:10" x14ac:dyDescent="0.5">
      <c r="B2458" s="231"/>
      <c r="C2458" s="232">
        <f t="shared" si="425"/>
        <v>2456</v>
      </c>
      <c r="E2458" s="300">
        <v>16</v>
      </c>
      <c r="F2458" s="45">
        <f t="shared" si="413"/>
        <v>4901</v>
      </c>
      <c r="G2458" s="40">
        <f t="shared" si="429"/>
        <v>14704</v>
      </c>
      <c r="H2458" s="81">
        <f t="shared" ref="H2458" si="438">G2458/I2458</f>
        <v>919</v>
      </c>
      <c r="I2458" s="20">
        <v>16</v>
      </c>
      <c r="J2458" s="76">
        <f t="shared" si="428"/>
        <v>4</v>
      </c>
    </row>
    <row r="2459" spans="2:10" x14ac:dyDescent="0.5">
      <c r="B2459" s="231"/>
      <c r="C2459" s="232">
        <f t="shared" si="425"/>
        <v>2457</v>
      </c>
      <c r="E2459" s="300">
        <v>2</v>
      </c>
      <c r="F2459" s="45">
        <f t="shared" si="413"/>
        <v>4903</v>
      </c>
      <c r="G2459" s="40">
        <f t="shared" si="429"/>
        <v>14710</v>
      </c>
      <c r="H2459" s="80">
        <f t="shared" si="415"/>
        <v>7355</v>
      </c>
      <c r="I2459" s="20">
        <v>2</v>
      </c>
      <c r="J2459" s="76">
        <f t="shared" si="428"/>
        <v>1</v>
      </c>
    </row>
    <row r="2460" spans="2:10" x14ac:dyDescent="0.5">
      <c r="B2460" s="231"/>
      <c r="C2460" s="232">
        <f t="shared" si="425"/>
        <v>2458</v>
      </c>
      <c r="E2460" s="300">
        <v>4</v>
      </c>
      <c r="F2460" s="45">
        <f t="shared" si="413"/>
        <v>4905</v>
      </c>
      <c r="G2460" s="40">
        <f t="shared" si="429"/>
        <v>14716</v>
      </c>
      <c r="H2460" s="82">
        <f t="shared" ref="H2460" si="439">G2460/4</f>
        <v>3679</v>
      </c>
      <c r="I2460" s="20">
        <v>4</v>
      </c>
      <c r="J2460" s="76">
        <f t="shared" si="428"/>
        <v>2</v>
      </c>
    </row>
    <row r="2461" spans="2:10" x14ac:dyDescent="0.5">
      <c r="B2461" s="231"/>
      <c r="C2461" s="232">
        <f t="shared" si="425"/>
        <v>2459</v>
      </c>
      <c r="E2461" s="300">
        <v>2</v>
      </c>
      <c r="F2461" s="45">
        <f t="shared" si="413"/>
        <v>4907</v>
      </c>
      <c r="G2461" s="40">
        <f t="shared" si="429"/>
        <v>14722</v>
      </c>
      <c r="H2461" s="80">
        <f t="shared" si="406"/>
        <v>7361</v>
      </c>
      <c r="I2461" s="20">
        <v>2</v>
      </c>
      <c r="J2461" s="76">
        <f t="shared" si="428"/>
        <v>1</v>
      </c>
    </row>
    <row r="2462" spans="2:10" x14ac:dyDescent="0.5">
      <c r="B2462" s="231"/>
      <c r="C2462" s="232">
        <f t="shared" si="425"/>
        <v>2460</v>
      </c>
      <c r="E2462" s="300">
        <v>8</v>
      </c>
      <c r="F2462" s="45">
        <f t="shared" si="413"/>
        <v>4909</v>
      </c>
      <c r="G2462" s="40">
        <f t="shared" si="429"/>
        <v>14728</v>
      </c>
      <c r="H2462" s="81">
        <f t="shared" ref="H2462" si="440">G2462/I2462</f>
        <v>1841</v>
      </c>
      <c r="I2462" s="20">
        <v>8</v>
      </c>
      <c r="J2462" s="76">
        <f t="shared" si="428"/>
        <v>3</v>
      </c>
    </row>
    <row r="2463" spans="2:10" x14ac:dyDescent="0.5">
      <c r="B2463" s="231"/>
      <c r="C2463" s="232">
        <f t="shared" si="425"/>
        <v>2461</v>
      </c>
      <c r="E2463" s="300">
        <v>2</v>
      </c>
      <c r="F2463" s="45">
        <f t="shared" si="413"/>
        <v>4911</v>
      </c>
      <c r="G2463" s="40">
        <f t="shared" si="429"/>
        <v>14734</v>
      </c>
      <c r="H2463" s="80">
        <f t="shared" si="415"/>
        <v>7367</v>
      </c>
      <c r="I2463" s="20">
        <v>2</v>
      </c>
      <c r="J2463" s="76">
        <f t="shared" si="428"/>
        <v>1</v>
      </c>
    </row>
    <row r="2464" spans="2:10" x14ac:dyDescent="0.5">
      <c r="B2464" s="231"/>
      <c r="C2464" s="232">
        <f t="shared" si="425"/>
        <v>2462</v>
      </c>
      <c r="E2464" s="300">
        <v>4</v>
      </c>
      <c r="F2464" s="45">
        <f t="shared" si="413"/>
        <v>4913</v>
      </c>
      <c r="G2464" s="40">
        <f t="shared" si="429"/>
        <v>14740</v>
      </c>
      <c r="H2464" s="82">
        <f t="shared" ref="H2464" si="441">G2464/4</f>
        <v>3685</v>
      </c>
      <c r="I2464" s="20">
        <v>4</v>
      </c>
      <c r="J2464" s="76">
        <f t="shared" si="428"/>
        <v>2</v>
      </c>
    </row>
    <row r="2465" spans="2:10" x14ac:dyDescent="0.5">
      <c r="B2465" s="231"/>
      <c r="C2465" s="232">
        <f t="shared" si="425"/>
        <v>2463</v>
      </c>
      <c r="E2465" s="300">
        <v>2</v>
      </c>
      <c r="F2465" s="45">
        <f t="shared" si="413"/>
        <v>4915</v>
      </c>
      <c r="G2465" s="40">
        <f t="shared" si="429"/>
        <v>14746</v>
      </c>
      <c r="H2465" s="80">
        <f t="shared" si="406"/>
        <v>7373</v>
      </c>
      <c r="I2465" s="20">
        <v>2</v>
      </c>
      <c r="J2465" s="76">
        <f t="shared" si="428"/>
        <v>1</v>
      </c>
    </row>
    <row r="2466" spans="2:10" x14ac:dyDescent="0.5">
      <c r="B2466" s="231"/>
      <c r="C2466" s="232">
        <f t="shared" si="425"/>
        <v>2464</v>
      </c>
      <c r="E2466" s="300">
        <v>32</v>
      </c>
      <c r="F2466" s="45">
        <f t="shared" si="413"/>
        <v>4917</v>
      </c>
      <c r="G2466" s="40">
        <f t="shared" si="429"/>
        <v>14752</v>
      </c>
      <c r="H2466" s="81">
        <f t="shared" ref="H2466" si="442">G2466/I2466</f>
        <v>461</v>
      </c>
      <c r="I2466" s="20">
        <v>32</v>
      </c>
      <c r="J2466" s="76">
        <f t="shared" si="428"/>
        <v>5</v>
      </c>
    </row>
    <row r="2467" spans="2:10" x14ac:dyDescent="0.5">
      <c r="B2467" s="231"/>
      <c r="C2467" s="232">
        <f t="shared" si="425"/>
        <v>2465</v>
      </c>
      <c r="E2467" s="300">
        <v>2</v>
      </c>
      <c r="F2467" s="45">
        <f t="shared" si="413"/>
        <v>4919</v>
      </c>
      <c r="G2467" s="40">
        <f t="shared" si="429"/>
        <v>14758</v>
      </c>
      <c r="H2467" s="80">
        <f t="shared" si="415"/>
        <v>7379</v>
      </c>
      <c r="I2467" s="20">
        <v>2</v>
      </c>
      <c r="J2467" s="76">
        <f t="shared" si="428"/>
        <v>1</v>
      </c>
    </row>
    <row r="2468" spans="2:10" x14ac:dyDescent="0.5">
      <c r="B2468" s="231"/>
      <c r="C2468" s="232">
        <f t="shared" si="425"/>
        <v>2466</v>
      </c>
      <c r="E2468" s="300">
        <v>4</v>
      </c>
      <c r="F2468" s="45">
        <f t="shared" si="413"/>
        <v>4921</v>
      </c>
      <c r="G2468" s="40">
        <f t="shared" si="429"/>
        <v>14764</v>
      </c>
      <c r="H2468" s="82">
        <f t="shared" ref="H2468" si="443">G2468/4</f>
        <v>3691</v>
      </c>
      <c r="I2468" s="20">
        <v>4</v>
      </c>
      <c r="J2468" s="76">
        <f t="shared" si="428"/>
        <v>2</v>
      </c>
    </row>
    <row r="2469" spans="2:10" x14ac:dyDescent="0.5">
      <c r="B2469" s="231"/>
      <c r="C2469" s="232">
        <f t="shared" si="425"/>
        <v>2467</v>
      </c>
      <c r="E2469" s="300">
        <v>2</v>
      </c>
      <c r="F2469" s="45">
        <f t="shared" si="413"/>
        <v>4923</v>
      </c>
      <c r="G2469" s="40">
        <f t="shared" si="429"/>
        <v>14770</v>
      </c>
      <c r="H2469" s="80">
        <f t="shared" ref="H2469:H2529" si="444">H2467+6</f>
        <v>7385</v>
      </c>
      <c r="I2469" s="20">
        <v>2</v>
      </c>
      <c r="J2469" s="76">
        <f t="shared" si="428"/>
        <v>1</v>
      </c>
    </row>
    <row r="2470" spans="2:10" x14ac:dyDescent="0.5">
      <c r="B2470" s="231"/>
      <c r="C2470" s="232">
        <f t="shared" si="425"/>
        <v>2468</v>
      </c>
      <c r="E2470" s="300">
        <v>8</v>
      </c>
      <c r="F2470" s="45">
        <f t="shared" si="413"/>
        <v>4925</v>
      </c>
      <c r="G2470" s="40">
        <f t="shared" si="429"/>
        <v>14776</v>
      </c>
      <c r="H2470" s="81">
        <f t="shared" ref="H2470" si="445">G2470/I2470</f>
        <v>1847</v>
      </c>
      <c r="I2470" s="20">
        <v>8</v>
      </c>
      <c r="J2470" s="76">
        <f t="shared" si="428"/>
        <v>3</v>
      </c>
    </row>
    <row r="2471" spans="2:10" x14ac:dyDescent="0.5">
      <c r="B2471" s="231"/>
      <c r="C2471" s="232">
        <f t="shared" si="425"/>
        <v>2469</v>
      </c>
      <c r="E2471" s="300">
        <v>2</v>
      </c>
      <c r="F2471" s="45">
        <f t="shared" si="413"/>
        <v>4927</v>
      </c>
      <c r="G2471" s="40">
        <f t="shared" si="429"/>
        <v>14782</v>
      </c>
      <c r="H2471" s="80">
        <f t="shared" si="415"/>
        <v>7391</v>
      </c>
      <c r="I2471" s="20">
        <v>2</v>
      </c>
      <c r="J2471" s="76">
        <f t="shared" si="428"/>
        <v>1</v>
      </c>
    </row>
    <row r="2472" spans="2:10" x14ac:dyDescent="0.5">
      <c r="B2472" s="231"/>
      <c r="C2472" s="232">
        <f t="shared" si="425"/>
        <v>2470</v>
      </c>
      <c r="E2472" s="300">
        <v>4</v>
      </c>
      <c r="F2472" s="45">
        <f t="shared" si="413"/>
        <v>4929</v>
      </c>
      <c r="G2472" s="40">
        <f t="shared" si="429"/>
        <v>14788</v>
      </c>
      <c r="H2472" s="82">
        <f t="shared" ref="H2472" si="446">G2472/4</f>
        <v>3697</v>
      </c>
      <c r="I2472" s="20">
        <v>4</v>
      </c>
      <c r="J2472" s="76">
        <f t="shared" si="428"/>
        <v>2</v>
      </c>
    </row>
    <row r="2473" spans="2:10" x14ac:dyDescent="0.5">
      <c r="B2473" s="231"/>
      <c r="C2473" s="232">
        <f t="shared" si="425"/>
        <v>2471</v>
      </c>
      <c r="E2473" s="300">
        <v>2</v>
      </c>
      <c r="F2473" s="45">
        <f t="shared" si="413"/>
        <v>4931</v>
      </c>
      <c r="G2473" s="40">
        <f t="shared" si="429"/>
        <v>14794</v>
      </c>
      <c r="H2473" s="80">
        <f t="shared" si="444"/>
        <v>7397</v>
      </c>
      <c r="I2473" s="20">
        <v>2</v>
      </c>
      <c r="J2473" s="76">
        <f t="shared" si="428"/>
        <v>1</v>
      </c>
    </row>
    <row r="2474" spans="2:10" x14ac:dyDescent="0.5">
      <c r="B2474" s="231"/>
      <c r="C2474" s="232">
        <f t="shared" si="425"/>
        <v>2472</v>
      </c>
      <c r="E2474" s="300">
        <v>16</v>
      </c>
      <c r="F2474" s="45">
        <f t="shared" si="413"/>
        <v>4933</v>
      </c>
      <c r="G2474" s="40">
        <f t="shared" si="429"/>
        <v>14800</v>
      </c>
      <c r="H2474" s="81">
        <f t="shared" ref="H2474" si="447">G2474/I2474</f>
        <v>925</v>
      </c>
      <c r="I2474" s="20">
        <v>16</v>
      </c>
      <c r="J2474" s="76">
        <f t="shared" si="428"/>
        <v>4</v>
      </c>
    </row>
    <row r="2475" spans="2:10" x14ac:dyDescent="0.5">
      <c r="B2475" s="231"/>
      <c r="C2475" s="232">
        <f t="shared" si="425"/>
        <v>2473</v>
      </c>
      <c r="E2475" s="300">
        <v>2</v>
      </c>
      <c r="F2475" s="45">
        <f t="shared" si="413"/>
        <v>4935</v>
      </c>
      <c r="G2475" s="40">
        <f t="shared" si="429"/>
        <v>14806</v>
      </c>
      <c r="H2475" s="80">
        <f t="shared" si="415"/>
        <v>7403</v>
      </c>
      <c r="I2475" s="20">
        <v>2</v>
      </c>
      <c r="J2475" s="76">
        <f t="shared" si="428"/>
        <v>1</v>
      </c>
    </row>
    <row r="2476" spans="2:10" x14ac:dyDescent="0.5">
      <c r="B2476" s="231"/>
      <c r="C2476" s="232">
        <f t="shared" si="425"/>
        <v>2474</v>
      </c>
      <c r="E2476" s="300">
        <v>4</v>
      </c>
      <c r="F2476" s="45">
        <f t="shared" si="413"/>
        <v>4937</v>
      </c>
      <c r="G2476" s="40">
        <f t="shared" si="429"/>
        <v>14812</v>
      </c>
      <c r="H2476" s="82">
        <f t="shared" ref="H2476" si="448">G2476/4</f>
        <v>3703</v>
      </c>
      <c r="I2476" s="20">
        <v>4</v>
      </c>
      <c r="J2476" s="76">
        <f t="shared" si="428"/>
        <v>2</v>
      </c>
    </row>
    <row r="2477" spans="2:10" x14ac:dyDescent="0.5">
      <c r="B2477" s="231"/>
      <c r="C2477" s="232">
        <f t="shared" si="425"/>
        <v>2475</v>
      </c>
      <c r="E2477" s="300">
        <v>2</v>
      </c>
      <c r="F2477" s="45">
        <f t="shared" si="413"/>
        <v>4939</v>
      </c>
      <c r="G2477" s="40">
        <f t="shared" si="429"/>
        <v>14818</v>
      </c>
      <c r="H2477" s="80">
        <f t="shared" si="444"/>
        <v>7409</v>
      </c>
      <c r="I2477" s="20">
        <v>2</v>
      </c>
      <c r="J2477" s="76">
        <f t="shared" si="428"/>
        <v>1</v>
      </c>
    </row>
    <row r="2478" spans="2:10" x14ac:dyDescent="0.5">
      <c r="B2478" s="231"/>
      <c r="C2478" s="232">
        <f t="shared" si="425"/>
        <v>2476</v>
      </c>
      <c r="E2478" s="300">
        <v>8</v>
      </c>
      <c r="F2478" s="45">
        <f t="shared" si="413"/>
        <v>4941</v>
      </c>
      <c r="G2478" s="40">
        <f t="shared" si="429"/>
        <v>14824</v>
      </c>
      <c r="H2478" s="81">
        <f t="shared" ref="H2478" si="449">G2478/I2478</f>
        <v>1853</v>
      </c>
      <c r="I2478" s="20">
        <v>8</v>
      </c>
      <c r="J2478" s="76">
        <f t="shared" si="428"/>
        <v>3</v>
      </c>
    </row>
    <row r="2479" spans="2:10" x14ac:dyDescent="0.5">
      <c r="B2479" s="231"/>
      <c r="C2479" s="232">
        <f t="shared" si="425"/>
        <v>2477</v>
      </c>
      <c r="E2479" s="300">
        <v>2</v>
      </c>
      <c r="F2479" s="45">
        <f t="shared" si="413"/>
        <v>4943</v>
      </c>
      <c r="G2479" s="40">
        <f t="shared" si="429"/>
        <v>14830</v>
      </c>
      <c r="H2479" s="80">
        <f t="shared" si="415"/>
        <v>7415</v>
      </c>
      <c r="I2479" s="20">
        <v>2</v>
      </c>
      <c r="J2479" s="76">
        <f t="shared" si="428"/>
        <v>1</v>
      </c>
    </row>
    <row r="2480" spans="2:10" x14ac:dyDescent="0.5">
      <c r="B2480" s="231"/>
      <c r="C2480" s="232">
        <f t="shared" si="425"/>
        <v>2478</v>
      </c>
      <c r="E2480" s="300">
        <v>4</v>
      </c>
      <c r="F2480" s="45">
        <f t="shared" si="413"/>
        <v>4945</v>
      </c>
      <c r="G2480" s="40">
        <f t="shared" si="429"/>
        <v>14836</v>
      </c>
      <c r="H2480" s="82">
        <f t="shared" ref="H2480" si="450">G2480/4</f>
        <v>3709</v>
      </c>
      <c r="I2480" s="20">
        <v>4</v>
      </c>
      <c r="J2480" s="76">
        <f t="shared" si="428"/>
        <v>2</v>
      </c>
    </row>
    <row r="2481" spans="2:10" x14ac:dyDescent="0.5">
      <c r="B2481" s="231"/>
      <c r="C2481" s="232">
        <f t="shared" si="425"/>
        <v>2479</v>
      </c>
      <c r="E2481" s="300">
        <v>2</v>
      </c>
      <c r="F2481" s="45">
        <f t="shared" si="413"/>
        <v>4947</v>
      </c>
      <c r="G2481" s="40">
        <f t="shared" si="429"/>
        <v>14842</v>
      </c>
      <c r="H2481" s="80">
        <f t="shared" si="444"/>
        <v>7421</v>
      </c>
      <c r="I2481" s="20">
        <v>2</v>
      </c>
      <c r="J2481" s="76">
        <f t="shared" si="428"/>
        <v>1</v>
      </c>
    </row>
    <row r="2482" spans="2:10" x14ac:dyDescent="0.5">
      <c r="B2482" s="231"/>
      <c r="C2482" s="232">
        <f t="shared" si="425"/>
        <v>2480</v>
      </c>
      <c r="E2482" s="300">
        <v>512</v>
      </c>
      <c r="F2482" s="45">
        <f t="shared" ref="F2482:F2545" si="451">(G2482-1)/3</f>
        <v>4949</v>
      </c>
      <c r="G2482" s="40">
        <f t="shared" si="429"/>
        <v>14848</v>
      </c>
      <c r="H2482" s="81">
        <f t="shared" ref="H2482" si="452">G2482/I2482</f>
        <v>29</v>
      </c>
      <c r="I2482" s="20">
        <v>512</v>
      </c>
      <c r="J2482" s="76">
        <f t="shared" si="428"/>
        <v>9</v>
      </c>
    </row>
    <row r="2483" spans="2:10" x14ac:dyDescent="0.5">
      <c r="B2483" s="231"/>
      <c r="C2483" s="232">
        <f t="shared" si="425"/>
        <v>2481</v>
      </c>
      <c r="E2483" s="300">
        <v>2</v>
      </c>
      <c r="F2483" s="45">
        <f t="shared" si="451"/>
        <v>4951</v>
      </c>
      <c r="G2483" s="40">
        <f t="shared" si="429"/>
        <v>14854</v>
      </c>
      <c r="H2483" s="80">
        <f t="shared" ref="H2483:H2543" si="453">H2481+6</f>
        <v>7427</v>
      </c>
      <c r="I2483" s="20">
        <v>2</v>
      </c>
      <c r="J2483" s="76">
        <f t="shared" si="428"/>
        <v>1</v>
      </c>
    </row>
    <row r="2484" spans="2:10" x14ac:dyDescent="0.5">
      <c r="B2484" s="231"/>
      <c r="C2484" s="232">
        <f t="shared" si="425"/>
        <v>2482</v>
      </c>
      <c r="E2484" s="300">
        <v>4</v>
      </c>
      <c r="F2484" s="45">
        <f t="shared" si="451"/>
        <v>4953</v>
      </c>
      <c r="G2484" s="40">
        <f t="shared" si="429"/>
        <v>14860</v>
      </c>
      <c r="H2484" s="82">
        <f t="shared" ref="H2484" si="454">G2484/4</f>
        <v>3715</v>
      </c>
      <c r="I2484" s="20">
        <v>4</v>
      </c>
      <c r="J2484" s="76">
        <f t="shared" si="428"/>
        <v>2</v>
      </c>
    </row>
    <row r="2485" spans="2:10" x14ac:dyDescent="0.5">
      <c r="B2485" s="231"/>
      <c r="C2485" s="232">
        <f t="shared" si="425"/>
        <v>2483</v>
      </c>
      <c r="E2485" s="300">
        <v>2</v>
      </c>
      <c r="F2485" s="45">
        <f t="shared" si="451"/>
        <v>4955</v>
      </c>
      <c r="G2485" s="40">
        <f t="shared" si="429"/>
        <v>14866</v>
      </c>
      <c r="H2485" s="80">
        <f t="shared" si="444"/>
        <v>7433</v>
      </c>
      <c r="I2485" s="20">
        <v>2</v>
      </c>
      <c r="J2485" s="76">
        <f t="shared" si="428"/>
        <v>1</v>
      </c>
    </row>
    <row r="2486" spans="2:10" x14ac:dyDescent="0.5">
      <c r="B2486" s="231"/>
      <c r="C2486" s="232">
        <f t="shared" si="425"/>
        <v>2484</v>
      </c>
      <c r="E2486" s="300">
        <v>8</v>
      </c>
      <c r="F2486" s="45">
        <f t="shared" si="451"/>
        <v>4957</v>
      </c>
      <c r="G2486" s="40">
        <f t="shared" si="429"/>
        <v>14872</v>
      </c>
      <c r="H2486" s="81">
        <f t="shared" ref="H2486" si="455">G2486/I2486</f>
        <v>1859</v>
      </c>
      <c r="I2486" s="20">
        <v>8</v>
      </c>
      <c r="J2486" s="76">
        <f t="shared" si="428"/>
        <v>3</v>
      </c>
    </row>
    <row r="2487" spans="2:10" x14ac:dyDescent="0.5">
      <c r="B2487" s="231"/>
      <c r="C2487" s="232">
        <f t="shared" si="425"/>
        <v>2485</v>
      </c>
      <c r="E2487" s="300">
        <v>2</v>
      </c>
      <c r="F2487" s="45">
        <f t="shared" si="451"/>
        <v>4959</v>
      </c>
      <c r="G2487" s="40">
        <f t="shared" si="429"/>
        <v>14878</v>
      </c>
      <c r="H2487" s="80">
        <f t="shared" si="453"/>
        <v>7439</v>
      </c>
      <c r="I2487" s="20">
        <v>2</v>
      </c>
      <c r="J2487" s="76">
        <f t="shared" si="428"/>
        <v>1</v>
      </c>
    </row>
    <row r="2488" spans="2:10" x14ac:dyDescent="0.5">
      <c r="B2488" s="231"/>
      <c r="C2488" s="232">
        <f t="shared" si="425"/>
        <v>2486</v>
      </c>
      <c r="E2488" s="300">
        <v>4</v>
      </c>
      <c r="F2488" s="45">
        <f t="shared" si="451"/>
        <v>4961</v>
      </c>
      <c r="G2488" s="40">
        <f t="shared" si="429"/>
        <v>14884</v>
      </c>
      <c r="H2488" s="82">
        <f t="shared" ref="H2488" si="456">G2488/4</f>
        <v>3721</v>
      </c>
      <c r="I2488" s="20">
        <v>4</v>
      </c>
      <c r="J2488" s="76">
        <f t="shared" si="428"/>
        <v>2</v>
      </c>
    </row>
    <row r="2489" spans="2:10" x14ac:dyDescent="0.5">
      <c r="B2489" s="231"/>
      <c r="C2489" s="232">
        <f t="shared" si="425"/>
        <v>2487</v>
      </c>
      <c r="E2489" s="300">
        <v>2</v>
      </c>
      <c r="F2489" s="45">
        <f t="shared" si="451"/>
        <v>4963</v>
      </c>
      <c r="G2489" s="40">
        <f t="shared" si="429"/>
        <v>14890</v>
      </c>
      <c r="H2489" s="80">
        <f t="shared" si="444"/>
        <v>7445</v>
      </c>
      <c r="I2489" s="20">
        <v>2</v>
      </c>
      <c r="J2489" s="76">
        <f t="shared" si="428"/>
        <v>1</v>
      </c>
    </row>
    <row r="2490" spans="2:10" x14ac:dyDescent="0.5">
      <c r="B2490" s="231"/>
      <c r="C2490" s="232">
        <f t="shared" si="425"/>
        <v>2488</v>
      </c>
      <c r="E2490" s="300">
        <v>16</v>
      </c>
      <c r="F2490" s="45">
        <f t="shared" si="451"/>
        <v>4965</v>
      </c>
      <c r="G2490" s="40">
        <f t="shared" si="429"/>
        <v>14896</v>
      </c>
      <c r="H2490" s="81">
        <f t="shared" ref="H2490" si="457">G2490/I2490</f>
        <v>931</v>
      </c>
      <c r="I2490" s="20">
        <v>16</v>
      </c>
      <c r="J2490" s="76">
        <f t="shared" si="428"/>
        <v>4</v>
      </c>
    </row>
    <row r="2491" spans="2:10" x14ac:dyDescent="0.5">
      <c r="B2491" s="231"/>
      <c r="C2491" s="232">
        <f t="shared" si="425"/>
        <v>2489</v>
      </c>
      <c r="E2491" s="300">
        <v>2</v>
      </c>
      <c r="F2491" s="45">
        <f t="shared" si="451"/>
        <v>4967</v>
      </c>
      <c r="G2491" s="40">
        <f t="shared" si="429"/>
        <v>14902</v>
      </c>
      <c r="H2491" s="80">
        <f t="shared" si="453"/>
        <v>7451</v>
      </c>
      <c r="I2491" s="20">
        <v>2</v>
      </c>
      <c r="J2491" s="76">
        <f t="shared" si="428"/>
        <v>1</v>
      </c>
    </row>
    <row r="2492" spans="2:10" x14ac:dyDescent="0.5">
      <c r="B2492" s="231"/>
      <c r="C2492" s="232">
        <f t="shared" si="425"/>
        <v>2490</v>
      </c>
      <c r="E2492" s="300">
        <v>4</v>
      </c>
      <c r="F2492" s="45">
        <f t="shared" si="451"/>
        <v>4969</v>
      </c>
      <c r="G2492" s="40">
        <f t="shared" si="429"/>
        <v>14908</v>
      </c>
      <c r="H2492" s="82">
        <f t="shared" ref="H2492" si="458">G2492/4</f>
        <v>3727</v>
      </c>
      <c r="I2492" s="20">
        <v>4</v>
      </c>
      <c r="J2492" s="76">
        <f t="shared" si="428"/>
        <v>2</v>
      </c>
    </row>
    <row r="2493" spans="2:10" x14ac:dyDescent="0.5">
      <c r="B2493" s="231"/>
      <c r="C2493" s="232">
        <f t="shared" si="425"/>
        <v>2491</v>
      </c>
      <c r="E2493" s="300">
        <v>2</v>
      </c>
      <c r="F2493" s="45">
        <f t="shared" si="451"/>
        <v>4971</v>
      </c>
      <c r="G2493" s="40">
        <f t="shared" si="429"/>
        <v>14914</v>
      </c>
      <c r="H2493" s="80">
        <f t="shared" si="444"/>
        <v>7457</v>
      </c>
      <c r="I2493" s="20">
        <v>2</v>
      </c>
      <c r="J2493" s="76">
        <f t="shared" si="428"/>
        <v>1</v>
      </c>
    </row>
    <row r="2494" spans="2:10" x14ac:dyDescent="0.5">
      <c r="B2494" s="231"/>
      <c r="C2494" s="232">
        <f t="shared" si="425"/>
        <v>2492</v>
      </c>
      <c r="E2494" s="300">
        <v>8</v>
      </c>
      <c r="F2494" s="45">
        <f t="shared" si="451"/>
        <v>4973</v>
      </c>
      <c r="G2494" s="40">
        <f t="shared" si="429"/>
        <v>14920</v>
      </c>
      <c r="H2494" s="81">
        <f t="shared" ref="H2494" si="459">G2494/I2494</f>
        <v>1865</v>
      </c>
      <c r="I2494" s="20">
        <v>8</v>
      </c>
      <c r="J2494" s="76">
        <f t="shared" si="428"/>
        <v>3</v>
      </c>
    </row>
    <row r="2495" spans="2:10" x14ac:dyDescent="0.5">
      <c r="B2495" s="231"/>
      <c r="C2495" s="232">
        <f t="shared" si="425"/>
        <v>2493</v>
      </c>
      <c r="E2495" s="300">
        <v>2</v>
      </c>
      <c r="F2495" s="45">
        <f t="shared" si="451"/>
        <v>4975</v>
      </c>
      <c r="G2495" s="40">
        <f t="shared" si="429"/>
        <v>14926</v>
      </c>
      <c r="H2495" s="80">
        <f t="shared" si="453"/>
        <v>7463</v>
      </c>
      <c r="I2495" s="20">
        <v>2</v>
      </c>
      <c r="J2495" s="76">
        <f t="shared" si="428"/>
        <v>1</v>
      </c>
    </row>
    <row r="2496" spans="2:10" x14ac:dyDescent="0.5">
      <c r="B2496" s="231"/>
      <c r="C2496" s="232">
        <f t="shared" si="425"/>
        <v>2494</v>
      </c>
      <c r="E2496" s="300">
        <v>4</v>
      </c>
      <c r="F2496" s="45">
        <f t="shared" si="451"/>
        <v>4977</v>
      </c>
      <c r="G2496" s="40">
        <f t="shared" si="429"/>
        <v>14932</v>
      </c>
      <c r="H2496" s="82">
        <f t="shared" ref="H2496" si="460">G2496/4</f>
        <v>3733</v>
      </c>
      <c r="I2496" s="20">
        <v>4</v>
      </c>
      <c r="J2496" s="76">
        <f t="shared" si="428"/>
        <v>2</v>
      </c>
    </row>
    <row r="2497" spans="2:10" x14ac:dyDescent="0.5">
      <c r="B2497" s="231"/>
      <c r="C2497" s="232">
        <f t="shared" si="425"/>
        <v>2495</v>
      </c>
      <c r="E2497" s="300">
        <v>2</v>
      </c>
      <c r="F2497" s="45">
        <f t="shared" si="451"/>
        <v>4979</v>
      </c>
      <c r="G2497" s="40">
        <f t="shared" si="429"/>
        <v>14938</v>
      </c>
      <c r="H2497" s="80">
        <f t="shared" si="444"/>
        <v>7469</v>
      </c>
      <c r="I2497" s="20">
        <v>2</v>
      </c>
      <c r="J2497" s="76">
        <f t="shared" si="428"/>
        <v>1</v>
      </c>
    </row>
    <row r="2498" spans="2:10" x14ac:dyDescent="0.5">
      <c r="B2498" s="231"/>
      <c r="C2498" s="232">
        <f t="shared" si="425"/>
        <v>2496</v>
      </c>
      <c r="E2498" s="300">
        <v>32</v>
      </c>
      <c r="F2498" s="45">
        <f t="shared" si="451"/>
        <v>4981</v>
      </c>
      <c r="G2498" s="40">
        <f t="shared" si="429"/>
        <v>14944</v>
      </c>
      <c r="H2498" s="81">
        <f t="shared" ref="H2498" si="461">G2498/I2498</f>
        <v>467</v>
      </c>
      <c r="I2498" s="20">
        <v>32</v>
      </c>
      <c r="J2498" s="76">
        <f t="shared" si="428"/>
        <v>5</v>
      </c>
    </row>
    <row r="2499" spans="2:10" x14ac:dyDescent="0.5">
      <c r="B2499" s="231"/>
      <c r="C2499" s="232">
        <f t="shared" si="425"/>
        <v>2497</v>
      </c>
      <c r="E2499" s="300">
        <v>2</v>
      </c>
      <c r="F2499" s="45">
        <f t="shared" si="451"/>
        <v>4983</v>
      </c>
      <c r="G2499" s="40">
        <f t="shared" si="429"/>
        <v>14950</v>
      </c>
      <c r="H2499" s="80">
        <f t="shared" si="453"/>
        <v>7475</v>
      </c>
      <c r="I2499" s="20">
        <v>2</v>
      </c>
      <c r="J2499" s="76">
        <f t="shared" si="428"/>
        <v>1</v>
      </c>
    </row>
    <row r="2500" spans="2:10" x14ac:dyDescent="0.5">
      <c r="B2500" s="231"/>
      <c r="C2500" s="232">
        <f t="shared" si="425"/>
        <v>2498</v>
      </c>
      <c r="E2500" s="300">
        <v>4</v>
      </c>
      <c r="F2500" s="45">
        <f t="shared" si="451"/>
        <v>4985</v>
      </c>
      <c r="G2500" s="40">
        <f t="shared" si="429"/>
        <v>14956</v>
      </c>
      <c r="H2500" s="82">
        <f t="shared" ref="H2500" si="462">G2500/4</f>
        <v>3739</v>
      </c>
      <c r="I2500" s="20">
        <v>4</v>
      </c>
      <c r="J2500" s="76">
        <f t="shared" si="428"/>
        <v>2</v>
      </c>
    </row>
    <row r="2501" spans="2:10" x14ac:dyDescent="0.5">
      <c r="B2501" s="231"/>
      <c r="C2501" s="232">
        <f t="shared" ref="C2501:C2564" si="463">C2500+1</f>
        <v>2499</v>
      </c>
      <c r="E2501" s="300">
        <v>2</v>
      </c>
      <c r="F2501" s="45">
        <f t="shared" si="451"/>
        <v>4987</v>
      </c>
      <c r="G2501" s="40">
        <f t="shared" si="429"/>
        <v>14962</v>
      </c>
      <c r="H2501" s="80">
        <f t="shared" si="444"/>
        <v>7481</v>
      </c>
      <c r="I2501" s="20">
        <v>2</v>
      </c>
      <c r="J2501" s="76">
        <f t="shared" si="428"/>
        <v>1</v>
      </c>
    </row>
    <row r="2502" spans="2:10" x14ac:dyDescent="0.5">
      <c r="B2502" s="231"/>
      <c r="C2502" s="232">
        <f t="shared" si="463"/>
        <v>2500</v>
      </c>
      <c r="E2502" s="300">
        <v>8</v>
      </c>
      <c r="F2502" s="45">
        <f t="shared" si="451"/>
        <v>4989</v>
      </c>
      <c r="G2502" s="40">
        <f t="shared" si="429"/>
        <v>14968</v>
      </c>
      <c r="H2502" s="81">
        <f t="shared" ref="H2502" si="464">G2502/I2502</f>
        <v>1871</v>
      </c>
      <c r="I2502" s="20">
        <v>8</v>
      </c>
      <c r="J2502" s="76">
        <f t="shared" si="428"/>
        <v>3</v>
      </c>
    </row>
    <row r="2503" spans="2:10" x14ac:dyDescent="0.5">
      <c r="B2503" s="231"/>
      <c r="C2503" s="232">
        <f t="shared" si="463"/>
        <v>2501</v>
      </c>
      <c r="E2503" s="300">
        <v>2</v>
      </c>
      <c r="F2503" s="45">
        <f t="shared" si="451"/>
        <v>4991</v>
      </c>
      <c r="G2503" s="40">
        <f t="shared" si="429"/>
        <v>14974</v>
      </c>
      <c r="H2503" s="80">
        <f t="shared" si="453"/>
        <v>7487</v>
      </c>
      <c r="I2503" s="20">
        <v>2</v>
      </c>
      <c r="J2503" s="76">
        <f t="shared" si="428"/>
        <v>1</v>
      </c>
    </row>
    <row r="2504" spans="2:10" x14ac:dyDescent="0.5">
      <c r="B2504" s="231"/>
      <c r="C2504" s="232">
        <f t="shared" si="463"/>
        <v>2502</v>
      </c>
      <c r="E2504" s="300">
        <v>4</v>
      </c>
      <c r="F2504" s="45">
        <f t="shared" si="451"/>
        <v>4993</v>
      </c>
      <c r="G2504" s="40">
        <f t="shared" si="429"/>
        <v>14980</v>
      </c>
      <c r="H2504" s="82">
        <f t="shared" ref="H2504" si="465">G2504/4</f>
        <v>3745</v>
      </c>
      <c r="I2504" s="20">
        <v>4</v>
      </c>
      <c r="J2504" s="76">
        <f t="shared" si="428"/>
        <v>2</v>
      </c>
    </row>
    <row r="2505" spans="2:10" x14ac:dyDescent="0.5">
      <c r="B2505" s="231"/>
      <c r="C2505" s="232">
        <f t="shared" si="463"/>
        <v>2503</v>
      </c>
      <c r="E2505" s="300">
        <v>2</v>
      </c>
      <c r="F2505" s="45">
        <f t="shared" si="451"/>
        <v>4995</v>
      </c>
      <c r="G2505" s="40">
        <f t="shared" si="429"/>
        <v>14986</v>
      </c>
      <c r="H2505" s="80">
        <f t="shared" si="444"/>
        <v>7493</v>
      </c>
      <c r="I2505" s="20">
        <v>2</v>
      </c>
      <c r="J2505" s="76">
        <f t="shared" ref="J2505:J2568" si="466">LOG(I2505,2)</f>
        <v>1</v>
      </c>
    </row>
    <row r="2506" spans="2:10" x14ac:dyDescent="0.5">
      <c r="B2506" s="231"/>
      <c r="C2506" s="232">
        <f t="shared" si="463"/>
        <v>2504</v>
      </c>
      <c r="E2506" s="300">
        <v>16</v>
      </c>
      <c r="F2506" s="45">
        <f t="shared" si="451"/>
        <v>4997</v>
      </c>
      <c r="G2506" s="40">
        <f t="shared" ref="G2506:G2569" si="467">G2505+6</f>
        <v>14992</v>
      </c>
      <c r="H2506" s="81">
        <f t="shared" ref="H2506" si="468">G2506/I2506</f>
        <v>937</v>
      </c>
      <c r="I2506" s="20">
        <v>16</v>
      </c>
      <c r="J2506" s="76">
        <f t="shared" si="466"/>
        <v>4</v>
      </c>
    </row>
    <row r="2507" spans="2:10" x14ac:dyDescent="0.5">
      <c r="B2507" s="231"/>
      <c r="C2507" s="232">
        <f t="shared" si="463"/>
        <v>2505</v>
      </c>
      <c r="E2507" s="300">
        <v>2</v>
      </c>
      <c r="F2507" s="45">
        <f t="shared" si="451"/>
        <v>4999</v>
      </c>
      <c r="G2507" s="40">
        <f t="shared" si="467"/>
        <v>14998</v>
      </c>
      <c r="H2507" s="80">
        <f t="shared" si="453"/>
        <v>7499</v>
      </c>
      <c r="I2507" s="20">
        <v>2</v>
      </c>
      <c r="J2507" s="76">
        <f t="shared" si="466"/>
        <v>1</v>
      </c>
    </row>
    <row r="2508" spans="2:10" x14ac:dyDescent="0.5">
      <c r="B2508" s="231"/>
      <c r="C2508" s="232">
        <f t="shared" si="463"/>
        <v>2506</v>
      </c>
      <c r="E2508" s="300">
        <v>4</v>
      </c>
      <c r="F2508" s="45">
        <f t="shared" si="451"/>
        <v>5001</v>
      </c>
      <c r="G2508" s="40">
        <f t="shared" si="467"/>
        <v>15004</v>
      </c>
      <c r="H2508" s="82">
        <f t="shared" ref="H2508" si="469">G2508/4</f>
        <v>3751</v>
      </c>
      <c r="I2508" s="20">
        <v>4</v>
      </c>
      <c r="J2508" s="76">
        <f t="shared" si="466"/>
        <v>2</v>
      </c>
    </row>
    <row r="2509" spans="2:10" x14ac:dyDescent="0.5">
      <c r="B2509" s="231"/>
      <c r="C2509" s="232">
        <f t="shared" si="463"/>
        <v>2507</v>
      </c>
      <c r="E2509" s="300">
        <v>2</v>
      </c>
      <c r="F2509" s="45">
        <f t="shared" si="451"/>
        <v>5003</v>
      </c>
      <c r="G2509" s="40">
        <f t="shared" si="467"/>
        <v>15010</v>
      </c>
      <c r="H2509" s="80">
        <f t="shared" si="444"/>
        <v>7505</v>
      </c>
      <c r="I2509" s="20">
        <v>2</v>
      </c>
      <c r="J2509" s="76">
        <f t="shared" si="466"/>
        <v>1</v>
      </c>
    </row>
    <row r="2510" spans="2:10" x14ac:dyDescent="0.5">
      <c r="B2510" s="231"/>
      <c r="C2510" s="232">
        <f t="shared" si="463"/>
        <v>2508</v>
      </c>
      <c r="E2510" s="300">
        <v>8</v>
      </c>
      <c r="F2510" s="45">
        <f t="shared" si="451"/>
        <v>5005</v>
      </c>
      <c r="G2510" s="40">
        <f t="shared" si="467"/>
        <v>15016</v>
      </c>
      <c r="H2510" s="81">
        <f t="shared" ref="H2510" si="470">G2510/I2510</f>
        <v>1877</v>
      </c>
      <c r="I2510" s="20">
        <v>8</v>
      </c>
      <c r="J2510" s="76">
        <f t="shared" si="466"/>
        <v>3</v>
      </c>
    </row>
    <row r="2511" spans="2:10" x14ac:dyDescent="0.5">
      <c r="B2511" s="231"/>
      <c r="C2511" s="232">
        <f t="shared" si="463"/>
        <v>2509</v>
      </c>
      <c r="E2511" s="300">
        <v>2</v>
      </c>
      <c r="F2511" s="45">
        <f t="shared" si="451"/>
        <v>5007</v>
      </c>
      <c r="G2511" s="40">
        <f t="shared" si="467"/>
        <v>15022</v>
      </c>
      <c r="H2511" s="80">
        <f t="shared" si="453"/>
        <v>7511</v>
      </c>
      <c r="I2511" s="20">
        <v>2</v>
      </c>
      <c r="J2511" s="76">
        <f t="shared" si="466"/>
        <v>1</v>
      </c>
    </row>
    <row r="2512" spans="2:10" x14ac:dyDescent="0.5">
      <c r="B2512" s="231"/>
      <c r="C2512" s="232">
        <f t="shared" si="463"/>
        <v>2510</v>
      </c>
      <c r="E2512" s="300">
        <v>4</v>
      </c>
      <c r="F2512" s="45">
        <f t="shared" si="451"/>
        <v>5009</v>
      </c>
      <c r="G2512" s="40">
        <f t="shared" si="467"/>
        <v>15028</v>
      </c>
      <c r="H2512" s="82">
        <f t="shared" ref="H2512" si="471">G2512/4</f>
        <v>3757</v>
      </c>
      <c r="I2512" s="20">
        <v>4</v>
      </c>
      <c r="J2512" s="76">
        <f t="shared" si="466"/>
        <v>2</v>
      </c>
    </row>
    <row r="2513" spans="2:10" x14ac:dyDescent="0.5">
      <c r="B2513" s="231"/>
      <c r="C2513" s="232">
        <f t="shared" si="463"/>
        <v>2511</v>
      </c>
      <c r="E2513" s="300">
        <v>2</v>
      </c>
      <c r="F2513" s="45">
        <f t="shared" si="451"/>
        <v>5011</v>
      </c>
      <c r="G2513" s="40">
        <f t="shared" si="467"/>
        <v>15034</v>
      </c>
      <c r="H2513" s="80">
        <f t="shared" si="444"/>
        <v>7517</v>
      </c>
      <c r="I2513" s="20">
        <v>2</v>
      </c>
      <c r="J2513" s="76">
        <f t="shared" si="466"/>
        <v>1</v>
      </c>
    </row>
    <row r="2514" spans="2:10" x14ac:dyDescent="0.5">
      <c r="B2514" s="231"/>
      <c r="C2514" s="232">
        <f t="shared" si="463"/>
        <v>2512</v>
      </c>
      <c r="E2514" s="300">
        <v>64</v>
      </c>
      <c r="F2514" s="45">
        <f t="shared" si="451"/>
        <v>5013</v>
      </c>
      <c r="G2514" s="40">
        <f t="shared" si="467"/>
        <v>15040</v>
      </c>
      <c r="H2514" s="81">
        <f t="shared" ref="H2514" si="472">G2514/I2514</f>
        <v>235</v>
      </c>
      <c r="I2514" s="20">
        <v>64</v>
      </c>
      <c r="J2514" s="76">
        <f t="shared" si="466"/>
        <v>6</v>
      </c>
    </row>
    <row r="2515" spans="2:10" x14ac:dyDescent="0.5">
      <c r="B2515" s="231"/>
      <c r="C2515" s="232">
        <f t="shared" si="463"/>
        <v>2513</v>
      </c>
      <c r="E2515" s="300">
        <v>2</v>
      </c>
      <c r="F2515" s="45">
        <f t="shared" si="451"/>
        <v>5015</v>
      </c>
      <c r="G2515" s="40">
        <f t="shared" si="467"/>
        <v>15046</v>
      </c>
      <c r="H2515" s="80">
        <f t="shared" si="453"/>
        <v>7523</v>
      </c>
      <c r="I2515" s="20">
        <v>2</v>
      </c>
      <c r="J2515" s="76">
        <f t="shared" si="466"/>
        <v>1</v>
      </c>
    </row>
    <row r="2516" spans="2:10" x14ac:dyDescent="0.5">
      <c r="B2516" s="231"/>
      <c r="C2516" s="232">
        <f t="shared" si="463"/>
        <v>2514</v>
      </c>
      <c r="E2516" s="300">
        <v>4</v>
      </c>
      <c r="F2516" s="45">
        <f t="shared" si="451"/>
        <v>5017</v>
      </c>
      <c r="G2516" s="40">
        <f t="shared" si="467"/>
        <v>15052</v>
      </c>
      <c r="H2516" s="82">
        <f t="shared" ref="H2516" si="473">G2516/4</f>
        <v>3763</v>
      </c>
      <c r="I2516" s="20">
        <v>4</v>
      </c>
      <c r="J2516" s="76">
        <f t="shared" si="466"/>
        <v>2</v>
      </c>
    </row>
    <row r="2517" spans="2:10" x14ac:dyDescent="0.5">
      <c r="B2517" s="231"/>
      <c r="C2517" s="232">
        <f t="shared" si="463"/>
        <v>2515</v>
      </c>
      <c r="E2517" s="300">
        <v>2</v>
      </c>
      <c r="F2517" s="45">
        <f t="shared" si="451"/>
        <v>5019</v>
      </c>
      <c r="G2517" s="40">
        <f t="shared" si="467"/>
        <v>15058</v>
      </c>
      <c r="H2517" s="80">
        <f t="shared" si="444"/>
        <v>7529</v>
      </c>
      <c r="I2517" s="20">
        <v>2</v>
      </c>
      <c r="J2517" s="76">
        <f t="shared" si="466"/>
        <v>1</v>
      </c>
    </row>
    <row r="2518" spans="2:10" x14ac:dyDescent="0.5">
      <c r="B2518" s="231"/>
      <c r="C2518" s="232">
        <f t="shared" si="463"/>
        <v>2516</v>
      </c>
      <c r="E2518" s="300">
        <v>8</v>
      </c>
      <c r="F2518" s="45">
        <f t="shared" si="451"/>
        <v>5021</v>
      </c>
      <c r="G2518" s="40">
        <f t="shared" si="467"/>
        <v>15064</v>
      </c>
      <c r="H2518" s="81">
        <f t="shared" ref="H2518" si="474">G2518/I2518</f>
        <v>1883</v>
      </c>
      <c r="I2518" s="20">
        <v>8</v>
      </c>
      <c r="J2518" s="76">
        <f t="shared" si="466"/>
        <v>3</v>
      </c>
    </row>
    <row r="2519" spans="2:10" x14ac:dyDescent="0.5">
      <c r="B2519" s="231"/>
      <c r="C2519" s="232">
        <f t="shared" si="463"/>
        <v>2517</v>
      </c>
      <c r="E2519" s="300">
        <v>2</v>
      </c>
      <c r="F2519" s="45">
        <f t="shared" si="451"/>
        <v>5023</v>
      </c>
      <c r="G2519" s="40">
        <f t="shared" si="467"/>
        <v>15070</v>
      </c>
      <c r="H2519" s="80">
        <f t="shared" si="453"/>
        <v>7535</v>
      </c>
      <c r="I2519" s="20">
        <v>2</v>
      </c>
      <c r="J2519" s="76">
        <f t="shared" si="466"/>
        <v>1</v>
      </c>
    </row>
    <row r="2520" spans="2:10" x14ac:dyDescent="0.5">
      <c r="B2520" s="231"/>
      <c r="C2520" s="232">
        <f t="shared" si="463"/>
        <v>2518</v>
      </c>
      <c r="E2520" s="300">
        <v>4</v>
      </c>
      <c r="F2520" s="45">
        <f t="shared" si="451"/>
        <v>5025</v>
      </c>
      <c r="G2520" s="40">
        <f t="shared" si="467"/>
        <v>15076</v>
      </c>
      <c r="H2520" s="82">
        <f t="shared" ref="H2520" si="475">G2520/4</f>
        <v>3769</v>
      </c>
      <c r="I2520" s="20">
        <v>4</v>
      </c>
      <c r="J2520" s="76">
        <f t="shared" si="466"/>
        <v>2</v>
      </c>
    </row>
    <row r="2521" spans="2:10" x14ac:dyDescent="0.5">
      <c r="B2521" s="231"/>
      <c r="C2521" s="232">
        <f t="shared" si="463"/>
        <v>2519</v>
      </c>
      <c r="E2521" s="300">
        <v>2</v>
      </c>
      <c r="F2521" s="45">
        <f t="shared" si="451"/>
        <v>5027</v>
      </c>
      <c r="G2521" s="40">
        <f t="shared" si="467"/>
        <v>15082</v>
      </c>
      <c r="H2521" s="80">
        <f t="shared" si="444"/>
        <v>7541</v>
      </c>
      <c r="I2521" s="20">
        <v>2</v>
      </c>
      <c r="J2521" s="76">
        <f t="shared" si="466"/>
        <v>1</v>
      </c>
    </row>
    <row r="2522" spans="2:10" x14ac:dyDescent="0.5">
      <c r="B2522" s="231"/>
      <c r="C2522" s="232">
        <f t="shared" si="463"/>
        <v>2520</v>
      </c>
      <c r="E2522" s="300">
        <v>16</v>
      </c>
      <c r="F2522" s="45">
        <f t="shared" si="451"/>
        <v>5029</v>
      </c>
      <c r="G2522" s="40">
        <f t="shared" si="467"/>
        <v>15088</v>
      </c>
      <c r="H2522" s="81">
        <f t="shared" ref="H2522" si="476">G2522/I2522</f>
        <v>943</v>
      </c>
      <c r="I2522" s="20">
        <v>16</v>
      </c>
      <c r="J2522" s="76">
        <f t="shared" si="466"/>
        <v>4</v>
      </c>
    </row>
    <row r="2523" spans="2:10" x14ac:dyDescent="0.5">
      <c r="B2523" s="231"/>
      <c r="C2523" s="232">
        <f t="shared" si="463"/>
        <v>2521</v>
      </c>
      <c r="E2523" s="300">
        <v>2</v>
      </c>
      <c r="F2523" s="45">
        <f t="shared" si="451"/>
        <v>5031</v>
      </c>
      <c r="G2523" s="40">
        <f t="shared" si="467"/>
        <v>15094</v>
      </c>
      <c r="H2523" s="80">
        <f t="shared" si="453"/>
        <v>7547</v>
      </c>
      <c r="I2523" s="20">
        <v>2</v>
      </c>
      <c r="J2523" s="76">
        <f t="shared" si="466"/>
        <v>1</v>
      </c>
    </row>
    <row r="2524" spans="2:10" x14ac:dyDescent="0.5">
      <c r="B2524" s="231"/>
      <c r="C2524" s="232">
        <f t="shared" si="463"/>
        <v>2522</v>
      </c>
      <c r="E2524" s="300">
        <v>4</v>
      </c>
      <c r="F2524" s="45">
        <f t="shared" si="451"/>
        <v>5033</v>
      </c>
      <c r="G2524" s="40">
        <f t="shared" si="467"/>
        <v>15100</v>
      </c>
      <c r="H2524" s="82">
        <f t="shared" ref="H2524" si="477">G2524/4</f>
        <v>3775</v>
      </c>
      <c r="I2524" s="20">
        <v>4</v>
      </c>
      <c r="J2524" s="76">
        <f t="shared" si="466"/>
        <v>2</v>
      </c>
    </row>
    <row r="2525" spans="2:10" x14ac:dyDescent="0.5">
      <c r="B2525" s="231"/>
      <c r="C2525" s="232">
        <f t="shared" si="463"/>
        <v>2523</v>
      </c>
      <c r="E2525" s="300">
        <v>2</v>
      </c>
      <c r="F2525" s="45">
        <f t="shared" si="451"/>
        <v>5035</v>
      </c>
      <c r="G2525" s="40">
        <f t="shared" si="467"/>
        <v>15106</v>
      </c>
      <c r="H2525" s="80">
        <f t="shared" si="444"/>
        <v>7553</v>
      </c>
      <c r="I2525" s="20">
        <v>2</v>
      </c>
      <c r="J2525" s="76">
        <f t="shared" si="466"/>
        <v>1</v>
      </c>
    </row>
    <row r="2526" spans="2:10" x14ac:dyDescent="0.5">
      <c r="B2526" s="231"/>
      <c r="C2526" s="232">
        <f t="shared" si="463"/>
        <v>2524</v>
      </c>
      <c r="E2526" s="300">
        <v>8</v>
      </c>
      <c r="F2526" s="45">
        <f t="shared" si="451"/>
        <v>5037</v>
      </c>
      <c r="G2526" s="40">
        <f t="shared" si="467"/>
        <v>15112</v>
      </c>
      <c r="H2526" s="81">
        <f t="shared" ref="H2526" si="478">G2526/I2526</f>
        <v>1889</v>
      </c>
      <c r="I2526" s="20">
        <v>8</v>
      </c>
      <c r="J2526" s="76">
        <f t="shared" si="466"/>
        <v>3</v>
      </c>
    </row>
    <row r="2527" spans="2:10" x14ac:dyDescent="0.5">
      <c r="B2527" s="231"/>
      <c r="C2527" s="232">
        <f t="shared" si="463"/>
        <v>2525</v>
      </c>
      <c r="E2527" s="300">
        <v>2</v>
      </c>
      <c r="F2527" s="45">
        <f t="shared" si="451"/>
        <v>5039</v>
      </c>
      <c r="G2527" s="40">
        <f t="shared" si="467"/>
        <v>15118</v>
      </c>
      <c r="H2527" s="80">
        <f t="shared" si="453"/>
        <v>7559</v>
      </c>
      <c r="I2527" s="20">
        <v>2</v>
      </c>
      <c r="J2527" s="76">
        <f t="shared" si="466"/>
        <v>1</v>
      </c>
    </row>
    <row r="2528" spans="2:10" x14ac:dyDescent="0.5">
      <c r="B2528" s="231"/>
      <c r="C2528" s="232">
        <f t="shared" si="463"/>
        <v>2526</v>
      </c>
      <c r="E2528" s="300">
        <v>4</v>
      </c>
      <c r="F2528" s="45">
        <f t="shared" si="451"/>
        <v>5041</v>
      </c>
      <c r="G2528" s="40">
        <f t="shared" si="467"/>
        <v>15124</v>
      </c>
      <c r="H2528" s="82">
        <f t="shared" ref="H2528" si="479">G2528/4</f>
        <v>3781</v>
      </c>
      <c r="I2528" s="20">
        <v>4</v>
      </c>
      <c r="J2528" s="76">
        <f t="shared" si="466"/>
        <v>2</v>
      </c>
    </row>
    <row r="2529" spans="2:10" x14ac:dyDescent="0.5">
      <c r="B2529" s="231"/>
      <c r="C2529" s="232">
        <f t="shared" si="463"/>
        <v>2527</v>
      </c>
      <c r="E2529" s="300">
        <v>2</v>
      </c>
      <c r="F2529" s="45">
        <f t="shared" si="451"/>
        <v>5043</v>
      </c>
      <c r="G2529" s="40">
        <f t="shared" si="467"/>
        <v>15130</v>
      </c>
      <c r="H2529" s="80">
        <f t="shared" si="444"/>
        <v>7565</v>
      </c>
      <c r="I2529" s="20">
        <v>2</v>
      </c>
      <c r="J2529" s="76">
        <f t="shared" si="466"/>
        <v>1</v>
      </c>
    </row>
    <row r="2530" spans="2:10" x14ac:dyDescent="0.5">
      <c r="B2530" s="231"/>
      <c r="C2530" s="232">
        <f t="shared" si="463"/>
        <v>2528</v>
      </c>
      <c r="E2530" s="300">
        <v>32</v>
      </c>
      <c r="F2530" s="45">
        <f t="shared" si="451"/>
        <v>5045</v>
      </c>
      <c r="G2530" s="40">
        <f t="shared" si="467"/>
        <v>15136</v>
      </c>
      <c r="H2530" s="81">
        <f t="shared" ref="H2530" si="480">G2530/I2530</f>
        <v>473</v>
      </c>
      <c r="I2530" s="20">
        <v>32</v>
      </c>
      <c r="J2530" s="76">
        <f t="shared" si="466"/>
        <v>5</v>
      </c>
    </row>
    <row r="2531" spans="2:10" x14ac:dyDescent="0.5">
      <c r="B2531" s="231"/>
      <c r="C2531" s="232">
        <f t="shared" si="463"/>
        <v>2529</v>
      </c>
      <c r="E2531" s="300">
        <v>2</v>
      </c>
      <c r="F2531" s="45">
        <f t="shared" si="451"/>
        <v>5047</v>
      </c>
      <c r="G2531" s="40">
        <f t="shared" si="467"/>
        <v>15142</v>
      </c>
      <c r="H2531" s="80">
        <f t="shared" si="453"/>
        <v>7571</v>
      </c>
      <c r="I2531" s="20">
        <v>2</v>
      </c>
      <c r="J2531" s="76">
        <f t="shared" si="466"/>
        <v>1</v>
      </c>
    </row>
    <row r="2532" spans="2:10" x14ac:dyDescent="0.5">
      <c r="B2532" s="231"/>
      <c r="C2532" s="232">
        <f t="shared" si="463"/>
        <v>2530</v>
      </c>
      <c r="E2532" s="300">
        <v>4</v>
      </c>
      <c r="F2532" s="45">
        <f t="shared" si="451"/>
        <v>5049</v>
      </c>
      <c r="G2532" s="40">
        <f t="shared" si="467"/>
        <v>15148</v>
      </c>
      <c r="H2532" s="82">
        <f t="shared" ref="H2532" si="481">G2532/4</f>
        <v>3787</v>
      </c>
      <c r="I2532" s="20">
        <v>4</v>
      </c>
      <c r="J2532" s="76">
        <f t="shared" si="466"/>
        <v>2</v>
      </c>
    </row>
    <row r="2533" spans="2:10" x14ac:dyDescent="0.5">
      <c r="B2533" s="231"/>
      <c r="C2533" s="232">
        <f t="shared" si="463"/>
        <v>2531</v>
      </c>
      <c r="E2533" s="300">
        <v>2</v>
      </c>
      <c r="F2533" s="45">
        <f t="shared" si="451"/>
        <v>5051</v>
      </c>
      <c r="G2533" s="40">
        <f t="shared" si="467"/>
        <v>15154</v>
      </c>
      <c r="H2533" s="80">
        <f t="shared" ref="H2533:H2593" si="482">H2531+6</f>
        <v>7577</v>
      </c>
      <c r="I2533" s="20">
        <v>2</v>
      </c>
      <c r="J2533" s="76">
        <f t="shared" si="466"/>
        <v>1</v>
      </c>
    </row>
    <row r="2534" spans="2:10" x14ac:dyDescent="0.5">
      <c r="B2534" s="231"/>
      <c r="C2534" s="232">
        <f t="shared" si="463"/>
        <v>2532</v>
      </c>
      <c r="E2534" s="300">
        <v>8</v>
      </c>
      <c r="F2534" s="45">
        <f t="shared" si="451"/>
        <v>5053</v>
      </c>
      <c r="G2534" s="40">
        <f t="shared" si="467"/>
        <v>15160</v>
      </c>
      <c r="H2534" s="81">
        <f t="shared" ref="H2534" si="483">G2534/I2534</f>
        <v>1895</v>
      </c>
      <c r="I2534" s="20">
        <v>8</v>
      </c>
      <c r="J2534" s="76">
        <f t="shared" si="466"/>
        <v>3</v>
      </c>
    </row>
    <row r="2535" spans="2:10" x14ac:dyDescent="0.5">
      <c r="B2535" s="231"/>
      <c r="C2535" s="232">
        <f t="shared" si="463"/>
        <v>2533</v>
      </c>
      <c r="E2535" s="300">
        <v>2</v>
      </c>
      <c r="F2535" s="45">
        <f t="shared" si="451"/>
        <v>5055</v>
      </c>
      <c r="G2535" s="40">
        <f t="shared" si="467"/>
        <v>15166</v>
      </c>
      <c r="H2535" s="80">
        <f t="shared" si="453"/>
        <v>7583</v>
      </c>
      <c r="I2535" s="20">
        <v>2</v>
      </c>
      <c r="J2535" s="76">
        <f t="shared" si="466"/>
        <v>1</v>
      </c>
    </row>
    <row r="2536" spans="2:10" x14ac:dyDescent="0.5">
      <c r="B2536" s="231"/>
      <c r="C2536" s="232">
        <f t="shared" si="463"/>
        <v>2534</v>
      </c>
      <c r="E2536" s="300">
        <v>4</v>
      </c>
      <c r="F2536" s="45">
        <f t="shared" si="451"/>
        <v>5057</v>
      </c>
      <c r="G2536" s="40">
        <f t="shared" si="467"/>
        <v>15172</v>
      </c>
      <c r="H2536" s="82">
        <f t="shared" ref="H2536" si="484">G2536/4</f>
        <v>3793</v>
      </c>
      <c r="I2536" s="20">
        <v>4</v>
      </c>
      <c r="J2536" s="76">
        <f t="shared" si="466"/>
        <v>2</v>
      </c>
    </row>
    <row r="2537" spans="2:10" x14ac:dyDescent="0.5">
      <c r="B2537" s="231"/>
      <c r="C2537" s="232">
        <f t="shared" si="463"/>
        <v>2535</v>
      </c>
      <c r="E2537" s="300">
        <v>2</v>
      </c>
      <c r="F2537" s="45">
        <f t="shared" si="451"/>
        <v>5059</v>
      </c>
      <c r="G2537" s="40">
        <f t="shared" si="467"/>
        <v>15178</v>
      </c>
      <c r="H2537" s="80">
        <f t="shared" si="482"/>
        <v>7589</v>
      </c>
      <c r="I2537" s="20">
        <v>2</v>
      </c>
      <c r="J2537" s="76">
        <f t="shared" si="466"/>
        <v>1</v>
      </c>
    </row>
    <row r="2538" spans="2:10" x14ac:dyDescent="0.5">
      <c r="B2538" s="231"/>
      <c r="C2538" s="232">
        <f t="shared" si="463"/>
        <v>2536</v>
      </c>
      <c r="E2538" s="300">
        <v>16</v>
      </c>
      <c r="F2538" s="45">
        <f t="shared" si="451"/>
        <v>5061</v>
      </c>
      <c r="G2538" s="40">
        <f t="shared" si="467"/>
        <v>15184</v>
      </c>
      <c r="H2538" s="81">
        <f t="shared" ref="H2538" si="485">G2538/I2538</f>
        <v>949</v>
      </c>
      <c r="I2538" s="20">
        <v>16</v>
      </c>
      <c r="J2538" s="76">
        <f t="shared" si="466"/>
        <v>4</v>
      </c>
    </row>
    <row r="2539" spans="2:10" x14ac:dyDescent="0.5">
      <c r="B2539" s="231"/>
      <c r="C2539" s="232">
        <f t="shared" si="463"/>
        <v>2537</v>
      </c>
      <c r="E2539" s="300">
        <v>2</v>
      </c>
      <c r="F2539" s="45">
        <f t="shared" si="451"/>
        <v>5063</v>
      </c>
      <c r="G2539" s="40">
        <f t="shared" si="467"/>
        <v>15190</v>
      </c>
      <c r="H2539" s="80">
        <f t="shared" si="453"/>
        <v>7595</v>
      </c>
      <c r="I2539" s="20">
        <v>2</v>
      </c>
      <c r="J2539" s="76">
        <f t="shared" si="466"/>
        <v>1</v>
      </c>
    </row>
    <row r="2540" spans="2:10" x14ac:dyDescent="0.5">
      <c r="B2540" s="231"/>
      <c r="C2540" s="232">
        <f t="shared" si="463"/>
        <v>2538</v>
      </c>
      <c r="E2540" s="300">
        <v>4</v>
      </c>
      <c r="F2540" s="45">
        <f t="shared" si="451"/>
        <v>5065</v>
      </c>
      <c r="G2540" s="40">
        <f t="shared" si="467"/>
        <v>15196</v>
      </c>
      <c r="H2540" s="82">
        <f t="shared" ref="H2540" si="486">G2540/4</f>
        <v>3799</v>
      </c>
      <c r="I2540" s="20">
        <v>4</v>
      </c>
      <c r="J2540" s="76">
        <f t="shared" si="466"/>
        <v>2</v>
      </c>
    </row>
    <row r="2541" spans="2:10" x14ac:dyDescent="0.5">
      <c r="B2541" s="231"/>
      <c r="C2541" s="232">
        <f t="shared" si="463"/>
        <v>2539</v>
      </c>
      <c r="E2541" s="300">
        <v>2</v>
      </c>
      <c r="F2541" s="45">
        <f t="shared" si="451"/>
        <v>5067</v>
      </c>
      <c r="G2541" s="40">
        <f t="shared" si="467"/>
        <v>15202</v>
      </c>
      <c r="H2541" s="80">
        <f t="shared" si="482"/>
        <v>7601</v>
      </c>
      <c r="I2541" s="20">
        <v>2</v>
      </c>
      <c r="J2541" s="76">
        <f t="shared" si="466"/>
        <v>1</v>
      </c>
    </row>
    <row r="2542" spans="2:10" x14ac:dyDescent="0.5">
      <c r="B2542" s="231"/>
      <c r="C2542" s="232">
        <f t="shared" si="463"/>
        <v>2540</v>
      </c>
      <c r="E2542" s="300">
        <v>8</v>
      </c>
      <c r="F2542" s="45">
        <f t="shared" si="451"/>
        <v>5069</v>
      </c>
      <c r="G2542" s="40">
        <f t="shared" si="467"/>
        <v>15208</v>
      </c>
      <c r="H2542" s="81">
        <f t="shared" ref="H2542" si="487">G2542/I2542</f>
        <v>1901</v>
      </c>
      <c r="I2542" s="20">
        <v>8</v>
      </c>
      <c r="J2542" s="76">
        <f t="shared" si="466"/>
        <v>3</v>
      </c>
    </row>
    <row r="2543" spans="2:10" x14ac:dyDescent="0.5">
      <c r="B2543" s="231"/>
      <c r="C2543" s="232">
        <f t="shared" si="463"/>
        <v>2541</v>
      </c>
      <c r="E2543" s="300">
        <v>2</v>
      </c>
      <c r="F2543" s="45">
        <f t="shared" si="451"/>
        <v>5071</v>
      </c>
      <c r="G2543" s="40">
        <f t="shared" si="467"/>
        <v>15214</v>
      </c>
      <c r="H2543" s="80">
        <f t="shared" si="453"/>
        <v>7607</v>
      </c>
      <c r="I2543" s="20">
        <v>2</v>
      </c>
      <c r="J2543" s="76">
        <f t="shared" si="466"/>
        <v>1</v>
      </c>
    </row>
    <row r="2544" spans="2:10" x14ac:dyDescent="0.5">
      <c r="B2544" s="231"/>
      <c r="C2544" s="232">
        <f t="shared" si="463"/>
        <v>2542</v>
      </c>
      <c r="E2544" s="300">
        <v>4</v>
      </c>
      <c r="F2544" s="45">
        <f t="shared" si="451"/>
        <v>5073</v>
      </c>
      <c r="G2544" s="40">
        <f t="shared" si="467"/>
        <v>15220</v>
      </c>
      <c r="H2544" s="82">
        <f t="shared" ref="H2544" si="488">G2544/4</f>
        <v>3805</v>
      </c>
      <c r="I2544" s="20">
        <v>4</v>
      </c>
      <c r="J2544" s="76">
        <f t="shared" si="466"/>
        <v>2</v>
      </c>
    </row>
    <row r="2545" spans="2:10" x14ac:dyDescent="0.5">
      <c r="B2545" s="231"/>
      <c r="C2545" s="232">
        <f t="shared" si="463"/>
        <v>2543</v>
      </c>
      <c r="E2545" s="300">
        <v>2</v>
      </c>
      <c r="F2545" s="45">
        <f t="shared" si="451"/>
        <v>5075</v>
      </c>
      <c r="G2545" s="40">
        <f t="shared" si="467"/>
        <v>15226</v>
      </c>
      <c r="H2545" s="80">
        <f t="shared" si="482"/>
        <v>7613</v>
      </c>
      <c r="I2545" s="20">
        <v>2</v>
      </c>
      <c r="J2545" s="76">
        <f t="shared" si="466"/>
        <v>1</v>
      </c>
    </row>
    <row r="2546" spans="2:10" x14ac:dyDescent="0.5">
      <c r="B2546" s="231"/>
      <c r="C2546" s="232">
        <f t="shared" si="463"/>
        <v>2544</v>
      </c>
      <c r="E2546" s="300">
        <v>128</v>
      </c>
      <c r="F2546" s="45">
        <f t="shared" ref="F2546:F2609" si="489">(G2546-1)/3</f>
        <v>5077</v>
      </c>
      <c r="G2546" s="40">
        <f t="shared" si="467"/>
        <v>15232</v>
      </c>
      <c r="H2546" s="81">
        <f t="shared" ref="H2546" si="490">G2546/I2546</f>
        <v>119</v>
      </c>
      <c r="I2546" s="20">
        <v>128</v>
      </c>
      <c r="J2546" s="76">
        <f t="shared" si="466"/>
        <v>7</v>
      </c>
    </row>
    <row r="2547" spans="2:10" x14ac:dyDescent="0.5">
      <c r="B2547" s="231"/>
      <c r="C2547" s="232">
        <f t="shared" si="463"/>
        <v>2545</v>
      </c>
      <c r="E2547" s="300">
        <v>2</v>
      </c>
      <c r="F2547" s="45">
        <f t="shared" si="489"/>
        <v>5079</v>
      </c>
      <c r="G2547" s="40">
        <f t="shared" si="467"/>
        <v>15238</v>
      </c>
      <c r="H2547" s="80">
        <f t="shared" ref="H2547:H2607" si="491">H2545+6</f>
        <v>7619</v>
      </c>
      <c r="I2547" s="20">
        <v>2</v>
      </c>
      <c r="J2547" s="76">
        <f t="shared" si="466"/>
        <v>1</v>
      </c>
    </row>
    <row r="2548" spans="2:10" x14ac:dyDescent="0.5">
      <c r="B2548" s="231"/>
      <c r="C2548" s="232">
        <f t="shared" si="463"/>
        <v>2546</v>
      </c>
      <c r="E2548" s="300">
        <v>4</v>
      </c>
      <c r="F2548" s="45">
        <f t="shared" si="489"/>
        <v>5081</v>
      </c>
      <c r="G2548" s="40">
        <f t="shared" si="467"/>
        <v>15244</v>
      </c>
      <c r="H2548" s="82">
        <f t="shared" ref="H2548" si="492">G2548/4</f>
        <v>3811</v>
      </c>
      <c r="I2548" s="20">
        <v>4</v>
      </c>
      <c r="J2548" s="76">
        <f t="shared" si="466"/>
        <v>2</v>
      </c>
    </row>
    <row r="2549" spans="2:10" x14ac:dyDescent="0.5">
      <c r="B2549" s="231"/>
      <c r="C2549" s="232">
        <f t="shared" si="463"/>
        <v>2547</v>
      </c>
      <c r="E2549" s="300">
        <v>2</v>
      </c>
      <c r="F2549" s="45">
        <f t="shared" si="489"/>
        <v>5083</v>
      </c>
      <c r="G2549" s="40">
        <f t="shared" si="467"/>
        <v>15250</v>
      </c>
      <c r="H2549" s="80">
        <f t="shared" si="482"/>
        <v>7625</v>
      </c>
      <c r="I2549" s="20">
        <v>2</v>
      </c>
      <c r="J2549" s="76">
        <f t="shared" si="466"/>
        <v>1</v>
      </c>
    </row>
    <row r="2550" spans="2:10" x14ac:dyDescent="0.5">
      <c r="B2550" s="231"/>
      <c r="C2550" s="232">
        <f t="shared" si="463"/>
        <v>2548</v>
      </c>
      <c r="E2550" s="300">
        <v>8</v>
      </c>
      <c r="F2550" s="45">
        <f t="shared" si="489"/>
        <v>5085</v>
      </c>
      <c r="G2550" s="40">
        <f t="shared" si="467"/>
        <v>15256</v>
      </c>
      <c r="H2550" s="81">
        <f t="shared" ref="H2550" si="493">G2550/I2550</f>
        <v>1907</v>
      </c>
      <c r="I2550" s="20">
        <v>8</v>
      </c>
      <c r="J2550" s="76">
        <f t="shared" si="466"/>
        <v>3</v>
      </c>
    </row>
    <row r="2551" spans="2:10" x14ac:dyDescent="0.5">
      <c r="B2551" s="231"/>
      <c r="C2551" s="232">
        <f t="shared" si="463"/>
        <v>2549</v>
      </c>
      <c r="E2551" s="300">
        <v>2</v>
      </c>
      <c r="F2551" s="45">
        <f t="shared" si="489"/>
        <v>5087</v>
      </c>
      <c r="G2551" s="40">
        <f t="shared" si="467"/>
        <v>15262</v>
      </c>
      <c r="H2551" s="80">
        <f t="shared" si="491"/>
        <v>7631</v>
      </c>
      <c r="I2551" s="20">
        <v>2</v>
      </c>
      <c r="J2551" s="76">
        <f t="shared" si="466"/>
        <v>1</v>
      </c>
    </row>
    <row r="2552" spans="2:10" x14ac:dyDescent="0.5">
      <c r="B2552" s="231"/>
      <c r="C2552" s="232">
        <f t="shared" si="463"/>
        <v>2550</v>
      </c>
      <c r="E2552" s="300">
        <v>4</v>
      </c>
      <c r="F2552" s="45">
        <f t="shared" si="489"/>
        <v>5089</v>
      </c>
      <c r="G2552" s="40">
        <f t="shared" si="467"/>
        <v>15268</v>
      </c>
      <c r="H2552" s="82">
        <f t="shared" ref="H2552" si="494">G2552/4</f>
        <v>3817</v>
      </c>
      <c r="I2552" s="20">
        <v>4</v>
      </c>
      <c r="J2552" s="76">
        <f t="shared" si="466"/>
        <v>2</v>
      </c>
    </row>
    <row r="2553" spans="2:10" x14ac:dyDescent="0.5">
      <c r="B2553" s="231"/>
      <c r="C2553" s="232">
        <f t="shared" si="463"/>
        <v>2551</v>
      </c>
      <c r="E2553" s="300">
        <v>2</v>
      </c>
      <c r="F2553" s="45">
        <f t="shared" si="489"/>
        <v>5091</v>
      </c>
      <c r="G2553" s="40">
        <f t="shared" si="467"/>
        <v>15274</v>
      </c>
      <c r="H2553" s="80">
        <f t="shared" si="482"/>
        <v>7637</v>
      </c>
      <c r="I2553" s="20">
        <v>2</v>
      </c>
      <c r="J2553" s="76">
        <f t="shared" si="466"/>
        <v>1</v>
      </c>
    </row>
    <row r="2554" spans="2:10" x14ac:dyDescent="0.5">
      <c r="B2554" s="231"/>
      <c r="C2554" s="232">
        <f t="shared" si="463"/>
        <v>2552</v>
      </c>
      <c r="E2554" s="300">
        <v>16</v>
      </c>
      <c r="F2554" s="45">
        <f t="shared" si="489"/>
        <v>5093</v>
      </c>
      <c r="G2554" s="40">
        <f t="shared" si="467"/>
        <v>15280</v>
      </c>
      <c r="H2554" s="81">
        <f t="shared" ref="H2554" si="495">G2554/I2554</f>
        <v>955</v>
      </c>
      <c r="I2554" s="20">
        <v>16</v>
      </c>
      <c r="J2554" s="76">
        <f t="shared" si="466"/>
        <v>4</v>
      </c>
    </row>
    <row r="2555" spans="2:10" x14ac:dyDescent="0.5">
      <c r="B2555" s="231"/>
      <c r="C2555" s="232">
        <f t="shared" si="463"/>
        <v>2553</v>
      </c>
      <c r="E2555" s="300">
        <v>2</v>
      </c>
      <c r="F2555" s="45">
        <f t="shared" si="489"/>
        <v>5095</v>
      </c>
      <c r="G2555" s="40">
        <f t="shared" si="467"/>
        <v>15286</v>
      </c>
      <c r="H2555" s="80">
        <f t="shared" si="491"/>
        <v>7643</v>
      </c>
      <c r="I2555" s="20">
        <v>2</v>
      </c>
      <c r="J2555" s="76">
        <f t="shared" si="466"/>
        <v>1</v>
      </c>
    </row>
    <row r="2556" spans="2:10" x14ac:dyDescent="0.5">
      <c r="B2556" s="231"/>
      <c r="C2556" s="232">
        <f t="shared" si="463"/>
        <v>2554</v>
      </c>
      <c r="E2556" s="300">
        <v>4</v>
      </c>
      <c r="F2556" s="45">
        <f t="shared" si="489"/>
        <v>5097</v>
      </c>
      <c r="G2556" s="40">
        <f t="shared" si="467"/>
        <v>15292</v>
      </c>
      <c r="H2556" s="82">
        <f t="shared" ref="H2556" si="496">G2556/4</f>
        <v>3823</v>
      </c>
      <c r="I2556" s="20">
        <v>4</v>
      </c>
      <c r="J2556" s="76">
        <f t="shared" si="466"/>
        <v>2</v>
      </c>
    </row>
    <row r="2557" spans="2:10" x14ac:dyDescent="0.5">
      <c r="B2557" s="231"/>
      <c r="C2557" s="232">
        <f t="shared" si="463"/>
        <v>2555</v>
      </c>
      <c r="E2557" s="300">
        <v>2</v>
      </c>
      <c r="F2557" s="45">
        <f t="shared" si="489"/>
        <v>5099</v>
      </c>
      <c r="G2557" s="40">
        <f t="shared" si="467"/>
        <v>15298</v>
      </c>
      <c r="H2557" s="80">
        <f t="shared" si="482"/>
        <v>7649</v>
      </c>
      <c r="I2557" s="20">
        <v>2</v>
      </c>
      <c r="J2557" s="76">
        <f t="shared" si="466"/>
        <v>1</v>
      </c>
    </row>
    <row r="2558" spans="2:10" x14ac:dyDescent="0.5">
      <c r="B2558" s="231"/>
      <c r="C2558" s="232">
        <f t="shared" si="463"/>
        <v>2556</v>
      </c>
      <c r="E2558" s="300">
        <v>8</v>
      </c>
      <c r="F2558" s="45">
        <f t="shared" si="489"/>
        <v>5101</v>
      </c>
      <c r="G2558" s="40">
        <f t="shared" si="467"/>
        <v>15304</v>
      </c>
      <c r="H2558" s="81">
        <f t="shared" ref="H2558" si="497">G2558/I2558</f>
        <v>1913</v>
      </c>
      <c r="I2558" s="20">
        <v>8</v>
      </c>
      <c r="J2558" s="76">
        <f t="shared" si="466"/>
        <v>3</v>
      </c>
    </row>
    <row r="2559" spans="2:10" x14ac:dyDescent="0.5">
      <c r="B2559" s="231"/>
      <c r="C2559" s="232">
        <f t="shared" si="463"/>
        <v>2557</v>
      </c>
      <c r="E2559" s="300">
        <v>2</v>
      </c>
      <c r="F2559" s="45">
        <f t="shared" si="489"/>
        <v>5103</v>
      </c>
      <c r="G2559" s="40">
        <f t="shared" si="467"/>
        <v>15310</v>
      </c>
      <c r="H2559" s="80">
        <f t="shared" si="491"/>
        <v>7655</v>
      </c>
      <c r="I2559" s="20">
        <v>2</v>
      </c>
      <c r="J2559" s="76">
        <f t="shared" si="466"/>
        <v>1</v>
      </c>
    </row>
    <row r="2560" spans="2:10" x14ac:dyDescent="0.5">
      <c r="B2560" s="231"/>
      <c r="C2560" s="232">
        <f t="shared" si="463"/>
        <v>2558</v>
      </c>
      <c r="E2560" s="300">
        <v>4</v>
      </c>
      <c r="F2560" s="45">
        <f t="shared" si="489"/>
        <v>5105</v>
      </c>
      <c r="G2560" s="40">
        <f t="shared" si="467"/>
        <v>15316</v>
      </c>
      <c r="H2560" s="82">
        <f t="shared" ref="H2560" si="498">G2560/4</f>
        <v>3829</v>
      </c>
      <c r="I2560" s="20">
        <v>4</v>
      </c>
      <c r="J2560" s="76">
        <f t="shared" si="466"/>
        <v>2</v>
      </c>
    </row>
    <row r="2561" spans="2:10" x14ac:dyDescent="0.5">
      <c r="B2561" s="231"/>
      <c r="C2561" s="232">
        <f t="shared" si="463"/>
        <v>2559</v>
      </c>
      <c r="E2561" s="300">
        <v>2</v>
      </c>
      <c r="F2561" s="45">
        <f t="shared" si="489"/>
        <v>5107</v>
      </c>
      <c r="G2561" s="40">
        <f t="shared" si="467"/>
        <v>15322</v>
      </c>
      <c r="H2561" s="80">
        <f t="shared" si="482"/>
        <v>7661</v>
      </c>
      <c r="I2561" s="20">
        <v>2</v>
      </c>
      <c r="J2561" s="76">
        <f t="shared" si="466"/>
        <v>1</v>
      </c>
    </row>
    <row r="2562" spans="2:10" x14ac:dyDescent="0.5">
      <c r="B2562" s="231"/>
      <c r="C2562" s="232">
        <f t="shared" si="463"/>
        <v>2560</v>
      </c>
      <c r="E2562" s="300">
        <v>32</v>
      </c>
      <c r="F2562" s="45">
        <f t="shared" si="489"/>
        <v>5109</v>
      </c>
      <c r="G2562" s="40">
        <f t="shared" si="467"/>
        <v>15328</v>
      </c>
      <c r="H2562" s="81">
        <f t="shared" ref="H2562" si="499">G2562/I2562</f>
        <v>479</v>
      </c>
      <c r="I2562" s="20">
        <v>32</v>
      </c>
      <c r="J2562" s="76">
        <f t="shared" si="466"/>
        <v>5</v>
      </c>
    </row>
    <row r="2563" spans="2:10" x14ac:dyDescent="0.5">
      <c r="B2563" s="231"/>
      <c r="C2563" s="232">
        <f t="shared" si="463"/>
        <v>2561</v>
      </c>
      <c r="E2563" s="300">
        <v>2</v>
      </c>
      <c r="F2563" s="45">
        <f t="shared" si="489"/>
        <v>5111</v>
      </c>
      <c r="G2563" s="40">
        <f t="shared" si="467"/>
        <v>15334</v>
      </c>
      <c r="H2563" s="80">
        <f t="shared" si="491"/>
        <v>7667</v>
      </c>
      <c r="I2563" s="20">
        <v>2</v>
      </c>
      <c r="J2563" s="76">
        <f t="shared" si="466"/>
        <v>1</v>
      </c>
    </row>
    <row r="2564" spans="2:10" x14ac:dyDescent="0.5">
      <c r="B2564" s="231"/>
      <c r="C2564" s="232">
        <f t="shared" si="463"/>
        <v>2562</v>
      </c>
      <c r="E2564" s="300">
        <v>4</v>
      </c>
      <c r="F2564" s="45">
        <f t="shared" si="489"/>
        <v>5113</v>
      </c>
      <c r="G2564" s="40">
        <f t="shared" si="467"/>
        <v>15340</v>
      </c>
      <c r="H2564" s="82">
        <f t="shared" ref="H2564" si="500">G2564/4</f>
        <v>3835</v>
      </c>
      <c r="I2564" s="20">
        <v>4</v>
      </c>
      <c r="J2564" s="76">
        <f t="shared" si="466"/>
        <v>2</v>
      </c>
    </row>
    <row r="2565" spans="2:10" x14ac:dyDescent="0.5">
      <c r="B2565" s="231"/>
      <c r="C2565" s="232">
        <f t="shared" ref="C2565:C2628" si="501">C2564+1</f>
        <v>2563</v>
      </c>
      <c r="E2565" s="300">
        <v>2</v>
      </c>
      <c r="F2565" s="45">
        <f t="shared" si="489"/>
        <v>5115</v>
      </c>
      <c r="G2565" s="40">
        <f t="shared" si="467"/>
        <v>15346</v>
      </c>
      <c r="H2565" s="80">
        <f t="shared" si="482"/>
        <v>7673</v>
      </c>
      <c r="I2565" s="20">
        <v>2</v>
      </c>
      <c r="J2565" s="76">
        <f t="shared" si="466"/>
        <v>1</v>
      </c>
    </row>
    <row r="2566" spans="2:10" x14ac:dyDescent="0.5">
      <c r="B2566" s="231"/>
      <c r="C2566" s="232">
        <f t="shared" si="501"/>
        <v>2564</v>
      </c>
      <c r="E2566" s="300">
        <v>8</v>
      </c>
      <c r="F2566" s="45">
        <f t="shared" si="489"/>
        <v>5117</v>
      </c>
      <c r="G2566" s="40">
        <f t="shared" si="467"/>
        <v>15352</v>
      </c>
      <c r="H2566" s="81">
        <f t="shared" ref="H2566" si="502">G2566/I2566</f>
        <v>1919</v>
      </c>
      <c r="I2566" s="20">
        <v>8</v>
      </c>
      <c r="J2566" s="76">
        <f t="shared" si="466"/>
        <v>3</v>
      </c>
    </row>
    <row r="2567" spans="2:10" x14ac:dyDescent="0.5">
      <c r="B2567" s="231"/>
      <c r="C2567" s="232">
        <f t="shared" si="501"/>
        <v>2565</v>
      </c>
      <c r="E2567" s="300">
        <v>2</v>
      </c>
      <c r="F2567" s="45">
        <f t="shared" si="489"/>
        <v>5119</v>
      </c>
      <c r="G2567" s="40">
        <f t="shared" si="467"/>
        <v>15358</v>
      </c>
      <c r="H2567" s="80">
        <f t="shared" si="491"/>
        <v>7679</v>
      </c>
      <c r="I2567" s="20">
        <v>2</v>
      </c>
      <c r="J2567" s="76">
        <f t="shared" si="466"/>
        <v>1</v>
      </c>
    </row>
    <row r="2568" spans="2:10" x14ac:dyDescent="0.5">
      <c r="B2568" s="231"/>
      <c r="C2568" s="232">
        <f t="shared" si="501"/>
        <v>2566</v>
      </c>
      <c r="E2568" s="300">
        <v>4</v>
      </c>
      <c r="F2568" s="45">
        <f t="shared" si="489"/>
        <v>5121</v>
      </c>
      <c r="G2568" s="40">
        <f t="shared" si="467"/>
        <v>15364</v>
      </c>
      <c r="H2568" s="82">
        <f t="shared" ref="H2568" si="503">G2568/4</f>
        <v>3841</v>
      </c>
      <c r="I2568" s="20">
        <v>4</v>
      </c>
      <c r="J2568" s="76">
        <f t="shared" si="466"/>
        <v>2</v>
      </c>
    </row>
    <row r="2569" spans="2:10" x14ac:dyDescent="0.5">
      <c r="B2569" s="231"/>
      <c r="C2569" s="232">
        <f t="shared" si="501"/>
        <v>2567</v>
      </c>
      <c r="E2569" s="300">
        <v>2</v>
      </c>
      <c r="F2569" s="45">
        <f t="shared" si="489"/>
        <v>5123</v>
      </c>
      <c r="G2569" s="40">
        <f t="shared" si="467"/>
        <v>15370</v>
      </c>
      <c r="H2569" s="80">
        <f t="shared" si="482"/>
        <v>7685</v>
      </c>
      <c r="I2569" s="20">
        <v>2</v>
      </c>
      <c r="J2569" s="76">
        <f t="shared" ref="J2569:J2632" si="504">LOG(I2569,2)</f>
        <v>1</v>
      </c>
    </row>
    <row r="2570" spans="2:10" x14ac:dyDescent="0.5">
      <c r="B2570" s="231"/>
      <c r="C2570" s="232">
        <f t="shared" si="501"/>
        <v>2568</v>
      </c>
      <c r="E2570" s="300">
        <v>16</v>
      </c>
      <c r="F2570" s="45">
        <f t="shared" si="489"/>
        <v>5125</v>
      </c>
      <c r="G2570" s="40">
        <f t="shared" ref="G2570:G2633" si="505">G2569+6</f>
        <v>15376</v>
      </c>
      <c r="H2570" s="81">
        <f t="shared" ref="H2570" si="506">G2570/I2570</f>
        <v>961</v>
      </c>
      <c r="I2570" s="20">
        <v>16</v>
      </c>
      <c r="J2570" s="76">
        <f t="shared" si="504"/>
        <v>4</v>
      </c>
    </row>
    <row r="2571" spans="2:10" x14ac:dyDescent="0.5">
      <c r="B2571" s="231"/>
      <c r="C2571" s="232">
        <f t="shared" si="501"/>
        <v>2569</v>
      </c>
      <c r="E2571" s="300">
        <v>2</v>
      </c>
      <c r="F2571" s="45">
        <f t="shared" si="489"/>
        <v>5127</v>
      </c>
      <c r="G2571" s="40">
        <f t="shared" si="505"/>
        <v>15382</v>
      </c>
      <c r="H2571" s="80">
        <f t="shared" si="491"/>
        <v>7691</v>
      </c>
      <c r="I2571" s="20">
        <v>2</v>
      </c>
      <c r="J2571" s="76">
        <f t="shared" si="504"/>
        <v>1</v>
      </c>
    </row>
    <row r="2572" spans="2:10" x14ac:dyDescent="0.5">
      <c r="B2572" s="231"/>
      <c r="C2572" s="232">
        <f t="shared" si="501"/>
        <v>2570</v>
      </c>
      <c r="E2572" s="300">
        <v>4</v>
      </c>
      <c r="F2572" s="45">
        <f t="shared" si="489"/>
        <v>5129</v>
      </c>
      <c r="G2572" s="40">
        <f t="shared" si="505"/>
        <v>15388</v>
      </c>
      <c r="H2572" s="82">
        <f t="shared" ref="H2572" si="507">G2572/4</f>
        <v>3847</v>
      </c>
      <c r="I2572" s="20">
        <v>4</v>
      </c>
      <c r="J2572" s="76">
        <f t="shared" si="504"/>
        <v>2</v>
      </c>
    </row>
    <row r="2573" spans="2:10" x14ac:dyDescent="0.5">
      <c r="B2573" s="231"/>
      <c r="C2573" s="232">
        <f t="shared" si="501"/>
        <v>2571</v>
      </c>
      <c r="E2573" s="300">
        <v>2</v>
      </c>
      <c r="F2573" s="45">
        <f t="shared" si="489"/>
        <v>5131</v>
      </c>
      <c r="G2573" s="40">
        <f t="shared" si="505"/>
        <v>15394</v>
      </c>
      <c r="H2573" s="80">
        <f t="shared" si="482"/>
        <v>7697</v>
      </c>
      <c r="I2573" s="20">
        <v>2</v>
      </c>
      <c r="J2573" s="76">
        <f t="shared" si="504"/>
        <v>1</v>
      </c>
    </row>
    <row r="2574" spans="2:10" x14ac:dyDescent="0.5">
      <c r="B2574" s="231"/>
      <c r="C2574" s="232">
        <f t="shared" si="501"/>
        <v>2572</v>
      </c>
      <c r="E2574" s="300">
        <v>8</v>
      </c>
      <c r="F2574" s="45">
        <f t="shared" si="489"/>
        <v>5133</v>
      </c>
      <c r="G2574" s="40">
        <f t="shared" si="505"/>
        <v>15400</v>
      </c>
      <c r="H2574" s="81">
        <f t="shared" ref="H2574" si="508">G2574/I2574</f>
        <v>1925</v>
      </c>
      <c r="I2574" s="20">
        <v>8</v>
      </c>
      <c r="J2574" s="76">
        <f t="shared" si="504"/>
        <v>3</v>
      </c>
    </row>
    <row r="2575" spans="2:10" x14ac:dyDescent="0.5">
      <c r="B2575" s="231"/>
      <c r="C2575" s="232">
        <f t="shared" si="501"/>
        <v>2573</v>
      </c>
      <c r="E2575" s="300">
        <v>2</v>
      </c>
      <c r="F2575" s="45">
        <f t="shared" si="489"/>
        <v>5135</v>
      </c>
      <c r="G2575" s="40">
        <f t="shared" si="505"/>
        <v>15406</v>
      </c>
      <c r="H2575" s="80">
        <f t="shared" si="491"/>
        <v>7703</v>
      </c>
      <c r="I2575" s="20">
        <v>2</v>
      </c>
      <c r="J2575" s="76">
        <f t="shared" si="504"/>
        <v>1</v>
      </c>
    </row>
    <row r="2576" spans="2:10" x14ac:dyDescent="0.5">
      <c r="B2576" s="231"/>
      <c r="C2576" s="232">
        <f t="shared" si="501"/>
        <v>2574</v>
      </c>
      <c r="E2576" s="300">
        <v>4</v>
      </c>
      <c r="F2576" s="45">
        <f t="shared" si="489"/>
        <v>5137</v>
      </c>
      <c r="G2576" s="40">
        <f t="shared" si="505"/>
        <v>15412</v>
      </c>
      <c r="H2576" s="82">
        <f t="shared" ref="H2576" si="509">G2576/4</f>
        <v>3853</v>
      </c>
      <c r="I2576" s="20">
        <v>4</v>
      </c>
      <c r="J2576" s="76">
        <f t="shared" si="504"/>
        <v>2</v>
      </c>
    </row>
    <row r="2577" spans="2:10" x14ac:dyDescent="0.5">
      <c r="B2577" s="231"/>
      <c r="C2577" s="232">
        <f t="shared" si="501"/>
        <v>2575</v>
      </c>
      <c r="E2577" s="300">
        <v>2</v>
      </c>
      <c r="F2577" s="45">
        <f t="shared" si="489"/>
        <v>5139</v>
      </c>
      <c r="G2577" s="40">
        <f t="shared" si="505"/>
        <v>15418</v>
      </c>
      <c r="H2577" s="80">
        <f t="shared" si="482"/>
        <v>7709</v>
      </c>
      <c r="I2577" s="20">
        <v>2</v>
      </c>
      <c r="J2577" s="76">
        <f t="shared" si="504"/>
        <v>1</v>
      </c>
    </row>
    <row r="2578" spans="2:10" x14ac:dyDescent="0.5">
      <c r="B2578" s="231"/>
      <c r="C2578" s="232">
        <f t="shared" si="501"/>
        <v>2576</v>
      </c>
      <c r="E2578" s="300">
        <v>64</v>
      </c>
      <c r="F2578" s="45">
        <f t="shared" si="489"/>
        <v>5141</v>
      </c>
      <c r="G2578" s="40">
        <f t="shared" si="505"/>
        <v>15424</v>
      </c>
      <c r="H2578" s="81">
        <f t="shared" ref="H2578" si="510">G2578/I2578</f>
        <v>241</v>
      </c>
      <c r="I2578" s="20">
        <v>64</v>
      </c>
      <c r="J2578" s="76">
        <f t="shared" si="504"/>
        <v>6</v>
      </c>
    </row>
    <row r="2579" spans="2:10" x14ac:dyDescent="0.5">
      <c r="B2579" s="231"/>
      <c r="C2579" s="232">
        <f t="shared" si="501"/>
        <v>2577</v>
      </c>
      <c r="E2579" s="300">
        <v>2</v>
      </c>
      <c r="F2579" s="45">
        <f t="shared" si="489"/>
        <v>5143</v>
      </c>
      <c r="G2579" s="40">
        <f t="shared" si="505"/>
        <v>15430</v>
      </c>
      <c r="H2579" s="80">
        <f t="shared" si="491"/>
        <v>7715</v>
      </c>
      <c r="I2579" s="20">
        <v>2</v>
      </c>
      <c r="J2579" s="76">
        <f t="shared" si="504"/>
        <v>1</v>
      </c>
    </row>
    <row r="2580" spans="2:10" x14ac:dyDescent="0.5">
      <c r="B2580" s="231"/>
      <c r="C2580" s="232">
        <f t="shared" si="501"/>
        <v>2578</v>
      </c>
      <c r="E2580" s="300">
        <v>4</v>
      </c>
      <c r="F2580" s="45">
        <f t="shared" si="489"/>
        <v>5145</v>
      </c>
      <c r="G2580" s="40">
        <f t="shared" si="505"/>
        <v>15436</v>
      </c>
      <c r="H2580" s="82">
        <f t="shared" ref="H2580" si="511">G2580/4</f>
        <v>3859</v>
      </c>
      <c r="I2580" s="20">
        <v>4</v>
      </c>
      <c r="J2580" s="76">
        <f t="shared" si="504"/>
        <v>2</v>
      </c>
    </row>
    <row r="2581" spans="2:10" x14ac:dyDescent="0.5">
      <c r="B2581" s="231"/>
      <c r="C2581" s="232">
        <f t="shared" si="501"/>
        <v>2579</v>
      </c>
      <c r="E2581" s="300">
        <v>2</v>
      </c>
      <c r="F2581" s="45">
        <f t="shared" si="489"/>
        <v>5147</v>
      </c>
      <c r="G2581" s="40">
        <f t="shared" si="505"/>
        <v>15442</v>
      </c>
      <c r="H2581" s="80">
        <f t="shared" si="482"/>
        <v>7721</v>
      </c>
      <c r="I2581" s="20">
        <v>2</v>
      </c>
      <c r="J2581" s="76">
        <f t="shared" si="504"/>
        <v>1</v>
      </c>
    </row>
    <row r="2582" spans="2:10" x14ac:dyDescent="0.5">
      <c r="B2582" s="231"/>
      <c r="C2582" s="232">
        <f t="shared" si="501"/>
        <v>2580</v>
      </c>
      <c r="E2582" s="300">
        <v>8</v>
      </c>
      <c r="F2582" s="45">
        <f t="shared" si="489"/>
        <v>5149</v>
      </c>
      <c r="G2582" s="40">
        <f t="shared" si="505"/>
        <v>15448</v>
      </c>
      <c r="H2582" s="81">
        <f t="shared" ref="H2582" si="512">G2582/I2582</f>
        <v>1931</v>
      </c>
      <c r="I2582" s="20">
        <v>8</v>
      </c>
      <c r="J2582" s="76">
        <f t="shared" si="504"/>
        <v>3</v>
      </c>
    </row>
    <row r="2583" spans="2:10" x14ac:dyDescent="0.5">
      <c r="B2583" s="231"/>
      <c r="C2583" s="232">
        <f t="shared" si="501"/>
        <v>2581</v>
      </c>
      <c r="E2583" s="300">
        <v>2</v>
      </c>
      <c r="F2583" s="45">
        <f t="shared" si="489"/>
        <v>5151</v>
      </c>
      <c r="G2583" s="40">
        <f t="shared" si="505"/>
        <v>15454</v>
      </c>
      <c r="H2583" s="80">
        <f t="shared" si="491"/>
        <v>7727</v>
      </c>
      <c r="I2583" s="20">
        <v>2</v>
      </c>
      <c r="J2583" s="76">
        <f t="shared" si="504"/>
        <v>1</v>
      </c>
    </row>
    <row r="2584" spans="2:10" x14ac:dyDescent="0.5">
      <c r="B2584" s="231"/>
      <c r="C2584" s="232">
        <f t="shared" si="501"/>
        <v>2582</v>
      </c>
      <c r="E2584" s="300">
        <v>4</v>
      </c>
      <c r="F2584" s="45">
        <f t="shared" si="489"/>
        <v>5153</v>
      </c>
      <c r="G2584" s="40">
        <f t="shared" si="505"/>
        <v>15460</v>
      </c>
      <c r="H2584" s="82">
        <f t="shared" ref="H2584" si="513">G2584/4</f>
        <v>3865</v>
      </c>
      <c r="I2584" s="20">
        <v>4</v>
      </c>
      <c r="J2584" s="76">
        <f t="shared" si="504"/>
        <v>2</v>
      </c>
    </row>
    <row r="2585" spans="2:10" x14ac:dyDescent="0.5">
      <c r="B2585" s="231"/>
      <c r="C2585" s="232">
        <f t="shared" si="501"/>
        <v>2583</v>
      </c>
      <c r="E2585" s="300">
        <v>2</v>
      </c>
      <c r="F2585" s="45">
        <f t="shared" si="489"/>
        <v>5155</v>
      </c>
      <c r="G2585" s="40">
        <f t="shared" si="505"/>
        <v>15466</v>
      </c>
      <c r="H2585" s="80">
        <f t="shared" si="482"/>
        <v>7733</v>
      </c>
      <c r="I2585" s="20">
        <v>2</v>
      </c>
      <c r="J2585" s="76">
        <f t="shared" si="504"/>
        <v>1</v>
      </c>
    </row>
    <row r="2586" spans="2:10" x14ac:dyDescent="0.5">
      <c r="B2586" s="231"/>
      <c r="C2586" s="232">
        <f t="shared" si="501"/>
        <v>2584</v>
      </c>
      <c r="E2586" s="300">
        <v>16</v>
      </c>
      <c r="F2586" s="45">
        <f t="shared" si="489"/>
        <v>5157</v>
      </c>
      <c r="G2586" s="40">
        <f t="shared" si="505"/>
        <v>15472</v>
      </c>
      <c r="H2586" s="81">
        <f t="shared" ref="H2586" si="514">G2586/I2586</f>
        <v>967</v>
      </c>
      <c r="I2586" s="20">
        <v>16</v>
      </c>
      <c r="J2586" s="76">
        <f t="shared" si="504"/>
        <v>4</v>
      </c>
    </row>
    <row r="2587" spans="2:10" x14ac:dyDescent="0.5">
      <c r="B2587" s="231"/>
      <c r="C2587" s="232">
        <f t="shared" si="501"/>
        <v>2585</v>
      </c>
      <c r="E2587" s="300">
        <v>2</v>
      </c>
      <c r="F2587" s="45">
        <f t="shared" si="489"/>
        <v>5159</v>
      </c>
      <c r="G2587" s="40">
        <f t="shared" si="505"/>
        <v>15478</v>
      </c>
      <c r="H2587" s="80">
        <f t="shared" si="491"/>
        <v>7739</v>
      </c>
      <c r="I2587" s="20">
        <v>2</v>
      </c>
      <c r="J2587" s="76">
        <f t="shared" si="504"/>
        <v>1</v>
      </c>
    </row>
    <row r="2588" spans="2:10" x14ac:dyDescent="0.5">
      <c r="B2588" s="231"/>
      <c r="C2588" s="232">
        <f t="shared" si="501"/>
        <v>2586</v>
      </c>
      <c r="E2588" s="300">
        <v>4</v>
      </c>
      <c r="F2588" s="45">
        <f t="shared" si="489"/>
        <v>5161</v>
      </c>
      <c r="G2588" s="40">
        <f t="shared" si="505"/>
        <v>15484</v>
      </c>
      <c r="H2588" s="82">
        <f t="shared" ref="H2588" si="515">G2588/4</f>
        <v>3871</v>
      </c>
      <c r="I2588" s="20">
        <v>4</v>
      </c>
      <c r="J2588" s="76">
        <f t="shared" si="504"/>
        <v>2</v>
      </c>
    </row>
    <row r="2589" spans="2:10" x14ac:dyDescent="0.5">
      <c r="B2589" s="231"/>
      <c r="C2589" s="232">
        <f t="shared" si="501"/>
        <v>2587</v>
      </c>
      <c r="E2589" s="300">
        <v>2</v>
      </c>
      <c r="F2589" s="45">
        <f t="shared" si="489"/>
        <v>5163</v>
      </c>
      <c r="G2589" s="40">
        <f t="shared" si="505"/>
        <v>15490</v>
      </c>
      <c r="H2589" s="80">
        <f t="shared" si="482"/>
        <v>7745</v>
      </c>
      <c r="I2589" s="20">
        <v>2</v>
      </c>
      <c r="J2589" s="76">
        <f t="shared" si="504"/>
        <v>1</v>
      </c>
    </row>
    <row r="2590" spans="2:10" x14ac:dyDescent="0.5">
      <c r="B2590" s="231"/>
      <c r="C2590" s="232">
        <f t="shared" si="501"/>
        <v>2588</v>
      </c>
      <c r="E2590" s="300">
        <v>8</v>
      </c>
      <c r="F2590" s="45">
        <f t="shared" si="489"/>
        <v>5165</v>
      </c>
      <c r="G2590" s="40">
        <f t="shared" si="505"/>
        <v>15496</v>
      </c>
      <c r="H2590" s="81">
        <f t="shared" ref="H2590" si="516">G2590/I2590</f>
        <v>1937</v>
      </c>
      <c r="I2590" s="20">
        <v>8</v>
      </c>
      <c r="J2590" s="76">
        <f t="shared" si="504"/>
        <v>3</v>
      </c>
    </row>
    <row r="2591" spans="2:10" x14ac:dyDescent="0.5">
      <c r="B2591" s="231"/>
      <c r="C2591" s="232">
        <f t="shared" si="501"/>
        <v>2589</v>
      </c>
      <c r="E2591" s="300">
        <v>2</v>
      </c>
      <c r="F2591" s="45">
        <f t="shared" si="489"/>
        <v>5167</v>
      </c>
      <c r="G2591" s="40">
        <f t="shared" si="505"/>
        <v>15502</v>
      </c>
      <c r="H2591" s="80">
        <f t="shared" si="491"/>
        <v>7751</v>
      </c>
      <c r="I2591" s="20">
        <v>2</v>
      </c>
      <c r="J2591" s="76">
        <f t="shared" si="504"/>
        <v>1</v>
      </c>
    </row>
    <row r="2592" spans="2:10" x14ac:dyDescent="0.5">
      <c r="B2592" s="231"/>
      <c r="C2592" s="232">
        <f t="shared" si="501"/>
        <v>2590</v>
      </c>
      <c r="E2592" s="300">
        <v>4</v>
      </c>
      <c r="F2592" s="45">
        <f t="shared" si="489"/>
        <v>5169</v>
      </c>
      <c r="G2592" s="40">
        <f t="shared" si="505"/>
        <v>15508</v>
      </c>
      <c r="H2592" s="82">
        <f t="shared" ref="H2592" si="517">G2592/4</f>
        <v>3877</v>
      </c>
      <c r="I2592" s="20">
        <v>4</v>
      </c>
      <c r="J2592" s="76">
        <f t="shared" si="504"/>
        <v>2</v>
      </c>
    </row>
    <row r="2593" spans="2:10" x14ac:dyDescent="0.5">
      <c r="B2593" s="231"/>
      <c r="C2593" s="232">
        <f t="shared" si="501"/>
        <v>2591</v>
      </c>
      <c r="E2593" s="300">
        <v>2</v>
      </c>
      <c r="F2593" s="45">
        <f t="shared" si="489"/>
        <v>5171</v>
      </c>
      <c r="G2593" s="40">
        <f t="shared" si="505"/>
        <v>15514</v>
      </c>
      <c r="H2593" s="80">
        <f t="shared" si="482"/>
        <v>7757</v>
      </c>
      <c r="I2593" s="20">
        <v>2</v>
      </c>
      <c r="J2593" s="76">
        <f t="shared" si="504"/>
        <v>1</v>
      </c>
    </row>
    <row r="2594" spans="2:10" x14ac:dyDescent="0.5">
      <c r="B2594" s="231"/>
      <c r="C2594" s="232">
        <f t="shared" si="501"/>
        <v>2592</v>
      </c>
      <c r="E2594" s="300">
        <v>32</v>
      </c>
      <c r="F2594" s="45">
        <f t="shared" si="489"/>
        <v>5173</v>
      </c>
      <c r="G2594" s="40">
        <f t="shared" si="505"/>
        <v>15520</v>
      </c>
      <c r="H2594" s="81">
        <f t="shared" ref="H2594" si="518">G2594/I2594</f>
        <v>485</v>
      </c>
      <c r="I2594" s="20">
        <v>32</v>
      </c>
      <c r="J2594" s="76">
        <f t="shared" si="504"/>
        <v>5</v>
      </c>
    </row>
    <row r="2595" spans="2:10" x14ac:dyDescent="0.5">
      <c r="B2595" s="231"/>
      <c r="C2595" s="232">
        <f t="shared" si="501"/>
        <v>2593</v>
      </c>
      <c r="E2595" s="300">
        <v>2</v>
      </c>
      <c r="F2595" s="45">
        <f t="shared" si="489"/>
        <v>5175</v>
      </c>
      <c r="G2595" s="40">
        <f t="shared" si="505"/>
        <v>15526</v>
      </c>
      <c r="H2595" s="80">
        <f t="shared" si="491"/>
        <v>7763</v>
      </c>
      <c r="I2595" s="20">
        <v>2</v>
      </c>
      <c r="J2595" s="76">
        <f t="shared" si="504"/>
        <v>1</v>
      </c>
    </row>
    <row r="2596" spans="2:10" x14ac:dyDescent="0.5">
      <c r="B2596" s="231"/>
      <c r="C2596" s="232">
        <f t="shared" si="501"/>
        <v>2594</v>
      </c>
      <c r="E2596" s="300">
        <v>4</v>
      </c>
      <c r="F2596" s="45">
        <f t="shared" si="489"/>
        <v>5177</v>
      </c>
      <c r="G2596" s="40">
        <f t="shared" si="505"/>
        <v>15532</v>
      </c>
      <c r="H2596" s="82">
        <f t="shared" ref="H2596" si="519">G2596/4</f>
        <v>3883</v>
      </c>
      <c r="I2596" s="20">
        <v>4</v>
      </c>
      <c r="J2596" s="76">
        <f t="shared" si="504"/>
        <v>2</v>
      </c>
    </row>
    <row r="2597" spans="2:10" x14ac:dyDescent="0.5">
      <c r="B2597" s="231"/>
      <c r="C2597" s="232">
        <f t="shared" si="501"/>
        <v>2595</v>
      </c>
      <c r="E2597" s="300">
        <v>2</v>
      </c>
      <c r="F2597" s="45">
        <f t="shared" si="489"/>
        <v>5179</v>
      </c>
      <c r="G2597" s="40">
        <f t="shared" si="505"/>
        <v>15538</v>
      </c>
      <c r="H2597" s="80">
        <f t="shared" ref="H2597:H2657" si="520">H2595+6</f>
        <v>7769</v>
      </c>
      <c r="I2597" s="20">
        <v>2</v>
      </c>
      <c r="J2597" s="76">
        <f t="shared" si="504"/>
        <v>1</v>
      </c>
    </row>
    <row r="2598" spans="2:10" x14ac:dyDescent="0.5">
      <c r="B2598" s="231"/>
      <c r="C2598" s="232">
        <f t="shared" si="501"/>
        <v>2596</v>
      </c>
      <c r="E2598" s="300">
        <v>8</v>
      </c>
      <c r="F2598" s="45">
        <f t="shared" si="489"/>
        <v>5181</v>
      </c>
      <c r="G2598" s="40">
        <f t="shared" si="505"/>
        <v>15544</v>
      </c>
      <c r="H2598" s="81">
        <f t="shared" ref="H2598" si="521">G2598/I2598</f>
        <v>1943</v>
      </c>
      <c r="I2598" s="20">
        <v>8</v>
      </c>
      <c r="J2598" s="76">
        <f t="shared" si="504"/>
        <v>3</v>
      </c>
    </row>
    <row r="2599" spans="2:10" x14ac:dyDescent="0.5">
      <c r="B2599" s="231"/>
      <c r="C2599" s="232">
        <f t="shared" si="501"/>
        <v>2597</v>
      </c>
      <c r="E2599" s="300">
        <v>2</v>
      </c>
      <c r="F2599" s="45">
        <f t="shared" si="489"/>
        <v>5183</v>
      </c>
      <c r="G2599" s="40">
        <f t="shared" si="505"/>
        <v>15550</v>
      </c>
      <c r="H2599" s="80">
        <f t="shared" si="491"/>
        <v>7775</v>
      </c>
      <c r="I2599" s="20">
        <v>2</v>
      </c>
      <c r="J2599" s="76">
        <f t="shared" si="504"/>
        <v>1</v>
      </c>
    </row>
    <row r="2600" spans="2:10" x14ac:dyDescent="0.5">
      <c r="B2600" s="231"/>
      <c r="C2600" s="232">
        <f t="shared" si="501"/>
        <v>2598</v>
      </c>
      <c r="E2600" s="300">
        <v>4</v>
      </c>
      <c r="F2600" s="45">
        <f t="shared" si="489"/>
        <v>5185</v>
      </c>
      <c r="G2600" s="40">
        <f t="shared" si="505"/>
        <v>15556</v>
      </c>
      <c r="H2600" s="82">
        <f t="shared" ref="H2600" si="522">G2600/4</f>
        <v>3889</v>
      </c>
      <c r="I2600" s="20">
        <v>4</v>
      </c>
      <c r="J2600" s="76">
        <f t="shared" si="504"/>
        <v>2</v>
      </c>
    </row>
    <row r="2601" spans="2:10" x14ac:dyDescent="0.5">
      <c r="B2601" s="231"/>
      <c r="C2601" s="232">
        <f t="shared" si="501"/>
        <v>2599</v>
      </c>
      <c r="E2601" s="300">
        <v>2</v>
      </c>
      <c r="F2601" s="45">
        <f t="shared" si="489"/>
        <v>5187</v>
      </c>
      <c r="G2601" s="40">
        <f t="shared" si="505"/>
        <v>15562</v>
      </c>
      <c r="H2601" s="80">
        <f t="shared" si="520"/>
        <v>7781</v>
      </c>
      <c r="I2601" s="20">
        <v>2</v>
      </c>
      <c r="J2601" s="76">
        <f t="shared" si="504"/>
        <v>1</v>
      </c>
    </row>
    <row r="2602" spans="2:10" x14ac:dyDescent="0.5">
      <c r="B2602" s="231"/>
      <c r="C2602" s="232">
        <f t="shared" si="501"/>
        <v>2600</v>
      </c>
      <c r="E2602" s="300">
        <v>16</v>
      </c>
      <c r="F2602" s="45">
        <f t="shared" si="489"/>
        <v>5189</v>
      </c>
      <c r="G2602" s="40">
        <f t="shared" si="505"/>
        <v>15568</v>
      </c>
      <c r="H2602" s="81">
        <f t="shared" ref="H2602" si="523">G2602/I2602</f>
        <v>973</v>
      </c>
      <c r="I2602" s="20">
        <v>16</v>
      </c>
      <c r="J2602" s="76">
        <f t="shared" si="504"/>
        <v>4</v>
      </c>
    </row>
    <row r="2603" spans="2:10" x14ac:dyDescent="0.5">
      <c r="B2603" s="231"/>
      <c r="C2603" s="232">
        <f t="shared" si="501"/>
        <v>2601</v>
      </c>
      <c r="E2603" s="300">
        <v>2</v>
      </c>
      <c r="F2603" s="45">
        <f t="shared" si="489"/>
        <v>5191</v>
      </c>
      <c r="G2603" s="40">
        <f t="shared" si="505"/>
        <v>15574</v>
      </c>
      <c r="H2603" s="80">
        <f t="shared" si="491"/>
        <v>7787</v>
      </c>
      <c r="I2603" s="20">
        <v>2</v>
      </c>
      <c r="J2603" s="76">
        <f t="shared" si="504"/>
        <v>1</v>
      </c>
    </row>
    <row r="2604" spans="2:10" x14ac:dyDescent="0.5">
      <c r="B2604" s="231"/>
      <c r="C2604" s="232">
        <f t="shared" si="501"/>
        <v>2602</v>
      </c>
      <c r="E2604" s="300">
        <v>4</v>
      </c>
      <c r="F2604" s="45">
        <f t="shared" si="489"/>
        <v>5193</v>
      </c>
      <c r="G2604" s="40">
        <f t="shared" si="505"/>
        <v>15580</v>
      </c>
      <c r="H2604" s="82">
        <f t="shared" ref="H2604" si="524">G2604/4</f>
        <v>3895</v>
      </c>
      <c r="I2604" s="20">
        <v>4</v>
      </c>
      <c r="J2604" s="76">
        <f t="shared" si="504"/>
        <v>2</v>
      </c>
    </row>
    <row r="2605" spans="2:10" x14ac:dyDescent="0.5">
      <c r="B2605" s="231"/>
      <c r="C2605" s="232">
        <f t="shared" si="501"/>
        <v>2603</v>
      </c>
      <c r="E2605" s="300">
        <v>2</v>
      </c>
      <c r="F2605" s="45">
        <f t="shared" si="489"/>
        <v>5195</v>
      </c>
      <c r="G2605" s="40">
        <f t="shared" si="505"/>
        <v>15586</v>
      </c>
      <c r="H2605" s="80">
        <f t="shared" si="520"/>
        <v>7793</v>
      </c>
      <c r="I2605" s="20">
        <v>2</v>
      </c>
      <c r="J2605" s="76">
        <f t="shared" si="504"/>
        <v>1</v>
      </c>
    </row>
    <row r="2606" spans="2:10" x14ac:dyDescent="0.5">
      <c r="B2606" s="231"/>
      <c r="C2606" s="232">
        <f t="shared" si="501"/>
        <v>2604</v>
      </c>
      <c r="E2606" s="300">
        <v>8</v>
      </c>
      <c r="F2606" s="45">
        <f t="shared" si="489"/>
        <v>5197</v>
      </c>
      <c r="G2606" s="40">
        <f t="shared" si="505"/>
        <v>15592</v>
      </c>
      <c r="H2606" s="81">
        <f t="shared" ref="H2606" si="525">G2606/I2606</f>
        <v>1949</v>
      </c>
      <c r="I2606" s="20">
        <v>8</v>
      </c>
      <c r="J2606" s="76">
        <f t="shared" si="504"/>
        <v>3</v>
      </c>
    </row>
    <row r="2607" spans="2:10" x14ac:dyDescent="0.5">
      <c r="B2607" s="231"/>
      <c r="C2607" s="232">
        <f t="shared" si="501"/>
        <v>2605</v>
      </c>
      <c r="E2607" s="300">
        <v>2</v>
      </c>
      <c r="F2607" s="45">
        <f t="shared" si="489"/>
        <v>5199</v>
      </c>
      <c r="G2607" s="40">
        <f t="shared" si="505"/>
        <v>15598</v>
      </c>
      <c r="H2607" s="80">
        <f t="shared" si="491"/>
        <v>7799</v>
      </c>
      <c r="I2607" s="20">
        <v>2</v>
      </c>
      <c r="J2607" s="76">
        <f t="shared" si="504"/>
        <v>1</v>
      </c>
    </row>
    <row r="2608" spans="2:10" x14ac:dyDescent="0.5">
      <c r="B2608" s="231"/>
      <c r="C2608" s="232">
        <f t="shared" si="501"/>
        <v>2606</v>
      </c>
      <c r="E2608" s="300">
        <v>4</v>
      </c>
      <c r="F2608" s="45">
        <f t="shared" si="489"/>
        <v>5201</v>
      </c>
      <c r="G2608" s="40">
        <f t="shared" si="505"/>
        <v>15604</v>
      </c>
      <c r="H2608" s="82">
        <f t="shared" ref="H2608" si="526">G2608/4</f>
        <v>3901</v>
      </c>
      <c r="I2608" s="20">
        <v>4</v>
      </c>
      <c r="J2608" s="76">
        <f t="shared" si="504"/>
        <v>2</v>
      </c>
    </row>
    <row r="2609" spans="2:10" x14ac:dyDescent="0.5">
      <c r="B2609" s="231"/>
      <c r="C2609" s="232">
        <f t="shared" si="501"/>
        <v>2607</v>
      </c>
      <c r="E2609" s="300">
        <v>2</v>
      </c>
      <c r="F2609" s="45">
        <f t="shared" si="489"/>
        <v>5203</v>
      </c>
      <c r="G2609" s="40">
        <f t="shared" si="505"/>
        <v>15610</v>
      </c>
      <c r="H2609" s="80">
        <f t="shared" si="520"/>
        <v>7805</v>
      </c>
      <c r="I2609" s="20">
        <v>2</v>
      </c>
      <c r="J2609" s="76">
        <f t="shared" si="504"/>
        <v>1</v>
      </c>
    </row>
    <row r="2610" spans="2:10" x14ac:dyDescent="0.5">
      <c r="B2610" s="231"/>
      <c r="C2610" s="232">
        <f t="shared" si="501"/>
        <v>2608</v>
      </c>
      <c r="E2610" s="300">
        <v>256</v>
      </c>
      <c r="F2610" s="45">
        <f t="shared" ref="F2610:F2673" si="527">(G2610-1)/3</f>
        <v>5205</v>
      </c>
      <c r="G2610" s="40">
        <f t="shared" si="505"/>
        <v>15616</v>
      </c>
      <c r="H2610" s="81">
        <f t="shared" ref="H2610" si="528">G2610/I2610</f>
        <v>61</v>
      </c>
      <c r="I2610" s="20">
        <v>256</v>
      </c>
      <c r="J2610" s="76">
        <f t="shared" si="504"/>
        <v>8</v>
      </c>
    </row>
    <row r="2611" spans="2:10" x14ac:dyDescent="0.5">
      <c r="B2611" s="231"/>
      <c r="C2611" s="232">
        <f t="shared" si="501"/>
        <v>2609</v>
      </c>
      <c r="E2611" s="300">
        <v>2</v>
      </c>
      <c r="F2611" s="45">
        <f t="shared" si="527"/>
        <v>5207</v>
      </c>
      <c r="G2611" s="40">
        <f t="shared" si="505"/>
        <v>15622</v>
      </c>
      <c r="H2611" s="80">
        <f t="shared" ref="H2611:H2671" si="529">H2609+6</f>
        <v>7811</v>
      </c>
      <c r="I2611" s="20">
        <v>2</v>
      </c>
      <c r="J2611" s="76">
        <f t="shared" si="504"/>
        <v>1</v>
      </c>
    </row>
    <row r="2612" spans="2:10" x14ac:dyDescent="0.5">
      <c r="B2612" s="231"/>
      <c r="C2612" s="232">
        <f t="shared" si="501"/>
        <v>2610</v>
      </c>
      <c r="E2612" s="300">
        <v>4</v>
      </c>
      <c r="F2612" s="45">
        <f t="shared" si="527"/>
        <v>5209</v>
      </c>
      <c r="G2612" s="40">
        <f t="shared" si="505"/>
        <v>15628</v>
      </c>
      <c r="H2612" s="82">
        <f t="shared" ref="H2612" si="530">G2612/4</f>
        <v>3907</v>
      </c>
      <c r="I2612" s="20">
        <v>4</v>
      </c>
      <c r="J2612" s="76">
        <f t="shared" si="504"/>
        <v>2</v>
      </c>
    </row>
    <row r="2613" spans="2:10" x14ac:dyDescent="0.5">
      <c r="B2613" s="231"/>
      <c r="C2613" s="232">
        <f t="shared" si="501"/>
        <v>2611</v>
      </c>
      <c r="E2613" s="300">
        <v>2</v>
      </c>
      <c r="F2613" s="45">
        <f t="shared" si="527"/>
        <v>5211</v>
      </c>
      <c r="G2613" s="40">
        <f t="shared" si="505"/>
        <v>15634</v>
      </c>
      <c r="H2613" s="80">
        <f t="shared" si="520"/>
        <v>7817</v>
      </c>
      <c r="I2613" s="20">
        <v>2</v>
      </c>
      <c r="J2613" s="76">
        <f t="shared" si="504"/>
        <v>1</v>
      </c>
    </row>
    <row r="2614" spans="2:10" x14ac:dyDescent="0.5">
      <c r="B2614" s="231"/>
      <c r="C2614" s="232">
        <f t="shared" si="501"/>
        <v>2612</v>
      </c>
      <c r="E2614" s="300">
        <v>8</v>
      </c>
      <c r="F2614" s="45">
        <f t="shared" si="527"/>
        <v>5213</v>
      </c>
      <c r="G2614" s="40">
        <f t="shared" si="505"/>
        <v>15640</v>
      </c>
      <c r="H2614" s="81">
        <f t="shared" ref="H2614" si="531">G2614/I2614</f>
        <v>1955</v>
      </c>
      <c r="I2614" s="20">
        <v>8</v>
      </c>
      <c r="J2614" s="76">
        <f t="shared" si="504"/>
        <v>3</v>
      </c>
    </row>
    <row r="2615" spans="2:10" x14ac:dyDescent="0.5">
      <c r="B2615" s="231"/>
      <c r="C2615" s="232">
        <f t="shared" si="501"/>
        <v>2613</v>
      </c>
      <c r="E2615" s="300">
        <v>2</v>
      </c>
      <c r="F2615" s="45">
        <f t="shared" si="527"/>
        <v>5215</v>
      </c>
      <c r="G2615" s="40">
        <f t="shared" si="505"/>
        <v>15646</v>
      </c>
      <c r="H2615" s="80">
        <f t="shared" si="529"/>
        <v>7823</v>
      </c>
      <c r="I2615" s="20">
        <v>2</v>
      </c>
      <c r="J2615" s="76">
        <f t="shared" si="504"/>
        <v>1</v>
      </c>
    </row>
    <row r="2616" spans="2:10" x14ac:dyDescent="0.5">
      <c r="B2616" s="231"/>
      <c r="C2616" s="232">
        <f t="shared" si="501"/>
        <v>2614</v>
      </c>
      <c r="E2616" s="300">
        <v>4</v>
      </c>
      <c r="F2616" s="45">
        <f t="shared" si="527"/>
        <v>5217</v>
      </c>
      <c r="G2616" s="40">
        <f t="shared" si="505"/>
        <v>15652</v>
      </c>
      <c r="H2616" s="82">
        <f t="shared" ref="H2616" si="532">G2616/4</f>
        <v>3913</v>
      </c>
      <c r="I2616" s="20">
        <v>4</v>
      </c>
      <c r="J2616" s="76">
        <f t="shared" si="504"/>
        <v>2</v>
      </c>
    </row>
    <row r="2617" spans="2:10" x14ac:dyDescent="0.5">
      <c r="B2617" s="231"/>
      <c r="C2617" s="232">
        <f t="shared" si="501"/>
        <v>2615</v>
      </c>
      <c r="E2617" s="300">
        <v>2</v>
      </c>
      <c r="F2617" s="45">
        <f t="shared" si="527"/>
        <v>5219</v>
      </c>
      <c r="G2617" s="40">
        <f t="shared" si="505"/>
        <v>15658</v>
      </c>
      <c r="H2617" s="80">
        <f t="shared" si="520"/>
        <v>7829</v>
      </c>
      <c r="I2617" s="20">
        <v>2</v>
      </c>
      <c r="J2617" s="76">
        <f t="shared" si="504"/>
        <v>1</v>
      </c>
    </row>
    <row r="2618" spans="2:10" x14ac:dyDescent="0.5">
      <c r="B2618" s="231"/>
      <c r="C2618" s="232">
        <f t="shared" si="501"/>
        <v>2616</v>
      </c>
      <c r="E2618" s="300">
        <v>16</v>
      </c>
      <c r="F2618" s="45">
        <f t="shared" si="527"/>
        <v>5221</v>
      </c>
      <c r="G2618" s="40">
        <f t="shared" si="505"/>
        <v>15664</v>
      </c>
      <c r="H2618" s="81">
        <f t="shared" ref="H2618" si="533">G2618/I2618</f>
        <v>979</v>
      </c>
      <c r="I2618" s="20">
        <v>16</v>
      </c>
      <c r="J2618" s="76">
        <f t="shared" si="504"/>
        <v>4</v>
      </c>
    </row>
    <row r="2619" spans="2:10" x14ac:dyDescent="0.5">
      <c r="B2619" s="231"/>
      <c r="C2619" s="232">
        <f t="shared" si="501"/>
        <v>2617</v>
      </c>
      <c r="E2619" s="300">
        <v>2</v>
      </c>
      <c r="F2619" s="45">
        <f t="shared" si="527"/>
        <v>5223</v>
      </c>
      <c r="G2619" s="40">
        <f t="shared" si="505"/>
        <v>15670</v>
      </c>
      <c r="H2619" s="80">
        <f t="shared" si="529"/>
        <v>7835</v>
      </c>
      <c r="I2619" s="20">
        <v>2</v>
      </c>
      <c r="J2619" s="76">
        <f t="shared" si="504"/>
        <v>1</v>
      </c>
    </row>
    <row r="2620" spans="2:10" x14ac:dyDescent="0.5">
      <c r="B2620" s="231"/>
      <c r="C2620" s="232">
        <f t="shared" si="501"/>
        <v>2618</v>
      </c>
      <c r="E2620" s="300">
        <v>4</v>
      </c>
      <c r="F2620" s="45">
        <f t="shared" si="527"/>
        <v>5225</v>
      </c>
      <c r="G2620" s="40">
        <f t="shared" si="505"/>
        <v>15676</v>
      </c>
      <c r="H2620" s="82">
        <f t="shared" ref="H2620" si="534">G2620/4</f>
        <v>3919</v>
      </c>
      <c r="I2620" s="20">
        <v>4</v>
      </c>
      <c r="J2620" s="76">
        <f t="shared" si="504"/>
        <v>2</v>
      </c>
    </row>
    <row r="2621" spans="2:10" x14ac:dyDescent="0.5">
      <c r="B2621" s="231"/>
      <c r="C2621" s="232">
        <f t="shared" si="501"/>
        <v>2619</v>
      </c>
      <c r="E2621" s="300">
        <v>2</v>
      </c>
      <c r="F2621" s="45">
        <f t="shared" si="527"/>
        <v>5227</v>
      </c>
      <c r="G2621" s="40">
        <f t="shared" si="505"/>
        <v>15682</v>
      </c>
      <c r="H2621" s="80">
        <f t="shared" si="520"/>
        <v>7841</v>
      </c>
      <c r="I2621" s="20">
        <v>2</v>
      </c>
      <c r="J2621" s="76">
        <f t="shared" si="504"/>
        <v>1</v>
      </c>
    </row>
    <row r="2622" spans="2:10" x14ac:dyDescent="0.5">
      <c r="B2622" s="231"/>
      <c r="C2622" s="232">
        <f t="shared" si="501"/>
        <v>2620</v>
      </c>
      <c r="E2622" s="300">
        <v>8</v>
      </c>
      <c r="F2622" s="45">
        <f t="shared" si="527"/>
        <v>5229</v>
      </c>
      <c r="G2622" s="40">
        <f t="shared" si="505"/>
        <v>15688</v>
      </c>
      <c r="H2622" s="81">
        <f t="shared" ref="H2622" si="535">G2622/I2622</f>
        <v>1961</v>
      </c>
      <c r="I2622" s="20">
        <v>8</v>
      </c>
      <c r="J2622" s="76">
        <f t="shared" si="504"/>
        <v>3</v>
      </c>
    </row>
    <row r="2623" spans="2:10" x14ac:dyDescent="0.5">
      <c r="B2623" s="231"/>
      <c r="C2623" s="232">
        <f t="shared" si="501"/>
        <v>2621</v>
      </c>
      <c r="E2623" s="300">
        <v>2</v>
      </c>
      <c r="F2623" s="45">
        <f t="shared" si="527"/>
        <v>5231</v>
      </c>
      <c r="G2623" s="40">
        <f t="shared" si="505"/>
        <v>15694</v>
      </c>
      <c r="H2623" s="80">
        <f t="shared" si="529"/>
        <v>7847</v>
      </c>
      <c r="I2623" s="20">
        <v>2</v>
      </c>
      <c r="J2623" s="76">
        <f t="shared" si="504"/>
        <v>1</v>
      </c>
    </row>
    <row r="2624" spans="2:10" x14ac:dyDescent="0.5">
      <c r="B2624" s="231"/>
      <c r="C2624" s="232">
        <f t="shared" si="501"/>
        <v>2622</v>
      </c>
      <c r="E2624" s="300">
        <v>4</v>
      </c>
      <c r="F2624" s="45">
        <f t="shared" si="527"/>
        <v>5233</v>
      </c>
      <c r="G2624" s="40">
        <f t="shared" si="505"/>
        <v>15700</v>
      </c>
      <c r="H2624" s="82">
        <f t="shared" ref="H2624" si="536">G2624/4</f>
        <v>3925</v>
      </c>
      <c r="I2624" s="20">
        <v>4</v>
      </c>
      <c r="J2624" s="76">
        <f t="shared" si="504"/>
        <v>2</v>
      </c>
    </row>
    <row r="2625" spans="2:10" x14ac:dyDescent="0.5">
      <c r="B2625" s="231"/>
      <c r="C2625" s="232">
        <f t="shared" si="501"/>
        <v>2623</v>
      </c>
      <c r="E2625" s="300">
        <v>2</v>
      </c>
      <c r="F2625" s="45">
        <f t="shared" si="527"/>
        <v>5235</v>
      </c>
      <c r="G2625" s="40">
        <f t="shared" si="505"/>
        <v>15706</v>
      </c>
      <c r="H2625" s="80">
        <f t="shared" si="520"/>
        <v>7853</v>
      </c>
      <c r="I2625" s="20">
        <v>2</v>
      </c>
      <c r="J2625" s="76">
        <f t="shared" si="504"/>
        <v>1</v>
      </c>
    </row>
    <row r="2626" spans="2:10" x14ac:dyDescent="0.5">
      <c r="B2626" s="231"/>
      <c r="C2626" s="232">
        <f t="shared" si="501"/>
        <v>2624</v>
      </c>
      <c r="E2626" s="300">
        <v>32</v>
      </c>
      <c r="F2626" s="45">
        <f t="shared" si="527"/>
        <v>5237</v>
      </c>
      <c r="G2626" s="40">
        <f t="shared" si="505"/>
        <v>15712</v>
      </c>
      <c r="H2626" s="81">
        <f t="shared" ref="H2626" si="537">G2626/I2626</f>
        <v>491</v>
      </c>
      <c r="I2626" s="20">
        <v>32</v>
      </c>
      <c r="J2626" s="76">
        <f t="shared" si="504"/>
        <v>5</v>
      </c>
    </row>
    <row r="2627" spans="2:10" x14ac:dyDescent="0.5">
      <c r="B2627" s="231"/>
      <c r="C2627" s="232">
        <f t="shared" si="501"/>
        <v>2625</v>
      </c>
      <c r="E2627" s="300">
        <v>2</v>
      </c>
      <c r="F2627" s="45">
        <f t="shared" si="527"/>
        <v>5239</v>
      </c>
      <c r="G2627" s="40">
        <f t="shared" si="505"/>
        <v>15718</v>
      </c>
      <c r="H2627" s="80">
        <f t="shared" si="529"/>
        <v>7859</v>
      </c>
      <c r="I2627" s="20">
        <v>2</v>
      </c>
      <c r="J2627" s="76">
        <f t="shared" si="504"/>
        <v>1</v>
      </c>
    </row>
    <row r="2628" spans="2:10" x14ac:dyDescent="0.5">
      <c r="B2628" s="231"/>
      <c r="C2628" s="232">
        <f t="shared" si="501"/>
        <v>2626</v>
      </c>
      <c r="E2628" s="300">
        <v>4</v>
      </c>
      <c r="F2628" s="45">
        <f t="shared" si="527"/>
        <v>5241</v>
      </c>
      <c r="G2628" s="40">
        <f t="shared" si="505"/>
        <v>15724</v>
      </c>
      <c r="H2628" s="82">
        <f t="shared" ref="H2628" si="538">G2628/4</f>
        <v>3931</v>
      </c>
      <c r="I2628" s="20">
        <v>4</v>
      </c>
      <c r="J2628" s="76">
        <f t="shared" si="504"/>
        <v>2</v>
      </c>
    </row>
    <row r="2629" spans="2:10" x14ac:dyDescent="0.5">
      <c r="B2629" s="231"/>
      <c r="C2629" s="232">
        <f t="shared" ref="C2629:C2692" si="539">C2628+1</f>
        <v>2627</v>
      </c>
      <c r="E2629" s="300">
        <v>2</v>
      </c>
      <c r="F2629" s="45">
        <f t="shared" si="527"/>
        <v>5243</v>
      </c>
      <c r="G2629" s="40">
        <f t="shared" si="505"/>
        <v>15730</v>
      </c>
      <c r="H2629" s="80">
        <f t="shared" si="520"/>
        <v>7865</v>
      </c>
      <c r="I2629" s="20">
        <v>2</v>
      </c>
      <c r="J2629" s="76">
        <f t="shared" si="504"/>
        <v>1</v>
      </c>
    </row>
    <row r="2630" spans="2:10" x14ac:dyDescent="0.5">
      <c r="B2630" s="231"/>
      <c r="C2630" s="232">
        <f t="shared" si="539"/>
        <v>2628</v>
      </c>
      <c r="E2630" s="300">
        <v>8</v>
      </c>
      <c r="F2630" s="45">
        <f t="shared" si="527"/>
        <v>5245</v>
      </c>
      <c r="G2630" s="40">
        <f t="shared" si="505"/>
        <v>15736</v>
      </c>
      <c r="H2630" s="81">
        <f t="shared" ref="H2630" si="540">G2630/I2630</f>
        <v>1967</v>
      </c>
      <c r="I2630" s="20">
        <v>8</v>
      </c>
      <c r="J2630" s="76">
        <f t="shared" si="504"/>
        <v>3</v>
      </c>
    </row>
    <row r="2631" spans="2:10" x14ac:dyDescent="0.5">
      <c r="B2631" s="231"/>
      <c r="C2631" s="232">
        <f t="shared" si="539"/>
        <v>2629</v>
      </c>
      <c r="E2631" s="300">
        <v>2</v>
      </c>
      <c r="F2631" s="45">
        <f t="shared" si="527"/>
        <v>5247</v>
      </c>
      <c r="G2631" s="40">
        <f t="shared" si="505"/>
        <v>15742</v>
      </c>
      <c r="H2631" s="80">
        <f t="shared" si="529"/>
        <v>7871</v>
      </c>
      <c r="I2631" s="20">
        <v>2</v>
      </c>
      <c r="J2631" s="76">
        <f t="shared" si="504"/>
        <v>1</v>
      </c>
    </row>
    <row r="2632" spans="2:10" x14ac:dyDescent="0.5">
      <c r="B2632" s="231"/>
      <c r="C2632" s="232">
        <f t="shared" si="539"/>
        <v>2630</v>
      </c>
      <c r="E2632" s="300">
        <v>4</v>
      </c>
      <c r="F2632" s="45">
        <f t="shared" si="527"/>
        <v>5249</v>
      </c>
      <c r="G2632" s="40">
        <f t="shared" si="505"/>
        <v>15748</v>
      </c>
      <c r="H2632" s="82">
        <f t="shared" ref="H2632" si="541">G2632/4</f>
        <v>3937</v>
      </c>
      <c r="I2632" s="20">
        <v>4</v>
      </c>
      <c r="J2632" s="76">
        <f t="shared" si="504"/>
        <v>2</v>
      </c>
    </row>
    <row r="2633" spans="2:10" x14ac:dyDescent="0.5">
      <c r="B2633" s="231"/>
      <c r="C2633" s="232">
        <f t="shared" si="539"/>
        <v>2631</v>
      </c>
      <c r="E2633" s="300">
        <v>2</v>
      </c>
      <c r="F2633" s="45">
        <f t="shared" si="527"/>
        <v>5251</v>
      </c>
      <c r="G2633" s="40">
        <f t="shared" si="505"/>
        <v>15754</v>
      </c>
      <c r="H2633" s="80">
        <f t="shared" si="520"/>
        <v>7877</v>
      </c>
      <c r="I2633" s="20">
        <v>2</v>
      </c>
      <c r="J2633" s="76">
        <f t="shared" ref="J2633:J2696" si="542">LOG(I2633,2)</f>
        <v>1</v>
      </c>
    </row>
    <row r="2634" spans="2:10" x14ac:dyDescent="0.5">
      <c r="B2634" s="231"/>
      <c r="C2634" s="232">
        <f t="shared" si="539"/>
        <v>2632</v>
      </c>
      <c r="E2634" s="300">
        <v>16</v>
      </c>
      <c r="F2634" s="45">
        <f t="shared" si="527"/>
        <v>5253</v>
      </c>
      <c r="G2634" s="40">
        <f t="shared" ref="G2634:G2697" si="543">G2633+6</f>
        <v>15760</v>
      </c>
      <c r="H2634" s="81">
        <f t="shared" ref="H2634" si="544">G2634/I2634</f>
        <v>985</v>
      </c>
      <c r="I2634" s="20">
        <v>16</v>
      </c>
      <c r="J2634" s="76">
        <f t="shared" si="542"/>
        <v>4</v>
      </c>
    </row>
    <row r="2635" spans="2:10" x14ac:dyDescent="0.5">
      <c r="B2635" s="231"/>
      <c r="C2635" s="232">
        <f t="shared" si="539"/>
        <v>2633</v>
      </c>
      <c r="E2635" s="300">
        <v>2</v>
      </c>
      <c r="F2635" s="45">
        <f t="shared" si="527"/>
        <v>5255</v>
      </c>
      <c r="G2635" s="40">
        <f t="shared" si="543"/>
        <v>15766</v>
      </c>
      <c r="H2635" s="80">
        <f t="shared" si="529"/>
        <v>7883</v>
      </c>
      <c r="I2635" s="20">
        <v>2</v>
      </c>
      <c r="J2635" s="76">
        <f t="shared" si="542"/>
        <v>1</v>
      </c>
    </row>
    <row r="2636" spans="2:10" x14ac:dyDescent="0.5">
      <c r="B2636" s="231"/>
      <c r="C2636" s="232">
        <f t="shared" si="539"/>
        <v>2634</v>
      </c>
      <c r="E2636" s="300">
        <v>4</v>
      </c>
      <c r="F2636" s="45">
        <f t="shared" si="527"/>
        <v>5257</v>
      </c>
      <c r="G2636" s="40">
        <f t="shared" si="543"/>
        <v>15772</v>
      </c>
      <c r="H2636" s="82">
        <f t="shared" ref="H2636" si="545">G2636/4</f>
        <v>3943</v>
      </c>
      <c r="I2636" s="20">
        <v>4</v>
      </c>
      <c r="J2636" s="76">
        <f t="shared" si="542"/>
        <v>2</v>
      </c>
    </row>
    <row r="2637" spans="2:10" x14ac:dyDescent="0.5">
      <c r="B2637" s="231"/>
      <c r="C2637" s="232">
        <f t="shared" si="539"/>
        <v>2635</v>
      </c>
      <c r="E2637" s="300">
        <v>2</v>
      </c>
      <c r="F2637" s="45">
        <f t="shared" si="527"/>
        <v>5259</v>
      </c>
      <c r="G2637" s="40">
        <f t="shared" si="543"/>
        <v>15778</v>
      </c>
      <c r="H2637" s="80">
        <f t="shared" si="520"/>
        <v>7889</v>
      </c>
      <c r="I2637" s="20">
        <v>2</v>
      </c>
      <c r="J2637" s="76">
        <f t="shared" si="542"/>
        <v>1</v>
      </c>
    </row>
    <row r="2638" spans="2:10" x14ac:dyDescent="0.5">
      <c r="B2638" s="231"/>
      <c r="C2638" s="232">
        <f t="shared" si="539"/>
        <v>2636</v>
      </c>
      <c r="E2638" s="300">
        <v>8</v>
      </c>
      <c r="F2638" s="45">
        <f t="shared" si="527"/>
        <v>5261</v>
      </c>
      <c r="G2638" s="40">
        <f t="shared" si="543"/>
        <v>15784</v>
      </c>
      <c r="H2638" s="81">
        <f t="shared" ref="H2638" si="546">G2638/I2638</f>
        <v>1973</v>
      </c>
      <c r="I2638" s="20">
        <v>8</v>
      </c>
      <c r="J2638" s="76">
        <f t="shared" si="542"/>
        <v>3</v>
      </c>
    </row>
    <row r="2639" spans="2:10" x14ac:dyDescent="0.5">
      <c r="B2639" s="231"/>
      <c r="C2639" s="232">
        <f t="shared" si="539"/>
        <v>2637</v>
      </c>
      <c r="E2639" s="300">
        <v>2</v>
      </c>
      <c r="F2639" s="45">
        <f t="shared" si="527"/>
        <v>5263</v>
      </c>
      <c r="G2639" s="40">
        <f t="shared" si="543"/>
        <v>15790</v>
      </c>
      <c r="H2639" s="80">
        <f t="shared" si="529"/>
        <v>7895</v>
      </c>
      <c r="I2639" s="20">
        <v>2</v>
      </c>
      <c r="J2639" s="76">
        <f t="shared" si="542"/>
        <v>1</v>
      </c>
    </row>
    <row r="2640" spans="2:10" x14ac:dyDescent="0.5">
      <c r="B2640" s="231"/>
      <c r="C2640" s="232">
        <f t="shared" si="539"/>
        <v>2638</v>
      </c>
      <c r="E2640" s="300">
        <v>4</v>
      </c>
      <c r="F2640" s="45">
        <f t="shared" si="527"/>
        <v>5265</v>
      </c>
      <c r="G2640" s="40">
        <f t="shared" si="543"/>
        <v>15796</v>
      </c>
      <c r="H2640" s="82">
        <f t="shared" ref="H2640" si="547">G2640/4</f>
        <v>3949</v>
      </c>
      <c r="I2640" s="20">
        <v>4</v>
      </c>
      <c r="J2640" s="76">
        <f t="shared" si="542"/>
        <v>2</v>
      </c>
    </row>
    <row r="2641" spans="2:10" x14ac:dyDescent="0.5">
      <c r="B2641" s="231"/>
      <c r="C2641" s="232">
        <f t="shared" si="539"/>
        <v>2639</v>
      </c>
      <c r="E2641" s="300">
        <v>2</v>
      </c>
      <c r="F2641" s="45">
        <f t="shared" si="527"/>
        <v>5267</v>
      </c>
      <c r="G2641" s="40">
        <f t="shared" si="543"/>
        <v>15802</v>
      </c>
      <c r="H2641" s="80">
        <f t="shared" si="520"/>
        <v>7901</v>
      </c>
      <c r="I2641" s="20">
        <v>2</v>
      </c>
      <c r="J2641" s="76">
        <f t="shared" si="542"/>
        <v>1</v>
      </c>
    </row>
    <row r="2642" spans="2:10" x14ac:dyDescent="0.5">
      <c r="B2642" s="231"/>
      <c r="C2642" s="232">
        <f t="shared" si="539"/>
        <v>2640</v>
      </c>
      <c r="E2642" s="300">
        <v>64</v>
      </c>
      <c r="F2642" s="45">
        <f t="shared" si="527"/>
        <v>5269</v>
      </c>
      <c r="G2642" s="40">
        <f t="shared" si="543"/>
        <v>15808</v>
      </c>
      <c r="H2642" s="81">
        <f t="shared" ref="H2642" si="548">G2642/I2642</f>
        <v>247</v>
      </c>
      <c r="I2642" s="20">
        <v>64</v>
      </c>
      <c r="J2642" s="76">
        <f t="shared" si="542"/>
        <v>6</v>
      </c>
    </row>
    <row r="2643" spans="2:10" x14ac:dyDescent="0.5">
      <c r="B2643" s="231"/>
      <c r="C2643" s="232">
        <f t="shared" si="539"/>
        <v>2641</v>
      </c>
      <c r="E2643" s="300">
        <v>2</v>
      </c>
      <c r="F2643" s="45">
        <f t="shared" si="527"/>
        <v>5271</v>
      </c>
      <c r="G2643" s="40">
        <f t="shared" si="543"/>
        <v>15814</v>
      </c>
      <c r="H2643" s="80">
        <f t="shared" si="529"/>
        <v>7907</v>
      </c>
      <c r="I2643" s="20">
        <v>2</v>
      </c>
      <c r="J2643" s="76">
        <f t="shared" si="542"/>
        <v>1</v>
      </c>
    </row>
    <row r="2644" spans="2:10" x14ac:dyDescent="0.5">
      <c r="B2644" s="231"/>
      <c r="C2644" s="232">
        <f t="shared" si="539"/>
        <v>2642</v>
      </c>
      <c r="E2644" s="300">
        <v>4</v>
      </c>
      <c r="F2644" s="45">
        <f t="shared" si="527"/>
        <v>5273</v>
      </c>
      <c r="G2644" s="40">
        <f t="shared" si="543"/>
        <v>15820</v>
      </c>
      <c r="H2644" s="82">
        <f t="shared" ref="H2644" si="549">G2644/4</f>
        <v>3955</v>
      </c>
      <c r="I2644" s="20">
        <v>4</v>
      </c>
      <c r="J2644" s="76">
        <f t="shared" si="542"/>
        <v>2</v>
      </c>
    </row>
    <row r="2645" spans="2:10" x14ac:dyDescent="0.5">
      <c r="B2645" s="231"/>
      <c r="C2645" s="232">
        <f t="shared" si="539"/>
        <v>2643</v>
      </c>
      <c r="E2645" s="300">
        <v>2</v>
      </c>
      <c r="F2645" s="45">
        <f t="shared" si="527"/>
        <v>5275</v>
      </c>
      <c r="G2645" s="40">
        <f t="shared" si="543"/>
        <v>15826</v>
      </c>
      <c r="H2645" s="80">
        <f t="shared" si="520"/>
        <v>7913</v>
      </c>
      <c r="I2645" s="20">
        <v>2</v>
      </c>
      <c r="J2645" s="76">
        <f t="shared" si="542"/>
        <v>1</v>
      </c>
    </row>
    <row r="2646" spans="2:10" x14ac:dyDescent="0.5">
      <c r="B2646" s="231"/>
      <c r="C2646" s="232">
        <f t="shared" si="539"/>
        <v>2644</v>
      </c>
      <c r="E2646" s="300">
        <v>8</v>
      </c>
      <c r="F2646" s="45">
        <f t="shared" si="527"/>
        <v>5277</v>
      </c>
      <c r="G2646" s="40">
        <f t="shared" si="543"/>
        <v>15832</v>
      </c>
      <c r="H2646" s="81">
        <f t="shared" ref="H2646" si="550">G2646/I2646</f>
        <v>1979</v>
      </c>
      <c r="I2646" s="20">
        <v>8</v>
      </c>
      <c r="J2646" s="76">
        <f t="shared" si="542"/>
        <v>3</v>
      </c>
    </row>
    <row r="2647" spans="2:10" x14ac:dyDescent="0.5">
      <c r="B2647" s="231"/>
      <c r="C2647" s="232">
        <f t="shared" si="539"/>
        <v>2645</v>
      </c>
      <c r="E2647" s="300">
        <v>2</v>
      </c>
      <c r="F2647" s="45">
        <f t="shared" si="527"/>
        <v>5279</v>
      </c>
      <c r="G2647" s="40">
        <f t="shared" si="543"/>
        <v>15838</v>
      </c>
      <c r="H2647" s="80">
        <f t="shared" si="529"/>
        <v>7919</v>
      </c>
      <c r="I2647" s="20">
        <v>2</v>
      </c>
      <c r="J2647" s="76">
        <f t="shared" si="542"/>
        <v>1</v>
      </c>
    </row>
    <row r="2648" spans="2:10" x14ac:dyDescent="0.5">
      <c r="B2648" s="231"/>
      <c r="C2648" s="232">
        <f t="shared" si="539"/>
        <v>2646</v>
      </c>
      <c r="E2648" s="300">
        <v>4</v>
      </c>
      <c r="F2648" s="45">
        <f t="shared" si="527"/>
        <v>5281</v>
      </c>
      <c r="G2648" s="40">
        <f t="shared" si="543"/>
        <v>15844</v>
      </c>
      <c r="H2648" s="82">
        <f t="shared" ref="H2648" si="551">G2648/4</f>
        <v>3961</v>
      </c>
      <c r="I2648" s="20">
        <v>4</v>
      </c>
      <c r="J2648" s="76">
        <f t="shared" si="542"/>
        <v>2</v>
      </c>
    </row>
    <row r="2649" spans="2:10" x14ac:dyDescent="0.5">
      <c r="B2649" s="231"/>
      <c r="C2649" s="232">
        <f t="shared" si="539"/>
        <v>2647</v>
      </c>
      <c r="E2649" s="300">
        <v>2</v>
      </c>
      <c r="F2649" s="45">
        <f t="shared" si="527"/>
        <v>5283</v>
      </c>
      <c r="G2649" s="40">
        <f t="shared" si="543"/>
        <v>15850</v>
      </c>
      <c r="H2649" s="80">
        <f t="shared" si="520"/>
        <v>7925</v>
      </c>
      <c r="I2649" s="20">
        <v>2</v>
      </c>
      <c r="J2649" s="76">
        <f t="shared" si="542"/>
        <v>1</v>
      </c>
    </row>
    <row r="2650" spans="2:10" x14ac:dyDescent="0.5">
      <c r="B2650" s="231"/>
      <c r="C2650" s="232">
        <f t="shared" si="539"/>
        <v>2648</v>
      </c>
      <c r="E2650" s="300">
        <v>16</v>
      </c>
      <c r="F2650" s="45">
        <f t="shared" si="527"/>
        <v>5285</v>
      </c>
      <c r="G2650" s="40">
        <f t="shared" si="543"/>
        <v>15856</v>
      </c>
      <c r="H2650" s="81">
        <f t="shared" ref="H2650" si="552">G2650/I2650</f>
        <v>991</v>
      </c>
      <c r="I2650" s="20">
        <v>16</v>
      </c>
      <c r="J2650" s="76">
        <f t="shared" si="542"/>
        <v>4</v>
      </c>
    </row>
    <row r="2651" spans="2:10" x14ac:dyDescent="0.5">
      <c r="B2651" s="231"/>
      <c r="C2651" s="232">
        <f t="shared" si="539"/>
        <v>2649</v>
      </c>
      <c r="E2651" s="300">
        <v>2</v>
      </c>
      <c r="F2651" s="45">
        <f t="shared" si="527"/>
        <v>5287</v>
      </c>
      <c r="G2651" s="40">
        <f t="shared" si="543"/>
        <v>15862</v>
      </c>
      <c r="H2651" s="80">
        <f t="shared" si="529"/>
        <v>7931</v>
      </c>
      <c r="I2651" s="20">
        <v>2</v>
      </c>
      <c r="J2651" s="76">
        <f t="shared" si="542"/>
        <v>1</v>
      </c>
    </row>
    <row r="2652" spans="2:10" x14ac:dyDescent="0.5">
      <c r="B2652" s="231"/>
      <c r="C2652" s="232">
        <f t="shared" si="539"/>
        <v>2650</v>
      </c>
      <c r="E2652" s="300">
        <v>4</v>
      </c>
      <c r="F2652" s="45">
        <f t="shared" si="527"/>
        <v>5289</v>
      </c>
      <c r="G2652" s="40">
        <f t="shared" si="543"/>
        <v>15868</v>
      </c>
      <c r="H2652" s="82">
        <f t="shared" ref="H2652" si="553">G2652/4</f>
        <v>3967</v>
      </c>
      <c r="I2652" s="20">
        <v>4</v>
      </c>
      <c r="J2652" s="76">
        <f t="shared" si="542"/>
        <v>2</v>
      </c>
    </row>
    <row r="2653" spans="2:10" x14ac:dyDescent="0.5">
      <c r="B2653" s="231"/>
      <c r="C2653" s="232">
        <f t="shared" si="539"/>
        <v>2651</v>
      </c>
      <c r="E2653" s="300">
        <v>2</v>
      </c>
      <c r="F2653" s="45">
        <f t="shared" si="527"/>
        <v>5291</v>
      </c>
      <c r="G2653" s="40">
        <f t="shared" si="543"/>
        <v>15874</v>
      </c>
      <c r="H2653" s="80">
        <f t="shared" si="520"/>
        <v>7937</v>
      </c>
      <c r="I2653" s="20">
        <v>2</v>
      </c>
      <c r="J2653" s="76">
        <f t="shared" si="542"/>
        <v>1</v>
      </c>
    </row>
    <row r="2654" spans="2:10" x14ac:dyDescent="0.5">
      <c r="B2654" s="231"/>
      <c r="C2654" s="232">
        <f t="shared" si="539"/>
        <v>2652</v>
      </c>
      <c r="E2654" s="300">
        <v>8</v>
      </c>
      <c r="F2654" s="45">
        <f t="shared" si="527"/>
        <v>5293</v>
      </c>
      <c r="G2654" s="40">
        <f t="shared" si="543"/>
        <v>15880</v>
      </c>
      <c r="H2654" s="81">
        <f t="shared" ref="H2654" si="554">G2654/I2654</f>
        <v>1985</v>
      </c>
      <c r="I2654" s="20">
        <v>8</v>
      </c>
      <c r="J2654" s="76">
        <f t="shared" si="542"/>
        <v>3</v>
      </c>
    </row>
    <row r="2655" spans="2:10" x14ac:dyDescent="0.5">
      <c r="B2655" s="231"/>
      <c r="C2655" s="232">
        <f t="shared" si="539"/>
        <v>2653</v>
      </c>
      <c r="E2655" s="300">
        <v>2</v>
      </c>
      <c r="F2655" s="45">
        <f t="shared" si="527"/>
        <v>5295</v>
      </c>
      <c r="G2655" s="40">
        <f t="shared" si="543"/>
        <v>15886</v>
      </c>
      <c r="H2655" s="80">
        <f t="shared" si="529"/>
        <v>7943</v>
      </c>
      <c r="I2655" s="20">
        <v>2</v>
      </c>
      <c r="J2655" s="76">
        <f t="shared" si="542"/>
        <v>1</v>
      </c>
    </row>
    <row r="2656" spans="2:10" x14ac:dyDescent="0.5">
      <c r="B2656" s="231"/>
      <c r="C2656" s="232">
        <f t="shared" si="539"/>
        <v>2654</v>
      </c>
      <c r="E2656" s="300">
        <v>4</v>
      </c>
      <c r="F2656" s="45">
        <f t="shared" si="527"/>
        <v>5297</v>
      </c>
      <c r="G2656" s="40">
        <f t="shared" si="543"/>
        <v>15892</v>
      </c>
      <c r="H2656" s="82">
        <f t="shared" ref="H2656" si="555">G2656/4</f>
        <v>3973</v>
      </c>
      <c r="I2656" s="20">
        <v>4</v>
      </c>
      <c r="J2656" s="76">
        <f t="shared" si="542"/>
        <v>2</v>
      </c>
    </row>
    <row r="2657" spans="2:10" x14ac:dyDescent="0.5">
      <c r="B2657" s="231"/>
      <c r="C2657" s="232">
        <f t="shared" si="539"/>
        <v>2655</v>
      </c>
      <c r="E2657" s="300">
        <v>2</v>
      </c>
      <c r="F2657" s="45">
        <f t="shared" si="527"/>
        <v>5299</v>
      </c>
      <c r="G2657" s="40">
        <f t="shared" si="543"/>
        <v>15898</v>
      </c>
      <c r="H2657" s="80">
        <f t="shared" si="520"/>
        <v>7949</v>
      </c>
      <c r="I2657" s="20">
        <v>2</v>
      </c>
      <c r="J2657" s="76">
        <f t="shared" si="542"/>
        <v>1</v>
      </c>
    </row>
    <row r="2658" spans="2:10" x14ac:dyDescent="0.5">
      <c r="B2658" s="231"/>
      <c r="C2658" s="232">
        <f t="shared" si="539"/>
        <v>2656</v>
      </c>
      <c r="E2658" s="300">
        <v>32</v>
      </c>
      <c r="F2658" s="45">
        <f t="shared" si="527"/>
        <v>5301</v>
      </c>
      <c r="G2658" s="40">
        <f t="shared" si="543"/>
        <v>15904</v>
      </c>
      <c r="H2658" s="81">
        <f t="shared" ref="H2658" si="556">G2658/I2658</f>
        <v>497</v>
      </c>
      <c r="I2658" s="20">
        <v>32</v>
      </c>
      <c r="J2658" s="76">
        <f t="shared" si="542"/>
        <v>5</v>
      </c>
    </row>
    <row r="2659" spans="2:10" x14ac:dyDescent="0.5">
      <c r="B2659" s="231"/>
      <c r="C2659" s="232">
        <f t="shared" si="539"/>
        <v>2657</v>
      </c>
      <c r="E2659" s="300">
        <v>2</v>
      </c>
      <c r="F2659" s="45">
        <f t="shared" si="527"/>
        <v>5303</v>
      </c>
      <c r="G2659" s="40">
        <f t="shared" si="543"/>
        <v>15910</v>
      </c>
      <c r="H2659" s="80">
        <f t="shared" si="529"/>
        <v>7955</v>
      </c>
      <c r="I2659" s="20">
        <v>2</v>
      </c>
      <c r="J2659" s="76">
        <f t="shared" si="542"/>
        <v>1</v>
      </c>
    </row>
    <row r="2660" spans="2:10" x14ac:dyDescent="0.5">
      <c r="B2660" s="231"/>
      <c r="C2660" s="232">
        <f t="shared" si="539"/>
        <v>2658</v>
      </c>
      <c r="E2660" s="300">
        <v>4</v>
      </c>
      <c r="F2660" s="45">
        <f t="shared" si="527"/>
        <v>5305</v>
      </c>
      <c r="G2660" s="40">
        <f t="shared" si="543"/>
        <v>15916</v>
      </c>
      <c r="H2660" s="82">
        <f t="shared" ref="H2660" si="557">G2660/4</f>
        <v>3979</v>
      </c>
      <c r="I2660" s="20">
        <v>4</v>
      </c>
      <c r="J2660" s="76">
        <f t="shared" si="542"/>
        <v>2</v>
      </c>
    </row>
    <row r="2661" spans="2:10" x14ac:dyDescent="0.5">
      <c r="B2661" s="231"/>
      <c r="C2661" s="232">
        <f t="shared" si="539"/>
        <v>2659</v>
      </c>
      <c r="E2661" s="300">
        <v>2</v>
      </c>
      <c r="F2661" s="45">
        <f t="shared" si="527"/>
        <v>5307</v>
      </c>
      <c r="G2661" s="40">
        <f t="shared" si="543"/>
        <v>15922</v>
      </c>
      <c r="H2661" s="80">
        <f t="shared" ref="H2661:H2721" si="558">H2659+6</f>
        <v>7961</v>
      </c>
      <c r="I2661" s="20">
        <v>2</v>
      </c>
      <c r="J2661" s="76">
        <f t="shared" si="542"/>
        <v>1</v>
      </c>
    </row>
    <row r="2662" spans="2:10" x14ac:dyDescent="0.5">
      <c r="B2662" s="231"/>
      <c r="C2662" s="232">
        <f t="shared" si="539"/>
        <v>2660</v>
      </c>
      <c r="E2662" s="300">
        <v>8</v>
      </c>
      <c r="F2662" s="45">
        <f t="shared" si="527"/>
        <v>5309</v>
      </c>
      <c r="G2662" s="40">
        <f t="shared" si="543"/>
        <v>15928</v>
      </c>
      <c r="H2662" s="81">
        <f t="shared" ref="H2662" si="559">G2662/I2662</f>
        <v>1991</v>
      </c>
      <c r="I2662" s="20">
        <v>8</v>
      </c>
      <c r="J2662" s="76">
        <f t="shared" si="542"/>
        <v>3</v>
      </c>
    </row>
    <row r="2663" spans="2:10" x14ac:dyDescent="0.5">
      <c r="B2663" s="231"/>
      <c r="C2663" s="232">
        <f t="shared" si="539"/>
        <v>2661</v>
      </c>
      <c r="E2663" s="300">
        <v>2</v>
      </c>
      <c r="F2663" s="45">
        <f t="shared" si="527"/>
        <v>5311</v>
      </c>
      <c r="G2663" s="40">
        <f t="shared" si="543"/>
        <v>15934</v>
      </c>
      <c r="H2663" s="80">
        <f t="shared" si="529"/>
        <v>7967</v>
      </c>
      <c r="I2663" s="20">
        <v>2</v>
      </c>
      <c r="J2663" s="76">
        <f t="shared" si="542"/>
        <v>1</v>
      </c>
    </row>
    <row r="2664" spans="2:10" x14ac:dyDescent="0.5">
      <c r="B2664" s="231"/>
      <c r="C2664" s="232">
        <f t="shared" si="539"/>
        <v>2662</v>
      </c>
      <c r="E2664" s="300">
        <v>4</v>
      </c>
      <c r="F2664" s="45">
        <f t="shared" si="527"/>
        <v>5313</v>
      </c>
      <c r="G2664" s="40">
        <f t="shared" si="543"/>
        <v>15940</v>
      </c>
      <c r="H2664" s="82">
        <f t="shared" ref="H2664" si="560">G2664/4</f>
        <v>3985</v>
      </c>
      <c r="I2664" s="20">
        <v>4</v>
      </c>
      <c r="J2664" s="76">
        <f t="shared" si="542"/>
        <v>2</v>
      </c>
    </row>
    <row r="2665" spans="2:10" x14ac:dyDescent="0.5">
      <c r="B2665" s="231"/>
      <c r="C2665" s="232">
        <f t="shared" si="539"/>
        <v>2663</v>
      </c>
      <c r="E2665" s="300">
        <v>2</v>
      </c>
      <c r="F2665" s="45">
        <f t="shared" si="527"/>
        <v>5315</v>
      </c>
      <c r="G2665" s="40">
        <f t="shared" si="543"/>
        <v>15946</v>
      </c>
      <c r="H2665" s="80">
        <f t="shared" si="558"/>
        <v>7973</v>
      </c>
      <c r="I2665" s="20">
        <v>2</v>
      </c>
      <c r="J2665" s="76">
        <f t="shared" si="542"/>
        <v>1</v>
      </c>
    </row>
    <row r="2666" spans="2:10" x14ac:dyDescent="0.5">
      <c r="B2666" s="231"/>
      <c r="C2666" s="232">
        <f t="shared" si="539"/>
        <v>2664</v>
      </c>
      <c r="E2666" s="300">
        <v>16</v>
      </c>
      <c r="F2666" s="45">
        <f t="shared" si="527"/>
        <v>5317</v>
      </c>
      <c r="G2666" s="40">
        <f t="shared" si="543"/>
        <v>15952</v>
      </c>
      <c r="H2666" s="81">
        <f t="shared" ref="H2666" si="561">G2666/I2666</f>
        <v>997</v>
      </c>
      <c r="I2666" s="20">
        <v>16</v>
      </c>
      <c r="J2666" s="76">
        <f t="shared" si="542"/>
        <v>4</v>
      </c>
    </row>
    <row r="2667" spans="2:10" x14ac:dyDescent="0.5">
      <c r="B2667" s="231"/>
      <c r="C2667" s="232">
        <f t="shared" si="539"/>
        <v>2665</v>
      </c>
      <c r="E2667" s="300">
        <v>2</v>
      </c>
      <c r="F2667" s="45">
        <f t="shared" si="527"/>
        <v>5319</v>
      </c>
      <c r="G2667" s="40">
        <f t="shared" si="543"/>
        <v>15958</v>
      </c>
      <c r="H2667" s="80">
        <f t="shared" si="529"/>
        <v>7979</v>
      </c>
      <c r="I2667" s="20">
        <v>2</v>
      </c>
      <c r="J2667" s="76">
        <f t="shared" si="542"/>
        <v>1</v>
      </c>
    </row>
    <row r="2668" spans="2:10" x14ac:dyDescent="0.5">
      <c r="B2668" s="231"/>
      <c r="C2668" s="232">
        <f t="shared" si="539"/>
        <v>2666</v>
      </c>
      <c r="E2668" s="300">
        <v>4</v>
      </c>
      <c r="F2668" s="45">
        <f t="shared" si="527"/>
        <v>5321</v>
      </c>
      <c r="G2668" s="40">
        <f t="shared" si="543"/>
        <v>15964</v>
      </c>
      <c r="H2668" s="82">
        <f t="shared" ref="H2668" si="562">G2668/4</f>
        <v>3991</v>
      </c>
      <c r="I2668" s="20">
        <v>4</v>
      </c>
      <c r="J2668" s="76">
        <f t="shared" si="542"/>
        <v>2</v>
      </c>
    </row>
    <row r="2669" spans="2:10" x14ac:dyDescent="0.5">
      <c r="B2669" s="231"/>
      <c r="C2669" s="232">
        <f t="shared" si="539"/>
        <v>2667</v>
      </c>
      <c r="E2669" s="300">
        <v>2</v>
      </c>
      <c r="F2669" s="45">
        <f t="shared" si="527"/>
        <v>5323</v>
      </c>
      <c r="G2669" s="40">
        <f t="shared" si="543"/>
        <v>15970</v>
      </c>
      <c r="H2669" s="80">
        <f t="shared" si="558"/>
        <v>7985</v>
      </c>
      <c r="I2669" s="20">
        <v>2</v>
      </c>
      <c r="J2669" s="76">
        <f t="shared" si="542"/>
        <v>1</v>
      </c>
    </row>
    <row r="2670" spans="2:10" x14ac:dyDescent="0.5">
      <c r="B2670" s="231"/>
      <c r="C2670" s="232">
        <f t="shared" si="539"/>
        <v>2668</v>
      </c>
      <c r="E2670" s="300">
        <v>8</v>
      </c>
      <c r="F2670" s="45">
        <f t="shared" si="527"/>
        <v>5325</v>
      </c>
      <c r="G2670" s="40">
        <f t="shared" si="543"/>
        <v>15976</v>
      </c>
      <c r="H2670" s="81">
        <f t="shared" ref="H2670" si="563">G2670/I2670</f>
        <v>1997</v>
      </c>
      <c r="I2670" s="20">
        <v>8</v>
      </c>
      <c r="J2670" s="76">
        <f t="shared" si="542"/>
        <v>3</v>
      </c>
    </row>
    <row r="2671" spans="2:10" x14ac:dyDescent="0.5">
      <c r="B2671" s="231"/>
      <c r="C2671" s="232">
        <f t="shared" si="539"/>
        <v>2669</v>
      </c>
      <c r="E2671" s="300">
        <v>2</v>
      </c>
      <c r="F2671" s="45">
        <f t="shared" si="527"/>
        <v>5327</v>
      </c>
      <c r="G2671" s="40">
        <f t="shared" si="543"/>
        <v>15982</v>
      </c>
      <c r="H2671" s="80">
        <f t="shared" si="529"/>
        <v>7991</v>
      </c>
      <c r="I2671" s="20">
        <v>2</v>
      </c>
      <c r="J2671" s="76">
        <f t="shared" si="542"/>
        <v>1</v>
      </c>
    </row>
    <row r="2672" spans="2:10" x14ac:dyDescent="0.5">
      <c r="B2672" s="231"/>
      <c r="C2672" s="232">
        <f t="shared" si="539"/>
        <v>2670</v>
      </c>
      <c r="E2672" s="300">
        <v>4</v>
      </c>
      <c r="F2672" s="45">
        <f t="shared" si="527"/>
        <v>5329</v>
      </c>
      <c r="G2672" s="40">
        <f t="shared" si="543"/>
        <v>15988</v>
      </c>
      <c r="H2672" s="82">
        <f t="shared" ref="H2672" si="564">G2672/4</f>
        <v>3997</v>
      </c>
      <c r="I2672" s="20">
        <v>4</v>
      </c>
      <c r="J2672" s="76">
        <f t="shared" si="542"/>
        <v>2</v>
      </c>
    </row>
    <row r="2673" spans="2:10" x14ac:dyDescent="0.5">
      <c r="B2673" s="231"/>
      <c r="C2673" s="232">
        <f t="shared" si="539"/>
        <v>2671</v>
      </c>
      <c r="E2673" s="300">
        <v>2</v>
      </c>
      <c r="F2673" s="45">
        <f t="shared" si="527"/>
        <v>5331</v>
      </c>
      <c r="G2673" s="40">
        <f t="shared" si="543"/>
        <v>15994</v>
      </c>
      <c r="H2673" s="80">
        <f t="shared" si="558"/>
        <v>7997</v>
      </c>
      <c r="I2673" s="20">
        <v>2</v>
      </c>
      <c r="J2673" s="76">
        <f t="shared" si="542"/>
        <v>1</v>
      </c>
    </row>
    <row r="2674" spans="2:10" x14ac:dyDescent="0.5">
      <c r="B2674" s="231"/>
      <c r="C2674" s="232">
        <f t="shared" si="539"/>
        <v>2672</v>
      </c>
      <c r="E2674" s="300">
        <v>128</v>
      </c>
      <c r="F2674" s="45">
        <f t="shared" ref="F2674:F2737" si="565">(G2674-1)/3</f>
        <v>5333</v>
      </c>
      <c r="G2674" s="40">
        <f t="shared" si="543"/>
        <v>16000</v>
      </c>
      <c r="H2674" s="81">
        <f t="shared" ref="H2674" si="566">G2674/I2674</f>
        <v>125</v>
      </c>
      <c r="I2674" s="20">
        <v>128</v>
      </c>
      <c r="J2674" s="76">
        <f t="shared" si="542"/>
        <v>7</v>
      </c>
    </row>
    <row r="2675" spans="2:10" x14ac:dyDescent="0.5">
      <c r="B2675" s="231"/>
      <c r="C2675" s="232">
        <f t="shared" si="539"/>
        <v>2673</v>
      </c>
      <c r="E2675" s="300">
        <v>2</v>
      </c>
      <c r="F2675" s="45">
        <f t="shared" si="565"/>
        <v>5335</v>
      </c>
      <c r="G2675" s="40">
        <f t="shared" si="543"/>
        <v>16006</v>
      </c>
      <c r="H2675" s="80">
        <f t="shared" ref="H2675:H2735" si="567">H2673+6</f>
        <v>8003</v>
      </c>
      <c r="I2675" s="20">
        <v>2</v>
      </c>
      <c r="J2675" s="76">
        <f t="shared" si="542"/>
        <v>1</v>
      </c>
    </row>
    <row r="2676" spans="2:10" x14ac:dyDescent="0.5">
      <c r="B2676" s="231"/>
      <c r="C2676" s="232">
        <f t="shared" si="539"/>
        <v>2674</v>
      </c>
      <c r="E2676" s="300">
        <v>4</v>
      </c>
      <c r="F2676" s="45">
        <f t="shared" si="565"/>
        <v>5337</v>
      </c>
      <c r="G2676" s="40">
        <f t="shared" si="543"/>
        <v>16012</v>
      </c>
      <c r="H2676" s="82">
        <f t="shared" ref="H2676" si="568">G2676/4</f>
        <v>4003</v>
      </c>
      <c r="I2676" s="20">
        <v>4</v>
      </c>
      <c r="J2676" s="76">
        <f t="shared" si="542"/>
        <v>2</v>
      </c>
    </row>
    <row r="2677" spans="2:10" x14ac:dyDescent="0.5">
      <c r="B2677" s="231"/>
      <c r="C2677" s="232">
        <f t="shared" si="539"/>
        <v>2675</v>
      </c>
      <c r="E2677" s="300">
        <v>2</v>
      </c>
      <c r="F2677" s="45">
        <f t="shared" si="565"/>
        <v>5339</v>
      </c>
      <c r="G2677" s="40">
        <f t="shared" si="543"/>
        <v>16018</v>
      </c>
      <c r="H2677" s="80">
        <f t="shared" si="558"/>
        <v>8009</v>
      </c>
      <c r="I2677" s="20">
        <v>2</v>
      </c>
      <c r="J2677" s="76">
        <f t="shared" si="542"/>
        <v>1</v>
      </c>
    </row>
    <row r="2678" spans="2:10" x14ac:dyDescent="0.5">
      <c r="B2678" s="231"/>
      <c r="C2678" s="232">
        <f t="shared" si="539"/>
        <v>2676</v>
      </c>
      <c r="E2678" s="300">
        <v>8</v>
      </c>
      <c r="F2678" s="45">
        <f t="shared" si="565"/>
        <v>5341</v>
      </c>
      <c r="G2678" s="40">
        <f t="shared" si="543"/>
        <v>16024</v>
      </c>
      <c r="H2678" s="81">
        <f t="shared" ref="H2678" si="569">G2678/I2678</f>
        <v>2003</v>
      </c>
      <c r="I2678" s="20">
        <v>8</v>
      </c>
      <c r="J2678" s="76">
        <f t="shared" si="542"/>
        <v>3</v>
      </c>
    </row>
    <row r="2679" spans="2:10" x14ac:dyDescent="0.5">
      <c r="B2679" s="231"/>
      <c r="C2679" s="232">
        <f t="shared" si="539"/>
        <v>2677</v>
      </c>
      <c r="E2679" s="300">
        <v>2</v>
      </c>
      <c r="F2679" s="45">
        <f t="shared" si="565"/>
        <v>5343</v>
      </c>
      <c r="G2679" s="40">
        <f t="shared" si="543"/>
        <v>16030</v>
      </c>
      <c r="H2679" s="80">
        <f t="shared" si="567"/>
        <v>8015</v>
      </c>
      <c r="I2679" s="20">
        <v>2</v>
      </c>
      <c r="J2679" s="76">
        <f t="shared" si="542"/>
        <v>1</v>
      </c>
    </row>
    <row r="2680" spans="2:10" x14ac:dyDescent="0.5">
      <c r="B2680" s="231"/>
      <c r="C2680" s="232">
        <f t="shared" si="539"/>
        <v>2678</v>
      </c>
      <c r="E2680" s="300">
        <v>4</v>
      </c>
      <c r="F2680" s="45">
        <f t="shared" si="565"/>
        <v>5345</v>
      </c>
      <c r="G2680" s="40">
        <f t="shared" si="543"/>
        <v>16036</v>
      </c>
      <c r="H2680" s="82">
        <f t="shared" ref="H2680" si="570">G2680/4</f>
        <v>4009</v>
      </c>
      <c r="I2680" s="20">
        <v>4</v>
      </c>
      <c r="J2680" s="76">
        <f t="shared" si="542"/>
        <v>2</v>
      </c>
    </row>
    <row r="2681" spans="2:10" x14ac:dyDescent="0.5">
      <c r="B2681" s="231"/>
      <c r="C2681" s="232">
        <f t="shared" si="539"/>
        <v>2679</v>
      </c>
      <c r="E2681" s="300">
        <v>2</v>
      </c>
      <c r="F2681" s="45">
        <f t="shared" si="565"/>
        <v>5347</v>
      </c>
      <c r="G2681" s="40">
        <f t="shared" si="543"/>
        <v>16042</v>
      </c>
      <c r="H2681" s="80">
        <f t="shared" si="558"/>
        <v>8021</v>
      </c>
      <c r="I2681" s="20">
        <v>2</v>
      </c>
      <c r="J2681" s="76">
        <f t="shared" si="542"/>
        <v>1</v>
      </c>
    </row>
    <row r="2682" spans="2:10" x14ac:dyDescent="0.5">
      <c r="B2682" s="231"/>
      <c r="C2682" s="232">
        <f t="shared" si="539"/>
        <v>2680</v>
      </c>
      <c r="E2682" s="300">
        <v>16</v>
      </c>
      <c r="F2682" s="45">
        <f t="shared" si="565"/>
        <v>5349</v>
      </c>
      <c r="G2682" s="40">
        <f t="shared" si="543"/>
        <v>16048</v>
      </c>
      <c r="H2682" s="81">
        <f t="shared" ref="H2682" si="571">G2682/I2682</f>
        <v>1003</v>
      </c>
      <c r="I2682" s="20">
        <v>16</v>
      </c>
      <c r="J2682" s="76">
        <f t="shared" si="542"/>
        <v>4</v>
      </c>
    </row>
    <row r="2683" spans="2:10" x14ac:dyDescent="0.5">
      <c r="B2683" s="231"/>
      <c r="C2683" s="232">
        <f t="shared" si="539"/>
        <v>2681</v>
      </c>
      <c r="E2683" s="300">
        <v>2</v>
      </c>
      <c r="F2683" s="45">
        <f t="shared" si="565"/>
        <v>5351</v>
      </c>
      <c r="G2683" s="40">
        <f t="shared" si="543"/>
        <v>16054</v>
      </c>
      <c r="H2683" s="80">
        <f t="shared" si="567"/>
        <v>8027</v>
      </c>
      <c r="I2683" s="20">
        <v>2</v>
      </c>
      <c r="J2683" s="76">
        <f t="shared" si="542"/>
        <v>1</v>
      </c>
    </row>
    <row r="2684" spans="2:10" x14ac:dyDescent="0.5">
      <c r="B2684" s="231"/>
      <c r="C2684" s="232">
        <f t="shared" si="539"/>
        <v>2682</v>
      </c>
      <c r="E2684" s="300">
        <v>4</v>
      </c>
      <c r="F2684" s="45">
        <f t="shared" si="565"/>
        <v>5353</v>
      </c>
      <c r="G2684" s="40">
        <f t="shared" si="543"/>
        <v>16060</v>
      </c>
      <c r="H2684" s="82">
        <f t="shared" ref="H2684" si="572">G2684/4</f>
        <v>4015</v>
      </c>
      <c r="I2684" s="20">
        <v>4</v>
      </c>
      <c r="J2684" s="76">
        <f t="shared" si="542"/>
        <v>2</v>
      </c>
    </row>
    <row r="2685" spans="2:10" x14ac:dyDescent="0.5">
      <c r="B2685" s="231"/>
      <c r="C2685" s="232">
        <f t="shared" si="539"/>
        <v>2683</v>
      </c>
      <c r="E2685" s="300">
        <v>2</v>
      </c>
      <c r="F2685" s="45">
        <f t="shared" si="565"/>
        <v>5355</v>
      </c>
      <c r="G2685" s="40">
        <f t="shared" si="543"/>
        <v>16066</v>
      </c>
      <c r="H2685" s="80">
        <f t="shared" si="558"/>
        <v>8033</v>
      </c>
      <c r="I2685" s="20">
        <v>2</v>
      </c>
      <c r="J2685" s="76">
        <f t="shared" si="542"/>
        <v>1</v>
      </c>
    </row>
    <row r="2686" spans="2:10" x14ac:dyDescent="0.5">
      <c r="B2686" s="231"/>
      <c r="C2686" s="232">
        <f t="shared" si="539"/>
        <v>2684</v>
      </c>
      <c r="E2686" s="300">
        <v>8</v>
      </c>
      <c r="F2686" s="45">
        <f t="shared" si="565"/>
        <v>5357</v>
      </c>
      <c r="G2686" s="40">
        <f t="shared" si="543"/>
        <v>16072</v>
      </c>
      <c r="H2686" s="81">
        <f t="shared" ref="H2686" si="573">G2686/I2686</f>
        <v>2009</v>
      </c>
      <c r="I2686" s="20">
        <v>8</v>
      </c>
      <c r="J2686" s="76">
        <f t="shared" si="542"/>
        <v>3</v>
      </c>
    </row>
    <row r="2687" spans="2:10" x14ac:dyDescent="0.5">
      <c r="B2687" s="231"/>
      <c r="C2687" s="232">
        <f t="shared" si="539"/>
        <v>2685</v>
      </c>
      <c r="E2687" s="300">
        <v>2</v>
      </c>
      <c r="F2687" s="45">
        <f t="shared" si="565"/>
        <v>5359</v>
      </c>
      <c r="G2687" s="40">
        <f t="shared" si="543"/>
        <v>16078</v>
      </c>
      <c r="H2687" s="80">
        <f t="shared" si="567"/>
        <v>8039</v>
      </c>
      <c r="I2687" s="20">
        <v>2</v>
      </c>
      <c r="J2687" s="76">
        <f t="shared" si="542"/>
        <v>1</v>
      </c>
    </row>
    <row r="2688" spans="2:10" x14ac:dyDescent="0.5">
      <c r="B2688" s="231"/>
      <c r="C2688" s="232">
        <f t="shared" si="539"/>
        <v>2686</v>
      </c>
      <c r="E2688" s="300">
        <v>4</v>
      </c>
      <c r="F2688" s="45">
        <f t="shared" si="565"/>
        <v>5361</v>
      </c>
      <c r="G2688" s="40">
        <f t="shared" si="543"/>
        <v>16084</v>
      </c>
      <c r="H2688" s="82">
        <f t="shared" ref="H2688" si="574">G2688/4</f>
        <v>4021</v>
      </c>
      <c r="I2688" s="20">
        <v>4</v>
      </c>
      <c r="J2688" s="76">
        <f t="shared" si="542"/>
        <v>2</v>
      </c>
    </row>
    <row r="2689" spans="2:10" x14ac:dyDescent="0.5">
      <c r="B2689" s="231"/>
      <c r="C2689" s="232">
        <f t="shared" si="539"/>
        <v>2687</v>
      </c>
      <c r="E2689" s="300">
        <v>2</v>
      </c>
      <c r="F2689" s="45">
        <f t="shared" si="565"/>
        <v>5363</v>
      </c>
      <c r="G2689" s="40">
        <f t="shared" si="543"/>
        <v>16090</v>
      </c>
      <c r="H2689" s="80">
        <f t="shared" si="558"/>
        <v>8045</v>
      </c>
      <c r="I2689" s="20">
        <v>2</v>
      </c>
      <c r="J2689" s="76">
        <f t="shared" si="542"/>
        <v>1</v>
      </c>
    </row>
    <row r="2690" spans="2:10" x14ac:dyDescent="0.5">
      <c r="B2690" s="231"/>
      <c r="C2690" s="232">
        <f t="shared" si="539"/>
        <v>2688</v>
      </c>
      <c r="E2690" s="300">
        <v>32</v>
      </c>
      <c r="F2690" s="45">
        <f t="shared" si="565"/>
        <v>5365</v>
      </c>
      <c r="G2690" s="40">
        <f t="shared" si="543"/>
        <v>16096</v>
      </c>
      <c r="H2690" s="81">
        <f t="shared" ref="H2690" si="575">G2690/I2690</f>
        <v>503</v>
      </c>
      <c r="I2690" s="20">
        <v>32</v>
      </c>
      <c r="J2690" s="76">
        <f t="shared" si="542"/>
        <v>5</v>
      </c>
    </row>
    <row r="2691" spans="2:10" x14ac:dyDescent="0.5">
      <c r="B2691" s="231"/>
      <c r="C2691" s="232">
        <f t="shared" si="539"/>
        <v>2689</v>
      </c>
      <c r="E2691" s="300">
        <v>2</v>
      </c>
      <c r="F2691" s="45">
        <f t="shared" si="565"/>
        <v>5367</v>
      </c>
      <c r="G2691" s="40">
        <f t="shared" si="543"/>
        <v>16102</v>
      </c>
      <c r="H2691" s="80">
        <f t="shared" si="567"/>
        <v>8051</v>
      </c>
      <c r="I2691" s="20">
        <v>2</v>
      </c>
      <c r="J2691" s="76">
        <f t="shared" si="542"/>
        <v>1</v>
      </c>
    </row>
    <row r="2692" spans="2:10" x14ac:dyDescent="0.5">
      <c r="B2692" s="231"/>
      <c r="C2692" s="232">
        <f t="shared" si="539"/>
        <v>2690</v>
      </c>
      <c r="E2692" s="300">
        <v>4</v>
      </c>
      <c r="F2692" s="45">
        <f t="shared" si="565"/>
        <v>5369</v>
      </c>
      <c r="G2692" s="40">
        <f t="shared" si="543"/>
        <v>16108</v>
      </c>
      <c r="H2692" s="82">
        <f t="shared" ref="H2692" si="576">G2692/4</f>
        <v>4027</v>
      </c>
      <c r="I2692" s="20">
        <v>4</v>
      </c>
      <c r="J2692" s="76">
        <f t="shared" si="542"/>
        <v>2</v>
      </c>
    </row>
    <row r="2693" spans="2:10" x14ac:dyDescent="0.5">
      <c r="B2693" s="231"/>
      <c r="C2693" s="232">
        <f t="shared" ref="C2693:C2738" si="577">C2692+1</f>
        <v>2691</v>
      </c>
      <c r="E2693" s="300">
        <v>2</v>
      </c>
      <c r="F2693" s="45">
        <f t="shared" si="565"/>
        <v>5371</v>
      </c>
      <c r="G2693" s="40">
        <f t="shared" si="543"/>
        <v>16114</v>
      </c>
      <c r="H2693" s="80">
        <f t="shared" si="558"/>
        <v>8057</v>
      </c>
      <c r="I2693" s="20">
        <v>2</v>
      </c>
      <c r="J2693" s="76">
        <f t="shared" si="542"/>
        <v>1</v>
      </c>
    </row>
    <row r="2694" spans="2:10" x14ac:dyDescent="0.5">
      <c r="B2694" s="231"/>
      <c r="C2694" s="232">
        <f t="shared" si="577"/>
        <v>2692</v>
      </c>
      <c r="E2694" s="300">
        <v>8</v>
      </c>
      <c r="F2694" s="45">
        <f t="shared" si="565"/>
        <v>5373</v>
      </c>
      <c r="G2694" s="40">
        <f t="shared" si="543"/>
        <v>16120</v>
      </c>
      <c r="H2694" s="81">
        <f t="shared" ref="H2694" si="578">G2694/I2694</f>
        <v>2015</v>
      </c>
      <c r="I2694" s="20">
        <v>8</v>
      </c>
      <c r="J2694" s="76">
        <f t="shared" si="542"/>
        <v>3</v>
      </c>
    </row>
    <row r="2695" spans="2:10" x14ac:dyDescent="0.5">
      <c r="B2695" s="231"/>
      <c r="C2695" s="232">
        <f t="shared" si="577"/>
        <v>2693</v>
      </c>
      <c r="E2695" s="300">
        <v>2</v>
      </c>
      <c r="F2695" s="45">
        <f t="shared" si="565"/>
        <v>5375</v>
      </c>
      <c r="G2695" s="40">
        <f t="shared" si="543"/>
        <v>16126</v>
      </c>
      <c r="H2695" s="80">
        <f t="shared" si="567"/>
        <v>8063</v>
      </c>
      <c r="I2695" s="20">
        <v>2</v>
      </c>
      <c r="J2695" s="76">
        <f t="shared" si="542"/>
        <v>1</v>
      </c>
    </row>
    <row r="2696" spans="2:10" x14ac:dyDescent="0.5">
      <c r="B2696" s="231"/>
      <c r="C2696" s="232">
        <f t="shared" si="577"/>
        <v>2694</v>
      </c>
      <c r="E2696" s="300">
        <v>4</v>
      </c>
      <c r="F2696" s="45">
        <f t="shared" si="565"/>
        <v>5377</v>
      </c>
      <c r="G2696" s="40">
        <f t="shared" si="543"/>
        <v>16132</v>
      </c>
      <c r="H2696" s="82">
        <f t="shared" ref="H2696" si="579">G2696/4</f>
        <v>4033</v>
      </c>
      <c r="I2696" s="20">
        <v>4</v>
      </c>
      <c r="J2696" s="76">
        <f t="shared" si="542"/>
        <v>2</v>
      </c>
    </row>
    <row r="2697" spans="2:10" x14ac:dyDescent="0.5">
      <c r="B2697" s="231"/>
      <c r="C2697" s="232">
        <f t="shared" si="577"/>
        <v>2695</v>
      </c>
      <c r="E2697" s="300">
        <v>2</v>
      </c>
      <c r="F2697" s="45">
        <f t="shared" si="565"/>
        <v>5379</v>
      </c>
      <c r="G2697" s="40">
        <f t="shared" si="543"/>
        <v>16138</v>
      </c>
      <c r="H2697" s="80">
        <f t="shared" si="558"/>
        <v>8069</v>
      </c>
      <c r="I2697" s="20">
        <v>2</v>
      </c>
      <c r="J2697" s="76">
        <f t="shared" ref="J2697:J2738" si="580">LOG(I2697,2)</f>
        <v>1</v>
      </c>
    </row>
    <row r="2698" spans="2:10" x14ac:dyDescent="0.5">
      <c r="B2698" s="231"/>
      <c r="C2698" s="232">
        <f t="shared" si="577"/>
        <v>2696</v>
      </c>
      <c r="E2698" s="300">
        <v>16</v>
      </c>
      <c r="F2698" s="45">
        <f t="shared" si="565"/>
        <v>5381</v>
      </c>
      <c r="G2698" s="40">
        <f t="shared" ref="G2698:G2738" si="581">G2697+6</f>
        <v>16144</v>
      </c>
      <c r="H2698" s="81">
        <f t="shared" ref="H2698" si="582">G2698/I2698</f>
        <v>1009</v>
      </c>
      <c r="I2698" s="20">
        <v>16</v>
      </c>
      <c r="J2698" s="76">
        <f t="shared" si="580"/>
        <v>4</v>
      </c>
    </row>
    <row r="2699" spans="2:10" x14ac:dyDescent="0.5">
      <c r="B2699" s="231"/>
      <c r="C2699" s="232">
        <f t="shared" si="577"/>
        <v>2697</v>
      </c>
      <c r="E2699" s="300">
        <v>2</v>
      </c>
      <c r="F2699" s="45">
        <f t="shared" si="565"/>
        <v>5383</v>
      </c>
      <c r="G2699" s="40">
        <f t="shared" si="581"/>
        <v>16150</v>
      </c>
      <c r="H2699" s="80">
        <f t="shared" si="567"/>
        <v>8075</v>
      </c>
      <c r="I2699" s="20">
        <v>2</v>
      </c>
      <c r="J2699" s="76">
        <f t="shared" si="580"/>
        <v>1</v>
      </c>
    </row>
    <row r="2700" spans="2:10" x14ac:dyDescent="0.5">
      <c r="B2700" s="231"/>
      <c r="C2700" s="232">
        <f t="shared" si="577"/>
        <v>2698</v>
      </c>
      <c r="E2700" s="300">
        <v>4</v>
      </c>
      <c r="F2700" s="45">
        <f t="shared" si="565"/>
        <v>5385</v>
      </c>
      <c r="G2700" s="40">
        <f t="shared" si="581"/>
        <v>16156</v>
      </c>
      <c r="H2700" s="82">
        <f t="shared" ref="H2700" si="583">G2700/4</f>
        <v>4039</v>
      </c>
      <c r="I2700" s="20">
        <v>4</v>
      </c>
      <c r="J2700" s="76">
        <f t="shared" si="580"/>
        <v>2</v>
      </c>
    </row>
    <row r="2701" spans="2:10" x14ac:dyDescent="0.5">
      <c r="B2701" s="231"/>
      <c r="C2701" s="232">
        <f t="shared" si="577"/>
        <v>2699</v>
      </c>
      <c r="E2701" s="300">
        <v>2</v>
      </c>
      <c r="F2701" s="45">
        <f t="shared" si="565"/>
        <v>5387</v>
      </c>
      <c r="G2701" s="40">
        <f t="shared" si="581"/>
        <v>16162</v>
      </c>
      <c r="H2701" s="80">
        <f t="shared" si="558"/>
        <v>8081</v>
      </c>
      <c r="I2701" s="20">
        <v>2</v>
      </c>
      <c r="J2701" s="76">
        <f t="shared" si="580"/>
        <v>1</v>
      </c>
    </row>
    <row r="2702" spans="2:10" x14ac:dyDescent="0.5">
      <c r="B2702" s="231"/>
      <c r="C2702" s="232">
        <f t="shared" si="577"/>
        <v>2700</v>
      </c>
      <c r="E2702" s="300">
        <v>8</v>
      </c>
      <c r="F2702" s="45">
        <f t="shared" si="565"/>
        <v>5389</v>
      </c>
      <c r="G2702" s="40">
        <f t="shared" si="581"/>
        <v>16168</v>
      </c>
      <c r="H2702" s="81">
        <f t="shared" ref="H2702" si="584">G2702/I2702</f>
        <v>2021</v>
      </c>
      <c r="I2702" s="20">
        <v>8</v>
      </c>
      <c r="J2702" s="76">
        <f t="shared" si="580"/>
        <v>3</v>
      </c>
    </row>
    <row r="2703" spans="2:10" x14ac:dyDescent="0.5">
      <c r="B2703" s="231"/>
      <c r="C2703" s="232">
        <f t="shared" si="577"/>
        <v>2701</v>
      </c>
      <c r="E2703" s="300">
        <v>2</v>
      </c>
      <c r="F2703" s="45">
        <f t="shared" si="565"/>
        <v>5391</v>
      </c>
      <c r="G2703" s="40">
        <f t="shared" si="581"/>
        <v>16174</v>
      </c>
      <c r="H2703" s="80">
        <f t="shared" si="567"/>
        <v>8087</v>
      </c>
      <c r="I2703" s="20">
        <v>2</v>
      </c>
      <c r="J2703" s="76">
        <f t="shared" si="580"/>
        <v>1</v>
      </c>
    </row>
    <row r="2704" spans="2:10" x14ac:dyDescent="0.5">
      <c r="B2704" s="231"/>
      <c r="C2704" s="232">
        <f t="shared" si="577"/>
        <v>2702</v>
      </c>
      <c r="E2704" s="300">
        <v>4</v>
      </c>
      <c r="F2704" s="45">
        <f t="shared" si="565"/>
        <v>5393</v>
      </c>
      <c r="G2704" s="40">
        <f t="shared" si="581"/>
        <v>16180</v>
      </c>
      <c r="H2704" s="82">
        <f t="shared" ref="H2704" si="585">G2704/4</f>
        <v>4045</v>
      </c>
      <c r="I2704" s="20">
        <v>4</v>
      </c>
      <c r="J2704" s="76">
        <f t="shared" si="580"/>
        <v>2</v>
      </c>
    </row>
    <row r="2705" spans="2:10" x14ac:dyDescent="0.5">
      <c r="B2705" s="231"/>
      <c r="C2705" s="232">
        <f t="shared" si="577"/>
        <v>2703</v>
      </c>
      <c r="E2705" s="300">
        <v>2</v>
      </c>
      <c r="F2705" s="45">
        <f t="shared" si="565"/>
        <v>5395</v>
      </c>
      <c r="G2705" s="40">
        <f t="shared" si="581"/>
        <v>16186</v>
      </c>
      <c r="H2705" s="80">
        <f t="shared" si="558"/>
        <v>8093</v>
      </c>
      <c r="I2705" s="20">
        <v>2</v>
      </c>
      <c r="J2705" s="76">
        <f t="shared" si="580"/>
        <v>1</v>
      </c>
    </row>
    <row r="2706" spans="2:10" x14ac:dyDescent="0.5">
      <c r="B2706" s="231"/>
      <c r="C2706" s="232">
        <f t="shared" si="577"/>
        <v>2704</v>
      </c>
      <c r="E2706" s="300">
        <v>64</v>
      </c>
      <c r="F2706" s="45">
        <f t="shared" si="565"/>
        <v>5397</v>
      </c>
      <c r="G2706" s="40">
        <f t="shared" si="581"/>
        <v>16192</v>
      </c>
      <c r="H2706" s="81">
        <f t="shared" ref="H2706" si="586">G2706/I2706</f>
        <v>253</v>
      </c>
      <c r="I2706" s="20">
        <v>64</v>
      </c>
      <c r="J2706" s="76">
        <f t="shared" si="580"/>
        <v>6</v>
      </c>
    </row>
    <row r="2707" spans="2:10" x14ac:dyDescent="0.5">
      <c r="B2707" s="231"/>
      <c r="C2707" s="232">
        <f t="shared" si="577"/>
        <v>2705</v>
      </c>
      <c r="E2707" s="300">
        <v>2</v>
      </c>
      <c r="F2707" s="45">
        <f t="shared" si="565"/>
        <v>5399</v>
      </c>
      <c r="G2707" s="40">
        <f t="shared" si="581"/>
        <v>16198</v>
      </c>
      <c r="H2707" s="80">
        <f t="shared" si="567"/>
        <v>8099</v>
      </c>
      <c r="I2707" s="20">
        <v>2</v>
      </c>
      <c r="J2707" s="76">
        <f t="shared" si="580"/>
        <v>1</v>
      </c>
    </row>
    <row r="2708" spans="2:10" x14ac:dyDescent="0.5">
      <c r="B2708" s="231"/>
      <c r="C2708" s="232">
        <f t="shared" si="577"/>
        <v>2706</v>
      </c>
      <c r="E2708" s="300">
        <v>4</v>
      </c>
      <c r="F2708" s="45">
        <f t="shared" si="565"/>
        <v>5401</v>
      </c>
      <c r="G2708" s="40">
        <f t="shared" si="581"/>
        <v>16204</v>
      </c>
      <c r="H2708" s="82">
        <f t="shared" ref="H2708" si="587">G2708/4</f>
        <v>4051</v>
      </c>
      <c r="I2708" s="20">
        <v>4</v>
      </c>
      <c r="J2708" s="76">
        <f t="shared" si="580"/>
        <v>2</v>
      </c>
    </row>
    <row r="2709" spans="2:10" x14ac:dyDescent="0.5">
      <c r="B2709" s="231"/>
      <c r="C2709" s="232">
        <f t="shared" si="577"/>
        <v>2707</v>
      </c>
      <c r="E2709" s="300">
        <v>2</v>
      </c>
      <c r="F2709" s="45">
        <f t="shared" si="565"/>
        <v>5403</v>
      </c>
      <c r="G2709" s="40">
        <f t="shared" si="581"/>
        <v>16210</v>
      </c>
      <c r="H2709" s="80">
        <f t="shared" si="558"/>
        <v>8105</v>
      </c>
      <c r="I2709" s="20">
        <v>2</v>
      </c>
      <c r="J2709" s="76">
        <f t="shared" si="580"/>
        <v>1</v>
      </c>
    </row>
    <row r="2710" spans="2:10" x14ac:dyDescent="0.5">
      <c r="B2710" s="231"/>
      <c r="C2710" s="232">
        <f t="shared" si="577"/>
        <v>2708</v>
      </c>
      <c r="E2710" s="300">
        <v>8</v>
      </c>
      <c r="F2710" s="45">
        <f t="shared" si="565"/>
        <v>5405</v>
      </c>
      <c r="G2710" s="40">
        <f t="shared" si="581"/>
        <v>16216</v>
      </c>
      <c r="H2710" s="81">
        <f t="shared" ref="H2710" si="588">G2710/I2710</f>
        <v>2027</v>
      </c>
      <c r="I2710" s="20">
        <v>8</v>
      </c>
      <c r="J2710" s="76">
        <f t="shared" si="580"/>
        <v>3</v>
      </c>
    </row>
    <row r="2711" spans="2:10" x14ac:dyDescent="0.5">
      <c r="B2711" s="231"/>
      <c r="C2711" s="232">
        <f t="shared" si="577"/>
        <v>2709</v>
      </c>
      <c r="E2711" s="300">
        <v>2</v>
      </c>
      <c r="F2711" s="45">
        <f t="shared" si="565"/>
        <v>5407</v>
      </c>
      <c r="G2711" s="40">
        <f t="shared" si="581"/>
        <v>16222</v>
      </c>
      <c r="H2711" s="80">
        <f t="shared" si="567"/>
        <v>8111</v>
      </c>
      <c r="I2711" s="20">
        <v>2</v>
      </c>
      <c r="J2711" s="76">
        <f t="shared" si="580"/>
        <v>1</v>
      </c>
    </row>
    <row r="2712" spans="2:10" x14ac:dyDescent="0.5">
      <c r="B2712" s="231"/>
      <c r="C2712" s="232">
        <f t="shared" si="577"/>
        <v>2710</v>
      </c>
      <c r="E2712" s="300">
        <v>4</v>
      </c>
      <c r="F2712" s="45">
        <f t="shared" si="565"/>
        <v>5409</v>
      </c>
      <c r="G2712" s="40">
        <f t="shared" si="581"/>
        <v>16228</v>
      </c>
      <c r="H2712" s="82">
        <f t="shared" ref="H2712" si="589">G2712/4</f>
        <v>4057</v>
      </c>
      <c r="I2712" s="20">
        <v>4</v>
      </c>
      <c r="J2712" s="76">
        <f t="shared" si="580"/>
        <v>2</v>
      </c>
    </row>
    <row r="2713" spans="2:10" x14ac:dyDescent="0.5">
      <c r="B2713" s="231"/>
      <c r="C2713" s="232">
        <f t="shared" si="577"/>
        <v>2711</v>
      </c>
      <c r="E2713" s="300">
        <v>2</v>
      </c>
      <c r="F2713" s="45">
        <f t="shared" si="565"/>
        <v>5411</v>
      </c>
      <c r="G2713" s="40">
        <f t="shared" si="581"/>
        <v>16234</v>
      </c>
      <c r="H2713" s="80">
        <f t="shared" si="558"/>
        <v>8117</v>
      </c>
      <c r="I2713" s="20">
        <v>2</v>
      </c>
      <c r="J2713" s="76">
        <f t="shared" si="580"/>
        <v>1</v>
      </c>
    </row>
    <row r="2714" spans="2:10" x14ac:dyDescent="0.5">
      <c r="B2714" s="231"/>
      <c r="C2714" s="232">
        <f t="shared" si="577"/>
        <v>2712</v>
      </c>
      <c r="E2714" s="300">
        <v>16</v>
      </c>
      <c r="F2714" s="45">
        <f t="shared" si="565"/>
        <v>5413</v>
      </c>
      <c r="G2714" s="40">
        <f t="shared" si="581"/>
        <v>16240</v>
      </c>
      <c r="H2714" s="81">
        <f t="shared" ref="H2714" si="590">G2714/I2714</f>
        <v>1015</v>
      </c>
      <c r="I2714" s="20">
        <v>16</v>
      </c>
      <c r="J2714" s="76">
        <f t="shared" si="580"/>
        <v>4</v>
      </c>
    </row>
    <row r="2715" spans="2:10" x14ac:dyDescent="0.5">
      <c r="B2715" s="231"/>
      <c r="C2715" s="232">
        <f t="shared" si="577"/>
        <v>2713</v>
      </c>
      <c r="E2715" s="300">
        <v>2</v>
      </c>
      <c r="F2715" s="45">
        <f t="shared" si="565"/>
        <v>5415</v>
      </c>
      <c r="G2715" s="40">
        <f t="shared" si="581"/>
        <v>16246</v>
      </c>
      <c r="H2715" s="80">
        <f t="shared" si="567"/>
        <v>8123</v>
      </c>
      <c r="I2715" s="20">
        <v>2</v>
      </c>
      <c r="J2715" s="76">
        <f t="shared" si="580"/>
        <v>1</v>
      </c>
    </row>
    <row r="2716" spans="2:10" x14ac:dyDescent="0.5">
      <c r="B2716" s="231"/>
      <c r="C2716" s="232">
        <f t="shared" si="577"/>
        <v>2714</v>
      </c>
      <c r="E2716" s="300">
        <v>4</v>
      </c>
      <c r="F2716" s="45">
        <f t="shared" si="565"/>
        <v>5417</v>
      </c>
      <c r="G2716" s="40">
        <f t="shared" si="581"/>
        <v>16252</v>
      </c>
      <c r="H2716" s="82">
        <f t="shared" ref="H2716" si="591">G2716/4</f>
        <v>4063</v>
      </c>
      <c r="I2716" s="20">
        <v>4</v>
      </c>
      <c r="J2716" s="76">
        <f t="shared" si="580"/>
        <v>2</v>
      </c>
    </row>
    <row r="2717" spans="2:10" x14ac:dyDescent="0.5">
      <c r="B2717" s="231"/>
      <c r="C2717" s="232">
        <f t="shared" si="577"/>
        <v>2715</v>
      </c>
      <c r="E2717" s="300">
        <v>2</v>
      </c>
      <c r="F2717" s="45">
        <f t="shared" si="565"/>
        <v>5419</v>
      </c>
      <c r="G2717" s="40">
        <f t="shared" si="581"/>
        <v>16258</v>
      </c>
      <c r="H2717" s="80">
        <f t="shared" si="558"/>
        <v>8129</v>
      </c>
      <c r="I2717" s="20">
        <v>2</v>
      </c>
      <c r="J2717" s="76">
        <f t="shared" si="580"/>
        <v>1</v>
      </c>
    </row>
    <row r="2718" spans="2:10" x14ac:dyDescent="0.5">
      <c r="B2718" s="231"/>
      <c r="C2718" s="232">
        <f t="shared" si="577"/>
        <v>2716</v>
      </c>
      <c r="E2718" s="300">
        <v>8</v>
      </c>
      <c r="F2718" s="45">
        <f t="shared" si="565"/>
        <v>5421</v>
      </c>
      <c r="G2718" s="40">
        <f t="shared" si="581"/>
        <v>16264</v>
      </c>
      <c r="H2718" s="81">
        <f t="shared" ref="H2718" si="592">G2718/I2718</f>
        <v>2033</v>
      </c>
      <c r="I2718" s="20">
        <v>8</v>
      </c>
      <c r="J2718" s="76">
        <f t="shared" si="580"/>
        <v>3</v>
      </c>
    </row>
    <row r="2719" spans="2:10" x14ac:dyDescent="0.5">
      <c r="B2719" s="231"/>
      <c r="C2719" s="232">
        <f t="shared" si="577"/>
        <v>2717</v>
      </c>
      <c r="E2719" s="300">
        <v>2</v>
      </c>
      <c r="F2719" s="45">
        <f t="shared" si="565"/>
        <v>5423</v>
      </c>
      <c r="G2719" s="40">
        <f t="shared" si="581"/>
        <v>16270</v>
      </c>
      <c r="H2719" s="80">
        <f t="shared" si="567"/>
        <v>8135</v>
      </c>
      <c r="I2719" s="20">
        <v>2</v>
      </c>
      <c r="J2719" s="76">
        <f t="shared" si="580"/>
        <v>1</v>
      </c>
    </row>
    <row r="2720" spans="2:10" x14ac:dyDescent="0.5">
      <c r="B2720" s="231"/>
      <c r="C2720" s="232">
        <f t="shared" si="577"/>
        <v>2718</v>
      </c>
      <c r="E2720" s="300">
        <v>4</v>
      </c>
      <c r="F2720" s="45">
        <f t="shared" si="565"/>
        <v>5425</v>
      </c>
      <c r="G2720" s="40">
        <f t="shared" si="581"/>
        <v>16276</v>
      </c>
      <c r="H2720" s="82">
        <f t="shared" ref="H2720" si="593">G2720/4</f>
        <v>4069</v>
      </c>
      <c r="I2720" s="20">
        <v>4</v>
      </c>
      <c r="J2720" s="76">
        <f t="shared" si="580"/>
        <v>2</v>
      </c>
    </row>
    <row r="2721" spans="2:10" x14ac:dyDescent="0.5">
      <c r="B2721" s="231"/>
      <c r="C2721" s="232">
        <f t="shared" si="577"/>
        <v>2719</v>
      </c>
      <c r="E2721" s="300">
        <v>2</v>
      </c>
      <c r="F2721" s="45">
        <f t="shared" si="565"/>
        <v>5427</v>
      </c>
      <c r="G2721" s="40">
        <f t="shared" si="581"/>
        <v>16282</v>
      </c>
      <c r="H2721" s="80">
        <f t="shared" si="558"/>
        <v>8141</v>
      </c>
      <c r="I2721" s="20">
        <v>2</v>
      </c>
      <c r="J2721" s="76">
        <f t="shared" si="580"/>
        <v>1</v>
      </c>
    </row>
    <row r="2722" spans="2:10" x14ac:dyDescent="0.5">
      <c r="B2722" s="231"/>
      <c r="C2722" s="232">
        <f t="shared" si="577"/>
        <v>2720</v>
      </c>
      <c r="E2722" s="300">
        <v>32</v>
      </c>
      <c r="F2722" s="45">
        <f t="shared" si="565"/>
        <v>5429</v>
      </c>
      <c r="G2722" s="40">
        <f t="shared" si="581"/>
        <v>16288</v>
      </c>
      <c r="H2722" s="81">
        <f t="shared" ref="H2722" si="594">G2722/I2722</f>
        <v>509</v>
      </c>
      <c r="I2722" s="20">
        <v>32</v>
      </c>
      <c r="J2722" s="76">
        <f t="shared" si="580"/>
        <v>5</v>
      </c>
    </row>
    <row r="2723" spans="2:10" x14ac:dyDescent="0.5">
      <c r="B2723" s="231"/>
      <c r="C2723" s="232">
        <f t="shared" si="577"/>
        <v>2721</v>
      </c>
      <c r="E2723" s="300">
        <v>2</v>
      </c>
      <c r="F2723" s="45">
        <f t="shared" si="565"/>
        <v>5431</v>
      </c>
      <c r="G2723" s="40">
        <f t="shared" si="581"/>
        <v>16294</v>
      </c>
      <c r="H2723" s="80">
        <f t="shared" si="567"/>
        <v>8147</v>
      </c>
      <c r="I2723" s="20">
        <v>2</v>
      </c>
      <c r="J2723" s="76">
        <f t="shared" si="580"/>
        <v>1</v>
      </c>
    </row>
    <row r="2724" spans="2:10" x14ac:dyDescent="0.5">
      <c r="B2724" s="231"/>
      <c r="C2724" s="232">
        <f t="shared" si="577"/>
        <v>2722</v>
      </c>
      <c r="E2724" s="300">
        <v>4</v>
      </c>
      <c r="F2724" s="45">
        <f t="shared" si="565"/>
        <v>5433</v>
      </c>
      <c r="G2724" s="40">
        <f t="shared" si="581"/>
        <v>16300</v>
      </c>
      <c r="H2724" s="82">
        <f t="shared" ref="H2724" si="595">G2724/4</f>
        <v>4075</v>
      </c>
      <c r="I2724" s="20">
        <v>4</v>
      </c>
      <c r="J2724" s="76">
        <f t="shared" si="580"/>
        <v>2</v>
      </c>
    </row>
    <row r="2725" spans="2:10" x14ac:dyDescent="0.5">
      <c r="B2725" s="231"/>
      <c r="C2725" s="232">
        <f t="shared" si="577"/>
        <v>2723</v>
      </c>
      <c r="E2725" s="300">
        <v>2</v>
      </c>
      <c r="F2725" s="45">
        <f t="shared" si="565"/>
        <v>5435</v>
      </c>
      <c r="G2725" s="40">
        <f t="shared" si="581"/>
        <v>16306</v>
      </c>
      <c r="H2725" s="80">
        <f t="shared" ref="H2725:H2737" si="596">H2723+6</f>
        <v>8153</v>
      </c>
      <c r="I2725" s="20">
        <v>2</v>
      </c>
      <c r="J2725" s="76">
        <f t="shared" si="580"/>
        <v>1</v>
      </c>
    </row>
    <row r="2726" spans="2:10" x14ac:dyDescent="0.5">
      <c r="B2726" s="231"/>
      <c r="C2726" s="232">
        <f t="shared" si="577"/>
        <v>2724</v>
      </c>
      <c r="E2726" s="300">
        <v>8</v>
      </c>
      <c r="F2726" s="45">
        <f t="shared" si="565"/>
        <v>5437</v>
      </c>
      <c r="G2726" s="40">
        <f t="shared" si="581"/>
        <v>16312</v>
      </c>
      <c r="H2726" s="81">
        <f t="shared" ref="H2726" si="597">G2726/I2726</f>
        <v>2039</v>
      </c>
      <c r="I2726" s="20">
        <v>8</v>
      </c>
      <c r="J2726" s="76">
        <f t="shared" si="580"/>
        <v>3</v>
      </c>
    </row>
    <row r="2727" spans="2:10" x14ac:dyDescent="0.5">
      <c r="B2727" s="231"/>
      <c r="C2727" s="232">
        <f t="shared" si="577"/>
        <v>2725</v>
      </c>
      <c r="E2727" s="300">
        <v>2</v>
      </c>
      <c r="F2727" s="45">
        <f t="shared" si="565"/>
        <v>5439</v>
      </c>
      <c r="G2727" s="40">
        <f t="shared" si="581"/>
        <v>16318</v>
      </c>
      <c r="H2727" s="80">
        <f t="shared" si="567"/>
        <v>8159</v>
      </c>
      <c r="I2727" s="20">
        <v>2</v>
      </c>
      <c r="J2727" s="76">
        <f t="shared" si="580"/>
        <v>1</v>
      </c>
    </row>
    <row r="2728" spans="2:10" x14ac:dyDescent="0.5">
      <c r="B2728" s="231"/>
      <c r="C2728" s="232">
        <f t="shared" si="577"/>
        <v>2726</v>
      </c>
      <c r="E2728" s="300">
        <v>4</v>
      </c>
      <c r="F2728" s="45">
        <f t="shared" si="565"/>
        <v>5441</v>
      </c>
      <c r="G2728" s="40">
        <f t="shared" si="581"/>
        <v>16324</v>
      </c>
      <c r="H2728" s="82">
        <f t="shared" ref="H2728" si="598">G2728/4</f>
        <v>4081</v>
      </c>
      <c r="I2728" s="20">
        <v>4</v>
      </c>
      <c r="J2728" s="76">
        <f t="shared" si="580"/>
        <v>2</v>
      </c>
    </row>
    <row r="2729" spans="2:10" x14ac:dyDescent="0.5">
      <c r="B2729" s="231"/>
      <c r="C2729" s="232">
        <f t="shared" si="577"/>
        <v>2727</v>
      </c>
      <c r="E2729" s="300">
        <v>2</v>
      </c>
      <c r="F2729" s="45">
        <f t="shared" si="565"/>
        <v>5443</v>
      </c>
      <c r="G2729" s="40">
        <f t="shared" si="581"/>
        <v>16330</v>
      </c>
      <c r="H2729" s="80">
        <f t="shared" si="596"/>
        <v>8165</v>
      </c>
      <c r="I2729" s="20">
        <v>2</v>
      </c>
      <c r="J2729" s="76">
        <f t="shared" si="580"/>
        <v>1</v>
      </c>
    </row>
    <row r="2730" spans="2:10" x14ac:dyDescent="0.5">
      <c r="B2730" s="231"/>
      <c r="C2730" s="232">
        <f t="shared" si="577"/>
        <v>2728</v>
      </c>
      <c r="E2730" s="300">
        <v>16</v>
      </c>
      <c r="F2730" s="45">
        <f t="shared" si="565"/>
        <v>5445</v>
      </c>
      <c r="G2730" s="40">
        <f t="shared" si="581"/>
        <v>16336</v>
      </c>
      <c r="H2730" s="81">
        <f t="shared" ref="H2730" si="599">G2730/I2730</f>
        <v>1021</v>
      </c>
      <c r="I2730" s="20">
        <v>16</v>
      </c>
      <c r="J2730" s="76">
        <f t="shared" si="580"/>
        <v>4</v>
      </c>
    </row>
    <row r="2731" spans="2:10" x14ac:dyDescent="0.5">
      <c r="B2731" s="231"/>
      <c r="C2731" s="232">
        <f t="shared" si="577"/>
        <v>2729</v>
      </c>
      <c r="E2731" s="300">
        <v>2</v>
      </c>
      <c r="F2731" s="45">
        <f t="shared" si="565"/>
        <v>5447</v>
      </c>
      <c r="G2731" s="40">
        <f t="shared" si="581"/>
        <v>16342</v>
      </c>
      <c r="H2731" s="80">
        <f t="shared" si="567"/>
        <v>8171</v>
      </c>
      <c r="I2731" s="20">
        <v>2</v>
      </c>
      <c r="J2731" s="76">
        <f t="shared" si="580"/>
        <v>1</v>
      </c>
    </row>
    <row r="2732" spans="2:10" x14ac:dyDescent="0.5">
      <c r="B2732" s="231"/>
      <c r="C2732" s="232">
        <f t="shared" si="577"/>
        <v>2730</v>
      </c>
      <c r="E2732" s="300">
        <v>4</v>
      </c>
      <c r="F2732" s="45">
        <f t="shared" si="565"/>
        <v>5449</v>
      </c>
      <c r="G2732" s="40">
        <f t="shared" si="581"/>
        <v>16348</v>
      </c>
      <c r="H2732" s="82">
        <f t="shared" ref="H2732" si="600">G2732/4</f>
        <v>4087</v>
      </c>
      <c r="I2732" s="20">
        <v>4</v>
      </c>
      <c r="J2732" s="76">
        <f t="shared" si="580"/>
        <v>2</v>
      </c>
    </row>
    <row r="2733" spans="2:10" x14ac:dyDescent="0.5">
      <c r="B2733" s="231"/>
      <c r="C2733" s="232">
        <f t="shared" si="577"/>
        <v>2731</v>
      </c>
      <c r="E2733" s="300">
        <v>2</v>
      </c>
      <c r="F2733" s="45">
        <f t="shared" si="565"/>
        <v>5451</v>
      </c>
      <c r="G2733" s="40">
        <f t="shared" si="581"/>
        <v>16354</v>
      </c>
      <c r="H2733" s="80">
        <f t="shared" si="596"/>
        <v>8177</v>
      </c>
      <c r="I2733" s="20">
        <v>2</v>
      </c>
      <c r="J2733" s="76">
        <f t="shared" si="580"/>
        <v>1</v>
      </c>
    </row>
    <row r="2734" spans="2:10" x14ac:dyDescent="0.5">
      <c r="B2734" s="231"/>
      <c r="C2734" s="232">
        <f t="shared" si="577"/>
        <v>2732</v>
      </c>
      <c r="E2734" s="300">
        <v>8</v>
      </c>
      <c r="F2734" s="45">
        <f t="shared" si="565"/>
        <v>5453</v>
      </c>
      <c r="G2734" s="40">
        <f t="shared" si="581"/>
        <v>16360</v>
      </c>
      <c r="H2734" s="81">
        <f t="shared" ref="H2734" si="601">G2734/I2734</f>
        <v>2045</v>
      </c>
      <c r="I2734" s="20">
        <v>8</v>
      </c>
      <c r="J2734" s="76">
        <f t="shared" si="580"/>
        <v>3</v>
      </c>
    </row>
    <row r="2735" spans="2:10" x14ac:dyDescent="0.5">
      <c r="B2735" s="231"/>
      <c r="C2735" s="232">
        <f t="shared" si="577"/>
        <v>2733</v>
      </c>
      <c r="E2735" s="300">
        <v>2</v>
      </c>
      <c r="F2735" s="45">
        <f t="shared" si="565"/>
        <v>5455</v>
      </c>
      <c r="G2735" s="40">
        <f t="shared" si="581"/>
        <v>16366</v>
      </c>
      <c r="H2735" s="80">
        <f t="shared" si="567"/>
        <v>8183</v>
      </c>
      <c r="I2735" s="20">
        <v>2</v>
      </c>
      <c r="J2735" s="76">
        <f t="shared" si="580"/>
        <v>1</v>
      </c>
    </row>
    <row r="2736" spans="2:10" x14ac:dyDescent="0.5">
      <c r="B2736" s="231"/>
      <c r="C2736" s="232">
        <f t="shared" si="577"/>
        <v>2734</v>
      </c>
      <c r="E2736" s="300">
        <v>4</v>
      </c>
      <c r="F2736" s="45">
        <f t="shared" si="565"/>
        <v>5457</v>
      </c>
      <c r="G2736" s="40">
        <f t="shared" si="581"/>
        <v>16372</v>
      </c>
      <c r="H2736" s="82">
        <f t="shared" ref="H2736" si="602">G2736/4</f>
        <v>4093</v>
      </c>
      <c r="I2736" s="20">
        <v>4</v>
      </c>
      <c r="J2736" s="76">
        <f t="shared" si="580"/>
        <v>2</v>
      </c>
    </row>
    <row r="2737" spans="2:10" ht="14.7" thickBot="1" x14ac:dyDescent="0.55000000000000004">
      <c r="B2737" s="231"/>
      <c r="C2737" s="232">
        <f t="shared" si="577"/>
        <v>2735</v>
      </c>
      <c r="E2737" s="300">
        <v>2</v>
      </c>
      <c r="F2737" s="45">
        <f t="shared" si="565"/>
        <v>5459</v>
      </c>
      <c r="G2737" s="40">
        <f t="shared" si="581"/>
        <v>16378</v>
      </c>
      <c r="H2737" s="80">
        <f t="shared" si="596"/>
        <v>8189</v>
      </c>
      <c r="I2737" s="20">
        <v>2</v>
      </c>
      <c r="J2737" s="76">
        <f t="shared" si="580"/>
        <v>1</v>
      </c>
    </row>
    <row r="2738" spans="2:10" ht="14.7" thickBot="1" x14ac:dyDescent="0.55000000000000004">
      <c r="B2738" s="231"/>
      <c r="C2738" s="232">
        <f t="shared" si="577"/>
        <v>2736</v>
      </c>
      <c r="E2738" s="301">
        <v>16384</v>
      </c>
      <c r="F2738" s="32">
        <f t="shared" ref="F2738" si="603">(G2738-1)/3</f>
        <v>5461</v>
      </c>
      <c r="G2738" s="40">
        <f t="shared" si="581"/>
        <v>16384</v>
      </c>
      <c r="H2738" s="304">
        <f t="shared" ref="H2738" si="604">G2738/I2738</f>
        <v>1</v>
      </c>
      <c r="I2738" s="20">
        <v>16384</v>
      </c>
      <c r="J2738" s="76">
        <f t="shared" si="580"/>
        <v>14</v>
      </c>
    </row>
    <row r="2739" spans="2:10" x14ac:dyDescent="0.5">
      <c r="E2739" s="5"/>
    </row>
    <row r="2740" spans="2:10" x14ac:dyDescent="0.5">
      <c r="E2740" s="5"/>
    </row>
  </sheetData>
  <mergeCells count="2">
    <mergeCell ref="F7:I7"/>
    <mergeCell ref="J7:K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Hillenbrand</dc:creator>
  <cp:lastModifiedBy>Robert Hillenbrand</cp:lastModifiedBy>
  <dcterms:created xsi:type="dcterms:W3CDTF">2025-11-08T12:28:51Z</dcterms:created>
  <dcterms:modified xsi:type="dcterms:W3CDTF">2025-11-23T07:10:25Z</dcterms:modified>
</cp:coreProperties>
</file>